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ill\Desktop\Envio Diresa\INFORMES OPERACIONAL DE PROMSA RED MOYOBAMBA 12-2023\"/>
    </mc:Choice>
  </mc:AlternateContent>
  <xr:revisionPtr revIDLastSave="0" documentId="13_ncr:1_{C9A830DE-5981-48E6-A31F-2F39A5A5EDC1}" xr6:coauthVersionLast="47" xr6:coauthVersionMax="47" xr10:uidLastSave="{00000000-0000-0000-0000-000000000000}"/>
  <bookViews>
    <workbookView xWindow="-120" yWindow="-120" windowWidth="29040" windowHeight="15720" activeTab="11" xr2:uid="{00000000-000D-0000-FFFF-FFFF00000000}"/>
  </bookViews>
  <sheets>
    <sheet name="Ene" sheetId="28" r:id="rId1"/>
    <sheet name="Feb" sheetId="39" r:id="rId2"/>
    <sheet name="Mar" sheetId="38" r:id="rId3"/>
    <sheet name="Abr" sheetId="37" r:id="rId4"/>
    <sheet name="May" sheetId="36" r:id="rId5"/>
    <sheet name="Jun" sheetId="35" r:id="rId6"/>
    <sheet name="Jul" sheetId="34" r:id="rId7"/>
    <sheet name="Ago" sheetId="33" r:id="rId8"/>
    <sheet name="Set" sheetId="32" r:id="rId9"/>
    <sheet name="Oct" sheetId="31" r:id="rId10"/>
    <sheet name="Nov" sheetId="30" r:id="rId11"/>
    <sheet name="Dic" sheetId="29" r:id="rId12"/>
    <sheet name="ANUAL" sheetId="40" r:id="rId13"/>
    <sheet name="Formula" sheetId="3" r:id="rId14"/>
    <sheet name="Sintaxys" sheetId="27" r:id="rId1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41" i="36" l="1"/>
  <c r="G90" i="36"/>
  <c r="H141" i="39"/>
  <c r="I141" i="39"/>
  <c r="J141" i="39"/>
  <c r="K141" i="39"/>
  <c r="L141" i="39"/>
  <c r="M141" i="39"/>
  <c r="N141" i="39"/>
  <c r="O141" i="39"/>
  <c r="P141" i="39"/>
  <c r="Q141" i="39"/>
  <c r="R141" i="39"/>
  <c r="S141" i="39"/>
  <c r="T141" i="39"/>
  <c r="U141" i="39"/>
  <c r="V141" i="39"/>
  <c r="W141" i="39"/>
  <c r="X141" i="39"/>
  <c r="Y141" i="39"/>
  <c r="Z141" i="39"/>
  <c r="AA141" i="39"/>
  <c r="AB141" i="39"/>
  <c r="AC141" i="39"/>
  <c r="AD141" i="39"/>
  <c r="AE141" i="39"/>
  <c r="AF141" i="39"/>
  <c r="AG141" i="39"/>
  <c r="AH141" i="39"/>
  <c r="AI141" i="39"/>
  <c r="AJ141" i="39"/>
  <c r="AK141" i="39"/>
  <c r="AL141" i="39"/>
  <c r="AM141" i="39"/>
  <c r="AN141" i="39"/>
  <c r="AO141" i="39"/>
  <c r="AP141" i="39"/>
  <c r="AQ141" i="39"/>
  <c r="AR141" i="39"/>
  <c r="AS141" i="39"/>
  <c r="AT141" i="39"/>
  <c r="AU141" i="39"/>
  <c r="AV141" i="39"/>
  <c r="AW141" i="39"/>
  <c r="AX141" i="39"/>
  <c r="AY141" i="39"/>
  <c r="AZ141" i="39"/>
  <c r="BA141" i="39"/>
  <c r="BB141" i="39"/>
  <c r="BC141" i="39"/>
  <c r="BD141" i="39"/>
  <c r="BE141" i="39"/>
  <c r="BF141" i="39"/>
  <c r="BG141" i="39"/>
  <c r="BH141" i="39"/>
  <c r="BI141" i="39"/>
  <c r="H141" i="38"/>
  <c r="I141" i="38"/>
  <c r="J141" i="38"/>
  <c r="K141" i="38"/>
  <c r="L141" i="38"/>
  <c r="M141" i="38"/>
  <c r="N141" i="38"/>
  <c r="O141" i="38"/>
  <c r="P141" i="38"/>
  <c r="Q141" i="38"/>
  <c r="R141" i="38"/>
  <c r="S141" i="38"/>
  <c r="T141" i="38"/>
  <c r="U141" i="38"/>
  <c r="V141" i="38"/>
  <c r="W141" i="38"/>
  <c r="X141" i="38"/>
  <c r="Y141" i="38"/>
  <c r="Z141" i="38"/>
  <c r="AA141" i="38"/>
  <c r="AB141" i="38"/>
  <c r="AC141" i="38"/>
  <c r="AD141" i="38"/>
  <c r="AE141" i="38"/>
  <c r="AF141" i="38"/>
  <c r="AG141" i="38"/>
  <c r="AH141" i="38"/>
  <c r="AI141" i="38"/>
  <c r="AJ141" i="38"/>
  <c r="AK141" i="38"/>
  <c r="AL141" i="38"/>
  <c r="AM141" i="38"/>
  <c r="AN141" i="38"/>
  <c r="AO141" i="38"/>
  <c r="AP141" i="38"/>
  <c r="AQ141" i="38"/>
  <c r="AR141" i="38"/>
  <c r="AS141" i="38"/>
  <c r="AT141" i="38"/>
  <c r="AU141" i="38"/>
  <c r="AV141" i="38"/>
  <c r="AW141" i="38"/>
  <c r="AX141" i="38"/>
  <c r="AY141" i="38"/>
  <c r="AZ141" i="38"/>
  <c r="BA141" i="38"/>
  <c r="BB141" i="38"/>
  <c r="BC141" i="38"/>
  <c r="BD141" i="38"/>
  <c r="BE141" i="38"/>
  <c r="BF141" i="38"/>
  <c r="BG141" i="38"/>
  <c r="BH141" i="38"/>
  <c r="BI141" i="38"/>
  <c r="H141" i="37"/>
  <c r="I141" i="37"/>
  <c r="J141" i="37"/>
  <c r="K141" i="37"/>
  <c r="L141" i="37"/>
  <c r="M141" i="37"/>
  <c r="N141" i="37"/>
  <c r="O141" i="37"/>
  <c r="P141" i="37"/>
  <c r="Q141" i="37"/>
  <c r="R141" i="37"/>
  <c r="S141" i="37"/>
  <c r="T141" i="37"/>
  <c r="U141" i="37"/>
  <c r="V141" i="37"/>
  <c r="W141" i="37"/>
  <c r="X141" i="37"/>
  <c r="Y141" i="37"/>
  <c r="Z141" i="37"/>
  <c r="AA141" i="37"/>
  <c r="AB141" i="37"/>
  <c r="AC141" i="37"/>
  <c r="AD141" i="37"/>
  <c r="AE141" i="37"/>
  <c r="AF141" i="37"/>
  <c r="AG141" i="37"/>
  <c r="AH141" i="37"/>
  <c r="AI141" i="37"/>
  <c r="AJ141" i="37"/>
  <c r="AK141" i="37"/>
  <c r="AL141" i="37"/>
  <c r="AM141" i="37"/>
  <c r="AN141" i="37"/>
  <c r="AO141" i="37"/>
  <c r="AP141" i="37"/>
  <c r="AQ141" i="37"/>
  <c r="AR141" i="37"/>
  <c r="AS141" i="37"/>
  <c r="AT141" i="37"/>
  <c r="AU141" i="37"/>
  <c r="AV141" i="37"/>
  <c r="AW141" i="37"/>
  <c r="AX141" i="37"/>
  <c r="AY141" i="37"/>
  <c r="AZ141" i="37"/>
  <c r="BA141" i="37"/>
  <c r="BB141" i="37"/>
  <c r="BC141" i="37"/>
  <c r="BD141" i="37"/>
  <c r="BE141" i="37"/>
  <c r="BF141" i="37"/>
  <c r="BG141" i="37"/>
  <c r="BH141" i="37"/>
  <c r="BI141" i="37"/>
  <c r="H141" i="36"/>
  <c r="I141" i="36"/>
  <c r="J141" i="36"/>
  <c r="K141" i="36"/>
  <c r="L141" i="36"/>
  <c r="M141" i="36"/>
  <c r="N141" i="36"/>
  <c r="O141" i="36"/>
  <c r="P141" i="36"/>
  <c r="Q141" i="36"/>
  <c r="R141" i="36"/>
  <c r="S141" i="36"/>
  <c r="T141" i="36"/>
  <c r="U141" i="36"/>
  <c r="V141" i="36"/>
  <c r="W141" i="36"/>
  <c r="X141" i="36"/>
  <c r="Y141" i="36"/>
  <c r="Z141" i="36"/>
  <c r="AA141" i="36"/>
  <c r="AB141" i="36"/>
  <c r="AC141" i="36"/>
  <c r="AD141" i="36"/>
  <c r="AE141" i="36"/>
  <c r="AF141" i="36"/>
  <c r="AG141" i="36"/>
  <c r="AH141" i="36"/>
  <c r="AI141" i="36"/>
  <c r="AJ141" i="36"/>
  <c r="AK141" i="36"/>
  <c r="AL141" i="36"/>
  <c r="AM141" i="36"/>
  <c r="AN141" i="36"/>
  <c r="AO141" i="36"/>
  <c r="AP141" i="36"/>
  <c r="AQ141" i="36"/>
  <c r="AR141" i="36"/>
  <c r="AS141" i="36"/>
  <c r="AT141" i="36"/>
  <c r="AU141" i="36"/>
  <c r="AV141" i="36"/>
  <c r="AW141" i="36"/>
  <c r="AX141" i="36"/>
  <c r="AY141" i="36"/>
  <c r="AZ141" i="36"/>
  <c r="BA141" i="36"/>
  <c r="BB141" i="36"/>
  <c r="BC141" i="36"/>
  <c r="BD141" i="36"/>
  <c r="BE141" i="36"/>
  <c r="BF141" i="36"/>
  <c r="BG141" i="36"/>
  <c r="BH141" i="36"/>
  <c r="BI141" i="36"/>
  <c r="H141" i="35"/>
  <c r="I141" i="35"/>
  <c r="J141" i="35"/>
  <c r="K141" i="35"/>
  <c r="L141" i="35"/>
  <c r="M141" i="35"/>
  <c r="N141" i="35"/>
  <c r="O141" i="35"/>
  <c r="P141" i="35"/>
  <c r="Q141" i="35"/>
  <c r="R141" i="35"/>
  <c r="S141" i="35"/>
  <c r="T141" i="35"/>
  <c r="U141" i="35"/>
  <c r="V141" i="35"/>
  <c r="W141" i="35"/>
  <c r="X141" i="35"/>
  <c r="Y141" i="35"/>
  <c r="Z141" i="35"/>
  <c r="AA141" i="35"/>
  <c r="AB141" i="35"/>
  <c r="AC141" i="35"/>
  <c r="AD141" i="35"/>
  <c r="AE141" i="35"/>
  <c r="AF141" i="35"/>
  <c r="AG141" i="35"/>
  <c r="AH141" i="35"/>
  <c r="AI141" i="35"/>
  <c r="AJ141" i="35"/>
  <c r="AK141" i="35"/>
  <c r="AL141" i="35"/>
  <c r="AM141" i="35"/>
  <c r="AN141" i="35"/>
  <c r="AO141" i="35"/>
  <c r="AP141" i="35"/>
  <c r="AQ141" i="35"/>
  <c r="AR141" i="35"/>
  <c r="AS141" i="35"/>
  <c r="AT141" i="35"/>
  <c r="AU141" i="35"/>
  <c r="AV141" i="35"/>
  <c r="AW141" i="35"/>
  <c r="AX141" i="35"/>
  <c r="AY141" i="35"/>
  <c r="AZ141" i="35"/>
  <c r="BA141" i="35"/>
  <c r="BB141" i="35"/>
  <c r="BC141" i="35"/>
  <c r="BD141" i="35"/>
  <c r="BE141" i="35"/>
  <c r="BF141" i="35"/>
  <c r="BG141" i="35"/>
  <c r="BH141" i="35"/>
  <c r="BI141" i="35"/>
  <c r="H141" i="34"/>
  <c r="I141" i="34"/>
  <c r="J141" i="34"/>
  <c r="K141" i="34"/>
  <c r="L141" i="34"/>
  <c r="M141" i="34"/>
  <c r="N141" i="34"/>
  <c r="O141" i="34"/>
  <c r="P141" i="34"/>
  <c r="Q141" i="34"/>
  <c r="R141" i="34"/>
  <c r="S141" i="34"/>
  <c r="T141" i="34"/>
  <c r="U141" i="34"/>
  <c r="V141" i="34"/>
  <c r="W141" i="34"/>
  <c r="X141" i="34"/>
  <c r="Y141" i="34"/>
  <c r="Z141" i="34"/>
  <c r="AA141" i="34"/>
  <c r="AB141" i="34"/>
  <c r="AC141" i="34"/>
  <c r="AD141" i="34"/>
  <c r="AE141" i="34"/>
  <c r="AF141" i="34"/>
  <c r="AG141" i="34"/>
  <c r="AH141" i="34"/>
  <c r="AI141" i="34"/>
  <c r="AJ141" i="34"/>
  <c r="AK141" i="34"/>
  <c r="AL141" i="34"/>
  <c r="AM141" i="34"/>
  <c r="AN141" i="34"/>
  <c r="AO141" i="34"/>
  <c r="AP141" i="34"/>
  <c r="AQ141" i="34"/>
  <c r="AR141" i="34"/>
  <c r="AS141" i="34"/>
  <c r="AT141" i="34"/>
  <c r="AU141" i="34"/>
  <c r="AV141" i="34"/>
  <c r="AW141" i="34"/>
  <c r="AX141" i="34"/>
  <c r="AY141" i="34"/>
  <c r="AZ141" i="34"/>
  <c r="BA141" i="34"/>
  <c r="BB141" i="34"/>
  <c r="BC141" i="34"/>
  <c r="BD141" i="34"/>
  <c r="BE141" i="34"/>
  <c r="BF141" i="34"/>
  <c r="BG141" i="34"/>
  <c r="BH141" i="34"/>
  <c r="BI141" i="34"/>
  <c r="H141" i="33"/>
  <c r="I141" i="33"/>
  <c r="J141" i="33"/>
  <c r="K141" i="33"/>
  <c r="L141" i="33"/>
  <c r="M141" i="33"/>
  <c r="N141" i="33"/>
  <c r="O141" i="33"/>
  <c r="P141" i="33"/>
  <c r="Q141" i="33"/>
  <c r="R141" i="33"/>
  <c r="S141" i="33"/>
  <c r="T141" i="33"/>
  <c r="U141" i="33"/>
  <c r="V141" i="33"/>
  <c r="W141" i="33"/>
  <c r="X141" i="33"/>
  <c r="Y141" i="33"/>
  <c r="Z141" i="33"/>
  <c r="AA141" i="33"/>
  <c r="AB141" i="33"/>
  <c r="AC141" i="33"/>
  <c r="AD141" i="33"/>
  <c r="AE141" i="33"/>
  <c r="AF141" i="33"/>
  <c r="AG141" i="33"/>
  <c r="AH141" i="33"/>
  <c r="AI141" i="33"/>
  <c r="AJ141" i="33"/>
  <c r="AK141" i="33"/>
  <c r="AL141" i="33"/>
  <c r="AM141" i="33"/>
  <c r="AN141" i="33"/>
  <c r="AO141" i="33"/>
  <c r="AP141" i="33"/>
  <c r="AQ141" i="33"/>
  <c r="AR141" i="33"/>
  <c r="AS141" i="33"/>
  <c r="AT141" i="33"/>
  <c r="AU141" i="33"/>
  <c r="AV141" i="33"/>
  <c r="AW141" i="33"/>
  <c r="AX141" i="33"/>
  <c r="AY141" i="33"/>
  <c r="AZ141" i="33"/>
  <c r="BA141" i="33"/>
  <c r="BB141" i="33"/>
  <c r="BC141" i="33"/>
  <c r="BD141" i="33"/>
  <c r="BE141" i="33"/>
  <c r="BF141" i="33"/>
  <c r="BG141" i="33"/>
  <c r="BH141" i="33"/>
  <c r="BI141" i="33"/>
  <c r="H141" i="32"/>
  <c r="I141" i="32"/>
  <c r="J141" i="32"/>
  <c r="K141" i="32"/>
  <c r="L141" i="32"/>
  <c r="M141" i="32"/>
  <c r="N141" i="32"/>
  <c r="O141" i="32"/>
  <c r="P141" i="32"/>
  <c r="Q141" i="32"/>
  <c r="R141" i="32"/>
  <c r="S141" i="32"/>
  <c r="T141" i="32"/>
  <c r="U141" i="32"/>
  <c r="V141" i="32"/>
  <c r="W141" i="32"/>
  <c r="X141" i="32"/>
  <c r="Y141" i="32"/>
  <c r="Z141" i="32"/>
  <c r="AA141" i="32"/>
  <c r="AB141" i="32"/>
  <c r="AC141" i="32"/>
  <c r="AD141" i="32"/>
  <c r="AE141" i="32"/>
  <c r="AF141" i="32"/>
  <c r="AG141" i="32"/>
  <c r="AH141" i="32"/>
  <c r="AI141" i="32"/>
  <c r="AJ141" i="32"/>
  <c r="AK141" i="32"/>
  <c r="AL141" i="32"/>
  <c r="AM141" i="32"/>
  <c r="AN141" i="32"/>
  <c r="AO141" i="32"/>
  <c r="AP141" i="32"/>
  <c r="AQ141" i="32"/>
  <c r="AR141" i="32"/>
  <c r="AS141" i="32"/>
  <c r="AT141" i="32"/>
  <c r="AU141" i="32"/>
  <c r="AV141" i="32"/>
  <c r="AW141" i="32"/>
  <c r="AX141" i="32"/>
  <c r="AY141" i="32"/>
  <c r="AZ141" i="32"/>
  <c r="BA141" i="32"/>
  <c r="BB141" i="32"/>
  <c r="BC141" i="32"/>
  <c r="BD141" i="32"/>
  <c r="BE141" i="32"/>
  <c r="BF141" i="32"/>
  <c r="BG141" i="32"/>
  <c r="BH141" i="32"/>
  <c r="BI141" i="32"/>
  <c r="H141" i="31"/>
  <c r="I141" i="31"/>
  <c r="J141" i="31"/>
  <c r="K141" i="31"/>
  <c r="L141" i="31"/>
  <c r="M141" i="31"/>
  <c r="N141" i="31"/>
  <c r="O141" i="31"/>
  <c r="P141" i="31"/>
  <c r="Q141" i="31"/>
  <c r="R141" i="31"/>
  <c r="S141" i="31"/>
  <c r="T141" i="31"/>
  <c r="U141" i="31"/>
  <c r="V141" i="31"/>
  <c r="W141" i="31"/>
  <c r="X141" i="31"/>
  <c r="Y141" i="31"/>
  <c r="Z141" i="31"/>
  <c r="AA141" i="31"/>
  <c r="AB141" i="31"/>
  <c r="AC141" i="31"/>
  <c r="AD141" i="31"/>
  <c r="AE141" i="31"/>
  <c r="AF141" i="31"/>
  <c r="AG141" i="31"/>
  <c r="AH141" i="31"/>
  <c r="AI141" i="31"/>
  <c r="AJ141" i="31"/>
  <c r="AK141" i="31"/>
  <c r="AL141" i="31"/>
  <c r="AM141" i="31"/>
  <c r="AN141" i="31"/>
  <c r="AO141" i="31"/>
  <c r="AP141" i="31"/>
  <c r="AQ141" i="31"/>
  <c r="AR141" i="31"/>
  <c r="AS141" i="31"/>
  <c r="AT141" i="31"/>
  <c r="AU141" i="31"/>
  <c r="AV141" i="31"/>
  <c r="AW141" i="31"/>
  <c r="AX141" i="31"/>
  <c r="AY141" i="31"/>
  <c r="AZ141" i="31"/>
  <c r="BA141" i="31"/>
  <c r="BB141" i="31"/>
  <c r="BC141" i="31"/>
  <c r="BD141" i="31"/>
  <c r="BE141" i="31"/>
  <c r="BF141" i="31"/>
  <c r="BG141" i="31"/>
  <c r="BH141" i="31"/>
  <c r="BI141" i="31"/>
  <c r="H141" i="30"/>
  <c r="I141" i="30"/>
  <c r="J141" i="30"/>
  <c r="K141" i="30"/>
  <c r="L141" i="30"/>
  <c r="M141" i="30"/>
  <c r="N141" i="30"/>
  <c r="O141" i="30"/>
  <c r="P141" i="30"/>
  <c r="Q141" i="30"/>
  <c r="R141" i="30"/>
  <c r="S141" i="30"/>
  <c r="T141" i="30"/>
  <c r="U141" i="30"/>
  <c r="V141" i="30"/>
  <c r="W141" i="30"/>
  <c r="X141" i="30"/>
  <c r="Y141" i="30"/>
  <c r="Z141" i="30"/>
  <c r="AA141" i="30"/>
  <c r="AB141" i="30"/>
  <c r="AC141" i="30"/>
  <c r="AD141" i="30"/>
  <c r="AE141" i="30"/>
  <c r="AF141" i="30"/>
  <c r="AG141" i="30"/>
  <c r="AH141" i="30"/>
  <c r="AI141" i="30"/>
  <c r="AJ141" i="30"/>
  <c r="AK141" i="30"/>
  <c r="AL141" i="30"/>
  <c r="AM141" i="30"/>
  <c r="AN141" i="30"/>
  <c r="AO141" i="30"/>
  <c r="AP141" i="30"/>
  <c r="AQ141" i="30"/>
  <c r="AR141" i="30"/>
  <c r="AS141" i="30"/>
  <c r="AT141" i="30"/>
  <c r="AU141" i="30"/>
  <c r="AV141" i="30"/>
  <c r="AW141" i="30"/>
  <c r="AX141" i="30"/>
  <c r="AY141" i="30"/>
  <c r="AZ141" i="30"/>
  <c r="BA141" i="30"/>
  <c r="BB141" i="30"/>
  <c r="BC141" i="30"/>
  <c r="BD141" i="30"/>
  <c r="BE141" i="30"/>
  <c r="BF141" i="30"/>
  <c r="BG141" i="30"/>
  <c r="BH141" i="30"/>
  <c r="BI141" i="30"/>
  <c r="H141" i="29"/>
  <c r="I141" i="29"/>
  <c r="J141" i="29"/>
  <c r="K141" i="29"/>
  <c r="L141" i="29"/>
  <c r="M141" i="29"/>
  <c r="N141" i="29"/>
  <c r="O141" i="29"/>
  <c r="P141" i="29"/>
  <c r="Q141" i="29"/>
  <c r="R141" i="29"/>
  <c r="S141" i="29"/>
  <c r="T141" i="29"/>
  <c r="U141" i="29"/>
  <c r="V141" i="29"/>
  <c r="W141" i="29"/>
  <c r="X141" i="29"/>
  <c r="Y141" i="29"/>
  <c r="Z141" i="29"/>
  <c r="AA141" i="29"/>
  <c r="AB141" i="29"/>
  <c r="AC141" i="29"/>
  <c r="AD141" i="29"/>
  <c r="AE141" i="29"/>
  <c r="AF141" i="29"/>
  <c r="AG141" i="29"/>
  <c r="AH141" i="29"/>
  <c r="AI141" i="29"/>
  <c r="AJ141" i="29"/>
  <c r="AK141" i="29"/>
  <c r="AL141" i="29"/>
  <c r="AM141" i="29"/>
  <c r="AN141" i="29"/>
  <c r="AO141" i="29"/>
  <c r="AP141" i="29"/>
  <c r="AQ141" i="29"/>
  <c r="AR141" i="29"/>
  <c r="AS141" i="29"/>
  <c r="AT141" i="29"/>
  <c r="AU141" i="29"/>
  <c r="AV141" i="29"/>
  <c r="AW141" i="29"/>
  <c r="AX141" i="29"/>
  <c r="AY141" i="29"/>
  <c r="AZ141" i="29"/>
  <c r="BA141" i="29"/>
  <c r="BB141" i="29"/>
  <c r="BC141" i="29"/>
  <c r="BD141" i="29"/>
  <c r="BE141" i="29"/>
  <c r="BF141" i="29"/>
  <c r="BG141" i="29"/>
  <c r="BH141" i="29"/>
  <c r="BI141" i="29"/>
  <c r="H141" i="40"/>
  <c r="I141" i="40"/>
  <c r="J141" i="40"/>
  <c r="K141" i="40"/>
  <c r="L141" i="40"/>
  <c r="M141" i="40"/>
  <c r="N141" i="40"/>
  <c r="O141" i="40"/>
  <c r="P141" i="40"/>
  <c r="Q141" i="40"/>
  <c r="R141" i="40"/>
  <c r="S141" i="40"/>
  <c r="T141" i="40"/>
  <c r="U141" i="40"/>
  <c r="V141" i="40"/>
  <c r="W141" i="40"/>
  <c r="X141" i="40"/>
  <c r="Y141" i="40"/>
  <c r="Z141" i="40"/>
  <c r="AA141" i="40"/>
  <c r="AB141" i="40"/>
  <c r="AC141" i="40"/>
  <c r="AD141" i="40"/>
  <c r="AE141" i="40"/>
  <c r="AF141" i="40"/>
  <c r="AG141" i="40"/>
  <c r="AH141" i="40"/>
  <c r="AI141" i="40"/>
  <c r="AJ141" i="40"/>
  <c r="AK141" i="40"/>
  <c r="AL141" i="40"/>
  <c r="AM141" i="40"/>
  <c r="AN141" i="40"/>
  <c r="AO141" i="40"/>
  <c r="AP141" i="40"/>
  <c r="AQ141" i="40"/>
  <c r="AR141" i="40"/>
  <c r="AS141" i="40"/>
  <c r="AT141" i="40"/>
  <c r="AU141" i="40"/>
  <c r="AV141" i="40"/>
  <c r="AW141" i="40"/>
  <c r="AX141" i="40"/>
  <c r="AY141" i="40"/>
  <c r="AZ141" i="40"/>
  <c r="BA141" i="40"/>
  <c r="BB141" i="40"/>
  <c r="BC141" i="40"/>
  <c r="BD141" i="40"/>
  <c r="BE141" i="40"/>
  <c r="BF141" i="40"/>
  <c r="BG141" i="40"/>
  <c r="BH141" i="40"/>
  <c r="BI141" i="40"/>
  <c r="H141" i="28"/>
  <c r="I141" i="28"/>
  <c r="J141" i="28"/>
  <c r="K141" i="28"/>
  <c r="L141" i="28"/>
  <c r="M141" i="28"/>
  <c r="N141" i="28"/>
  <c r="O141" i="28"/>
  <c r="P141" i="28"/>
  <c r="Q141" i="28"/>
  <c r="R141" i="28"/>
  <c r="S141" i="28"/>
  <c r="T141" i="28"/>
  <c r="U141" i="28"/>
  <c r="V141" i="28"/>
  <c r="W141" i="28"/>
  <c r="X141" i="28"/>
  <c r="Y141" i="28"/>
  <c r="Z141" i="28"/>
  <c r="AA141" i="28"/>
  <c r="AB141" i="28"/>
  <c r="AC141" i="28"/>
  <c r="AD141" i="28"/>
  <c r="AE141" i="28"/>
  <c r="AF141" i="28"/>
  <c r="AG141" i="28"/>
  <c r="AH141" i="28"/>
  <c r="AI141" i="28"/>
  <c r="AJ141" i="28"/>
  <c r="AK141" i="28"/>
  <c r="AL141" i="28"/>
  <c r="AM141" i="28"/>
  <c r="AN141" i="28"/>
  <c r="AO141" i="28"/>
  <c r="AP141" i="28"/>
  <c r="AQ141" i="28"/>
  <c r="AR141" i="28"/>
  <c r="AS141" i="28"/>
  <c r="AT141" i="28"/>
  <c r="AU141" i="28"/>
  <c r="AV141" i="28"/>
  <c r="AW141" i="28"/>
  <c r="AX141" i="28"/>
  <c r="AY141" i="28"/>
  <c r="AZ141" i="28"/>
  <c r="BA141" i="28"/>
  <c r="BB141" i="28"/>
  <c r="BC141" i="28"/>
  <c r="BD141" i="28"/>
  <c r="BE141" i="28"/>
  <c r="BF141" i="28"/>
  <c r="BG141" i="28"/>
  <c r="BH141" i="28"/>
  <c r="BI141" i="28"/>
  <c r="G141" i="39"/>
  <c r="G141" i="38"/>
  <c r="G141" i="37"/>
  <c r="G141" i="35"/>
  <c r="G141" i="34"/>
  <c r="G141" i="33"/>
  <c r="G141" i="32"/>
  <c r="G141" i="31"/>
  <c r="G141" i="30"/>
  <c r="G141" i="29"/>
  <c r="G141" i="40"/>
  <c r="G141" i="28"/>
  <c r="G90" i="39"/>
  <c r="G90" i="38"/>
  <c r="G90" i="37"/>
  <c r="G90" i="40"/>
  <c r="G90" i="28"/>
  <c r="BD90" i="39"/>
  <c r="BD90" i="38"/>
  <c r="BD90" i="37"/>
  <c r="BD90" i="40"/>
  <c r="BD90" i="28"/>
  <c r="H90" i="39"/>
  <c r="I90" i="39"/>
  <c r="J90" i="39"/>
  <c r="K90" i="39"/>
  <c r="L90" i="39"/>
  <c r="M90" i="39"/>
  <c r="N90" i="39"/>
  <c r="O90" i="39"/>
  <c r="P90" i="39"/>
  <c r="Q90" i="39"/>
  <c r="R90" i="39"/>
  <c r="S90" i="39"/>
  <c r="T90" i="39"/>
  <c r="U90" i="39"/>
  <c r="V90" i="39"/>
  <c r="W90" i="39"/>
  <c r="X90" i="39"/>
  <c r="Y90" i="39"/>
  <c r="Z90" i="39"/>
  <c r="AA90" i="39"/>
  <c r="AB90" i="39"/>
  <c r="AC90" i="39"/>
  <c r="AD90" i="39"/>
  <c r="AE90" i="39"/>
  <c r="AF90" i="39"/>
  <c r="AG90" i="39"/>
  <c r="AH90" i="39"/>
  <c r="AI90" i="39"/>
  <c r="AJ90" i="39"/>
  <c r="AK90" i="39"/>
  <c r="AL90" i="39"/>
  <c r="AM90" i="39"/>
  <c r="AN90" i="39"/>
  <c r="AO90" i="39"/>
  <c r="AP90" i="39"/>
  <c r="AQ90" i="39"/>
  <c r="AR90" i="39"/>
  <c r="AS90" i="39"/>
  <c r="AT90" i="39"/>
  <c r="AU90" i="39"/>
  <c r="AV90" i="39"/>
  <c r="AW90" i="39"/>
  <c r="AX90" i="39"/>
  <c r="AY90" i="39"/>
  <c r="AZ90" i="39"/>
  <c r="BA90" i="39"/>
  <c r="BB90" i="39"/>
  <c r="BC90" i="39"/>
  <c r="BE90" i="39"/>
  <c r="BF90" i="39"/>
  <c r="BG90" i="39"/>
  <c r="BH90" i="39"/>
  <c r="BI90" i="39"/>
  <c r="H90" i="38"/>
  <c r="I90" i="38"/>
  <c r="J90" i="38"/>
  <c r="K90" i="38"/>
  <c r="L90" i="38"/>
  <c r="M90" i="38"/>
  <c r="N90" i="38"/>
  <c r="O90" i="38"/>
  <c r="P90" i="38"/>
  <c r="Q90" i="38"/>
  <c r="R90" i="38"/>
  <c r="S90" i="38"/>
  <c r="T90" i="38"/>
  <c r="U90" i="38"/>
  <c r="V90" i="38"/>
  <c r="W90" i="38"/>
  <c r="X90" i="38"/>
  <c r="Y90" i="38"/>
  <c r="Z90" i="38"/>
  <c r="AA90" i="38"/>
  <c r="AB90" i="38"/>
  <c r="AC90" i="38"/>
  <c r="AD90" i="38"/>
  <c r="AE90" i="38"/>
  <c r="AF90" i="38"/>
  <c r="AG90" i="38"/>
  <c r="AH90" i="38"/>
  <c r="AI90" i="38"/>
  <c r="AJ90" i="38"/>
  <c r="AK90" i="38"/>
  <c r="AL90" i="38"/>
  <c r="AM90" i="38"/>
  <c r="AN90" i="38"/>
  <c r="AO90" i="38"/>
  <c r="AP90" i="38"/>
  <c r="AQ90" i="38"/>
  <c r="AR90" i="38"/>
  <c r="AS90" i="38"/>
  <c r="AT90" i="38"/>
  <c r="AU90" i="38"/>
  <c r="AV90" i="38"/>
  <c r="AW90" i="38"/>
  <c r="AX90" i="38"/>
  <c r="AY90" i="38"/>
  <c r="AZ90" i="38"/>
  <c r="BA90" i="38"/>
  <c r="BB90" i="38"/>
  <c r="BC90" i="38"/>
  <c r="BE90" i="38"/>
  <c r="BF90" i="38"/>
  <c r="BG90" i="38"/>
  <c r="BH90" i="38"/>
  <c r="BI90" i="38"/>
  <c r="H90" i="37"/>
  <c r="I90" i="37"/>
  <c r="J90" i="37"/>
  <c r="K90" i="37"/>
  <c r="L90" i="37"/>
  <c r="M90" i="37"/>
  <c r="N90" i="37"/>
  <c r="O90" i="37"/>
  <c r="P90" i="37"/>
  <c r="Q90" i="37"/>
  <c r="R90" i="37"/>
  <c r="S90" i="37"/>
  <c r="T90" i="37"/>
  <c r="U90" i="37"/>
  <c r="V90" i="37"/>
  <c r="W90" i="37"/>
  <c r="X90" i="37"/>
  <c r="Y90" i="37"/>
  <c r="Z90" i="37"/>
  <c r="AA90" i="37"/>
  <c r="AB90" i="37"/>
  <c r="AC90" i="37"/>
  <c r="AD90" i="37"/>
  <c r="AE90" i="37"/>
  <c r="AF90" i="37"/>
  <c r="AG90" i="37"/>
  <c r="AH90" i="37"/>
  <c r="AI90" i="37"/>
  <c r="AJ90" i="37"/>
  <c r="AK90" i="37"/>
  <c r="AL90" i="37"/>
  <c r="AM90" i="37"/>
  <c r="AN90" i="37"/>
  <c r="AO90" i="37"/>
  <c r="AP90" i="37"/>
  <c r="AQ90" i="37"/>
  <c r="AR90" i="37"/>
  <c r="AS90" i="37"/>
  <c r="AT90" i="37"/>
  <c r="AU90" i="37"/>
  <c r="AV90" i="37"/>
  <c r="AW90" i="37"/>
  <c r="AX90" i="37"/>
  <c r="AY90" i="37"/>
  <c r="AZ90" i="37"/>
  <c r="BA90" i="37"/>
  <c r="BB90" i="37"/>
  <c r="BC90" i="37"/>
  <c r="BE90" i="37"/>
  <c r="BF90" i="37"/>
  <c r="BG90" i="37"/>
  <c r="BH90" i="37"/>
  <c r="BI90" i="37"/>
  <c r="H90" i="40"/>
  <c r="I90" i="40"/>
  <c r="J90" i="40"/>
  <c r="K90" i="40"/>
  <c r="L90" i="40"/>
  <c r="M90" i="40"/>
  <c r="N90" i="40"/>
  <c r="O90" i="40"/>
  <c r="P90" i="40"/>
  <c r="Q90" i="40"/>
  <c r="R90" i="40"/>
  <c r="S90" i="40"/>
  <c r="T90" i="40"/>
  <c r="U90" i="40"/>
  <c r="V90" i="40"/>
  <c r="W90" i="40"/>
  <c r="X90" i="40"/>
  <c r="Y90" i="40"/>
  <c r="Z90" i="40"/>
  <c r="AA90" i="40"/>
  <c r="AB90" i="40"/>
  <c r="AC90" i="40"/>
  <c r="AD90" i="40"/>
  <c r="AE90" i="40"/>
  <c r="AF90" i="40"/>
  <c r="AG90" i="40"/>
  <c r="AH90" i="40"/>
  <c r="AI90" i="40"/>
  <c r="AJ90" i="40"/>
  <c r="AK90" i="40"/>
  <c r="AL90" i="40"/>
  <c r="AM90" i="40"/>
  <c r="AN90" i="40"/>
  <c r="AO90" i="40"/>
  <c r="AP90" i="40"/>
  <c r="AQ90" i="40"/>
  <c r="AR90" i="40"/>
  <c r="AS90" i="40"/>
  <c r="AT90" i="40"/>
  <c r="AU90" i="40"/>
  <c r="AV90" i="40"/>
  <c r="AW90" i="40"/>
  <c r="AX90" i="40"/>
  <c r="AY90" i="40"/>
  <c r="AZ90" i="40"/>
  <c r="BA90" i="40"/>
  <c r="BB90" i="40"/>
  <c r="BC90" i="40"/>
  <c r="BE90" i="40"/>
  <c r="BF90" i="40"/>
  <c r="BG90" i="40"/>
  <c r="BH90" i="40"/>
  <c r="BI90" i="40"/>
  <c r="H90" i="28"/>
  <c r="I90" i="28"/>
  <c r="J90" i="28"/>
  <c r="K90" i="28"/>
  <c r="L90" i="28"/>
  <c r="M90" i="28"/>
  <c r="N90" i="28"/>
  <c r="O90" i="28"/>
  <c r="P90" i="28"/>
  <c r="Q90" i="28"/>
  <c r="R90" i="28"/>
  <c r="S90" i="28"/>
  <c r="T90" i="28"/>
  <c r="U90" i="28"/>
  <c r="V90" i="28"/>
  <c r="W90" i="28"/>
  <c r="X90" i="28"/>
  <c r="Y90" i="28"/>
  <c r="Z90" i="28"/>
  <c r="AA90" i="28"/>
  <c r="AB90" i="28"/>
  <c r="AC90" i="28"/>
  <c r="AD90" i="28"/>
  <c r="AE90" i="28"/>
  <c r="AF90" i="28"/>
  <c r="AG90" i="28"/>
  <c r="AH90" i="28"/>
  <c r="AI90" i="28"/>
  <c r="AJ90" i="28"/>
  <c r="AK90" i="28"/>
  <c r="AL90" i="28"/>
  <c r="AM90" i="28"/>
  <c r="AN90" i="28"/>
  <c r="AO90" i="28"/>
  <c r="AP90" i="28"/>
  <c r="AQ90" i="28"/>
  <c r="AR90" i="28"/>
  <c r="AS90" i="28"/>
  <c r="AT90" i="28"/>
  <c r="AU90" i="28"/>
  <c r="AV90" i="28"/>
  <c r="AW90" i="28"/>
  <c r="AX90" i="28"/>
  <c r="AY90" i="28"/>
  <c r="AZ90" i="28"/>
  <c r="BA90" i="28"/>
  <c r="BB90" i="28"/>
  <c r="BC90" i="28"/>
  <c r="BE90" i="28"/>
  <c r="BF90" i="28"/>
  <c r="BG90" i="28"/>
  <c r="BH90" i="28"/>
  <c r="BI90" i="28"/>
  <c r="AO92" i="40" l="1"/>
  <c r="AW92" i="40"/>
  <c r="BE92" i="40"/>
  <c r="M92" i="40"/>
  <c r="U92" i="40"/>
  <c r="AC92" i="40"/>
  <c r="AK92" i="40"/>
  <c r="AS92" i="40"/>
  <c r="BA92" i="40"/>
  <c r="BI92" i="40"/>
  <c r="O93" i="40"/>
  <c r="W93" i="40"/>
  <c r="AE93" i="40"/>
  <c r="AM93" i="40"/>
  <c r="AU93" i="40"/>
  <c r="BC93" i="40"/>
  <c r="K93" i="40"/>
  <c r="S93" i="40"/>
  <c r="AA93" i="40"/>
  <c r="AI93" i="40"/>
  <c r="AQ93" i="40"/>
  <c r="AY93" i="40"/>
  <c r="BG93" i="40"/>
  <c r="M93" i="40"/>
  <c r="U93" i="40"/>
  <c r="AC93" i="40"/>
  <c r="AK93" i="40"/>
  <c r="AS93" i="40"/>
  <c r="BA93" i="40"/>
  <c r="BI93" i="40"/>
  <c r="I94" i="40"/>
  <c r="K144" i="40"/>
  <c r="S144" i="40"/>
  <c r="AA144" i="40"/>
  <c r="AI144" i="40"/>
  <c r="AQ144" i="40"/>
  <c r="AY144" i="40"/>
  <c r="BG144" i="40"/>
  <c r="M94" i="40"/>
  <c r="U94" i="40"/>
  <c r="AC94" i="40"/>
  <c r="AK94" i="40"/>
  <c r="AS94" i="40"/>
  <c r="BA94" i="40"/>
  <c r="BI94" i="40"/>
  <c r="O144" i="40"/>
  <c r="W144" i="40"/>
  <c r="AE144" i="40"/>
  <c r="AM144" i="40"/>
  <c r="AU144" i="40"/>
  <c r="BC144" i="40"/>
  <c r="AC95" i="40"/>
  <c r="AS95" i="40"/>
  <c r="BA95" i="40"/>
  <c r="BI95" i="40"/>
  <c r="O146" i="40"/>
  <c r="W146" i="40"/>
  <c r="AE146" i="40"/>
  <c r="AM146" i="40"/>
  <c r="AU146" i="40"/>
  <c r="BC146" i="40"/>
  <c r="I95" i="40"/>
  <c r="Q146" i="40"/>
  <c r="Y146" i="40"/>
  <c r="AG146" i="40"/>
  <c r="AO146" i="40"/>
  <c r="AW95" i="40"/>
  <c r="BE95" i="40"/>
  <c r="M147" i="40"/>
  <c r="U147" i="40"/>
  <c r="AC147" i="40"/>
  <c r="AK147" i="40"/>
  <c r="AQ147" i="40"/>
  <c r="AS147" i="40"/>
  <c r="BA147" i="40"/>
  <c r="BG147" i="40"/>
  <c r="BI147" i="40"/>
  <c r="O96" i="40"/>
  <c r="W147" i="40"/>
  <c r="AE96" i="40"/>
  <c r="AM96" i="40"/>
  <c r="AU147" i="40"/>
  <c r="BC96" i="40"/>
  <c r="I147" i="40"/>
  <c r="Q147" i="40"/>
  <c r="Y147" i="40"/>
  <c r="AG147" i="40"/>
  <c r="AO147" i="40"/>
  <c r="AW147" i="40"/>
  <c r="BE147" i="40"/>
  <c r="K142" i="40"/>
  <c r="S142" i="40"/>
  <c r="AA142" i="40"/>
  <c r="AI142" i="40"/>
  <c r="AQ142" i="40"/>
  <c r="AY142" i="40"/>
  <c r="BG142" i="40"/>
  <c r="M97" i="40"/>
  <c r="U97" i="40"/>
  <c r="AC97" i="40"/>
  <c r="AK97" i="40"/>
  <c r="AS97" i="40"/>
  <c r="BA97" i="40"/>
  <c r="BI97" i="40"/>
  <c r="I142" i="40"/>
  <c r="Q142" i="40"/>
  <c r="Y142" i="40"/>
  <c r="AG142" i="40"/>
  <c r="AO142" i="40"/>
  <c r="AW142" i="40"/>
  <c r="BE142" i="40"/>
  <c r="K98" i="40"/>
  <c r="S98" i="40"/>
  <c r="AA98" i="40"/>
  <c r="AI98" i="40"/>
  <c r="AQ98" i="40"/>
  <c r="AY98" i="40"/>
  <c r="BG98" i="40"/>
  <c r="M98" i="40"/>
  <c r="U98" i="40"/>
  <c r="AC98" i="40"/>
  <c r="AK98" i="40"/>
  <c r="AS98" i="40"/>
  <c r="BA98" i="40"/>
  <c r="BI98" i="40"/>
  <c r="O98" i="40"/>
  <c r="W98" i="40"/>
  <c r="AE98" i="40"/>
  <c r="AM98" i="40"/>
  <c r="AU98" i="40"/>
  <c r="G92" i="40"/>
  <c r="G144" i="40"/>
  <c r="G95" i="40"/>
  <c r="G97" i="40"/>
  <c r="BH147" i="40"/>
  <c r="BF147" i="40"/>
  <c r="BD147" i="40"/>
  <c r="BB147" i="40"/>
  <c r="AZ147" i="40"/>
  <c r="AY147" i="40"/>
  <c r="AX147" i="40"/>
  <c r="AV147" i="40"/>
  <c r="AT147" i="40"/>
  <c r="AR147" i="40"/>
  <c r="AP147" i="40"/>
  <c r="AN147" i="40"/>
  <c r="AL147" i="40"/>
  <c r="AJ147" i="40"/>
  <c r="AI147" i="40"/>
  <c r="AH147" i="40"/>
  <c r="AF147" i="40"/>
  <c r="AD147" i="40"/>
  <c r="AB147" i="40"/>
  <c r="AA147" i="40"/>
  <c r="Z147" i="40"/>
  <c r="X147" i="40"/>
  <c r="V147" i="40"/>
  <c r="T147" i="40"/>
  <c r="S147" i="40"/>
  <c r="R147" i="40"/>
  <c r="P147" i="40"/>
  <c r="N147" i="40"/>
  <c r="L147" i="40"/>
  <c r="K147" i="40"/>
  <c r="J147" i="40"/>
  <c r="H147" i="40"/>
  <c r="BH146" i="40"/>
  <c r="BF146" i="40"/>
  <c r="BD146" i="40"/>
  <c r="BB146" i="40"/>
  <c r="AZ146" i="40"/>
  <c r="AX146" i="40"/>
  <c r="AV146" i="40"/>
  <c r="AT146" i="40"/>
  <c r="AR146" i="40"/>
  <c r="AP146" i="40"/>
  <c r="AN146" i="40"/>
  <c r="AL146" i="40"/>
  <c r="AJ146" i="40"/>
  <c r="AH146" i="40"/>
  <c r="AF146" i="40"/>
  <c r="AD146" i="40"/>
  <c r="AB146" i="40"/>
  <c r="Z146" i="40"/>
  <c r="X146" i="40"/>
  <c r="V146" i="40"/>
  <c r="T146" i="40"/>
  <c r="R146" i="40"/>
  <c r="P146" i="40"/>
  <c r="N146" i="40"/>
  <c r="L146" i="40"/>
  <c r="J146" i="40"/>
  <c r="I146" i="40"/>
  <c r="H146" i="40"/>
  <c r="BI145" i="40"/>
  <c r="BH145" i="40"/>
  <c r="BG145" i="40"/>
  <c r="BF145" i="40"/>
  <c r="BE145" i="40"/>
  <c r="BD145" i="40"/>
  <c r="BC145" i="40"/>
  <c r="BB145" i="40"/>
  <c r="BA145" i="40"/>
  <c r="AZ145" i="40"/>
  <c r="AY145" i="40"/>
  <c r="AX145" i="40"/>
  <c r="AW145" i="40"/>
  <c r="AV145" i="40"/>
  <c r="AU145" i="40"/>
  <c r="AT145" i="40"/>
  <c r="AS145" i="40"/>
  <c r="AR145" i="40"/>
  <c r="AQ145" i="40"/>
  <c r="AP145" i="40"/>
  <c r="AO145" i="40"/>
  <c r="AN145" i="40"/>
  <c r="AM145" i="40"/>
  <c r="AL145" i="40"/>
  <c r="AK145" i="40"/>
  <c r="AJ145" i="40"/>
  <c r="AI145" i="40"/>
  <c r="AH145" i="40"/>
  <c r="AG145" i="40"/>
  <c r="AF145" i="40"/>
  <c r="AE145" i="40"/>
  <c r="AD145" i="40"/>
  <c r="AC145" i="40"/>
  <c r="AB145" i="40"/>
  <c r="AA145" i="40"/>
  <c r="Z145" i="40"/>
  <c r="Y145" i="40"/>
  <c r="X145" i="40"/>
  <c r="W145" i="40"/>
  <c r="V145" i="40"/>
  <c r="U145" i="40"/>
  <c r="T145" i="40"/>
  <c r="S145" i="40"/>
  <c r="R145" i="40"/>
  <c r="Q145" i="40"/>
  <c r="P145" i="40"/>
  <c r="O145" i="40"/>
  <c r="N145" i="40"/>
  <c r="M145" i="40"/>
  <c r="L145" i="40"/>
  <c r="K145" i="40"/>
  <c r="J145" i="40"/>
  <c r="I145" i="40"/>
  <c r="H145" i="40"/>
  <c r="BI144" i="40"/>
  <c r="BH144" i="40"/>
  <c r="BF144" i="40"/>
  <c r="BD144" i="40"/>
  <c r="BB144" i="40"/>
  <c r="AZ144" i="40"/>
  <c r="AX144" i="40"/>
  <c r="AV144" i="40"/>
  <c r="AT144" i="40"/>
  <c r="AR144" i="40"/>
  <c r="AP144" i="40"/>
  <c r="AN144" i="40"/>
  <c r="AL144" i="40"/>
  <c r="AJ144" i="40"/>
  <c r="AH144" i="40"/>
  <c r="AF144" i="40"/>
  <c r="AD144" i="40"/>
  <c r="AB144" i="40"/>
  <c r="Z144" i="40"/>
  <c r="X144" i="40"/>
  <c r="V144" i="40"/>
  <c r="T144" i="40"/>
  <c r="R144" i="40"/>
  <c r="P144" i="40"/>
  <c r="N144" i="40"/>
  <c r="L144" i="40"/>
  <c r="J144" i="40"/>
  <c r="H144" i="40"/>
  <c r="BI143" i="40"/>
  <c r="BH143" i="40"/>
  <c r="BG143" i="40"/>
  <c r="BF143" i="40"/>
  <c r="BE143" i="40"/>
  <c r="BD143" i="40"/>
  <c r="BB143" i="40"/>
  <c r="BA143" i="40"/>
  <c r="AZ143" i="40"/>
  <c r="AY143" i="40"/>
  <c r="AX143" i="40"/>
  <c r="AW143" i="40"/>
  <c r="AV143" i="40"/>
  <c r="AT143" i="40"/>
  <c r="AS143" i="40"/>
  <c r="AR143" i="40"/>
  <c r="AQ143" i="40"/>
  <c r="AP143" i="40"/>
  <c r="AO143" i="40"/>
  <c r="AN143" i="40"/>
  <c r="AL143" i="40"/>
  <c r="AK143" i="40"/>
  <c r="AJ143" i="40"/>
  <c r="AI143" i="40"/>
  <c r="AH143" i="40"/>
  <c r="AG143" i="40"/>
  <c r="AF143" i="40"/>
  <c r="AD143" i="40"/>
  <c r="AC143" i="40"/>
  <c r="AB143" i="40"/>
  <c r="AA143" i="40"/>
  <c r="Z143" i="40"/>
  <c r="Y143" i="40"/>
  <c r="X143" i="40"/>
  <c r="V143" i="40"/>
  <c r="U143" i="40"/>
  <c r="T143" i="40"/>
  <c r="S143" i="40"/>
  <c r="R143" i="40"/>
  <c r="Q143" i="40"/>
  <c r="P143" i="40"/>
  <c r="N143" i="40"/>
  <c r="M143" i="40"/>
  <c r="L143" i="40"/>
  <c r="K143" i="40"/>
  <c r="J143" i="40"/>
  <c r="I143" i="40"/>
  <c r="H143" i="40"/>
  <c r="G143" i="40"/>
  <c r="BI142" i="40"/>
  <c r="BH142" i="40"/>
  <c r="BF142" i="40"/>
  <c r="BD142" i="40"/>
  <c r="BC142" i="40"/>
  <c r="BB142" i="40"/>
  <c r="BA142" i="40"/>
  <c r="AZ142" i="40"/>
  <c r="AX142" i="40"/>
  <c r="AV142" i="40"/>
  <c r="AU142" i="40"/>
  <c r="AT142" i="40"/>
  <c r="AS142" i="40"/>
  <c r="AR142" i="40"/>
  <c r="AP142" i="40"/>
  <c r="AN142" i="40"/>
  <c r="AM142" i="40"/>
  <c r="AL142" i="40"/>
  <c r="AK142" i="40"/>
  <c r="AJ142" i="40"/>
  <c r="AH142" i="40"/>
  <c r="AF142" i="40"/>
  <c r="AE142" i="40"/>
  <c r="AD142" i="40"/>
  <c r="AC142" i="40"/>
  <c r="AB142" i="40"/>
  <c r="Z142" i="40"/>
  <c r="X142" i="40"/>
  <c r="W142" i="40"/>
  <c r="V142" i="40"/>
  <c r="U142" i="40"/>
  <c r="T142" i="40"/>
  <c r="R142" i="40"/>
  <c r="P142" i="40"/>
  <c r="O142" i="40"/>
  <c r="N142" i="40"/>
  <c r="M142" i="40"/>
  <c r="L142" i="40"/>
  <c r="J142" i="40"/>
  <c r="H142" i="40"/>
  <c r="BH98" i="40"/>
  <c r="BF98" i="40"/>
  <c r="BD98" i="40"/>
  <c r="BB98" i="40"/>
  <c r="AZ98" i="40"/>
  <c r="AX98" i="40"/>
  <c r="AV98" i="40"/>
  <c r="AT98" i="40"/>
  <c r="AR98" i="40"/>
  <c r="AP98" i="40"/>
  <c r="AN98" i="40"/>
  <c r="AL98" i="40"/>
  <c r="AJ98" i="40"/>
  <c r="AH98" i="40"/>
  <c r="AF98" i="40"/>
  <c r="AD98" i="40"/>
  <c r="AB98" i="40"/>
  <c r="Z98" i="40"/>
  <c r="X98" i="40"/>
  <c r="V98" i="40"/>
  <c r="T98" i="40"/>
  <c r="R98" i="40"/>
  <c r="P98" i="40"/>
  <c r="N98" i="40"/>
  <c r="L98" i="40"/>
  <c r="J98" i="40"/>
  <c r="H98" i="40"/>
  <c r="BH97" i="40"/>
  <c r="BF97" i="40"/>
  <c r="BD97" i="40"/>
  <c r="BB97" i="40"/>
  <c r="AZ97" i="40"/>
  <c r="AX97" i="40"/>
  <c r="AV97" i="40"/>
  <c r="AT97" i="40"/>
  <c r="AR97" i="40"/>
  <c r="AP97" i="40"/>
  <c r="AN97" i="40"/>
  <c r="AL97" i="40"/>
  <c r="AJ97" i="40"/>
  <c r="AH97" i="40"/>
  <c r="AF97" i="40"/>
  <c r="AD97" i="40"/>
  <c r="AB97" i="40"/>
  <c r="Z97" i="40"/>
  <c r="X97" i="40"/>
  <c r="V97" i="40"/>
  <c r="T97" i="40"/>
  <c r="R97" i="40"/>
  <c r="P97" i="40"/>
  <c r="N97" i="40"/>
  <c r="L97" i="40"/>
  <c r="J97" i="40"/>
  <c r="H97" i="40"/>
  <c r="BH96" i="40"/>
  <c r="BG96" i="40"/>
  <c r="BF96" i="40"/>
  <c r="BD96" i="40"/>
  <c r="BB96" i="40"/>
  <c r="AZ96" i="40"/>
  <c r="AY96" i="40"/>
  <c r="AX96" i="40"/>
  <c r="AV96" i="40"/>
  <c r="AT96" i="40"/>
  <c r="AR96" i="40"/>
  <c r="AQ96" i="40"/>
  <c r="AP96" i="40"/>
  <c r="AN96" i="40"/>
  <c r="AL96" i="40"/>
  <c r="AJ96" i="40"/>
  <c r="AI96" i="40"/>
  <c r="AH96" i="40"/>
  <c r="AF96" i="40"/>
  <c r="AD96" i="40"/>
  <c r="AB96" i="40"/>
  <c r="AA96" i="40"/>
  <c r="Z96" i="40"/>
  <c r="X96" i="40"/>
  <c r="V96" i="40"/>
  <c r="T96" i="40"/>
  <c r="S96" i="40"/>
  <c r="R96" i="40"/>
  <c r="P96" i="40"/>
  <c r="N96" i="40"/>
  <c r="L96" i="40"/>
  <c r="K96" i="40"/>
  <c r="J96" i="40"/>
  <c r="H96" i="40"/>
  <c r="BH95" i="40"/>
  <c r="BF95" i="40"/>
  <c r="BD95" i="40"/>
  <c r="BB95" i="40"/>
  <c r="AZ95" i="40"/>
  <c r="AX95" i="40"/>
  <c r="AV95" i="40"/>
  <c r="AT95" i="40"/>
  <c r="AR95" i="40"/>
  <c r="AP95" i="40"/>
  <c r="AN95" i="40"/>
  <c r="AL95" i="40"/>
  <c r="AJ95" i="40"/>
  <c r="AH95" i="40"/>
  <c r="AF95" i="40"/>
  <c r="AD95" i="40"/>
  <c r="AB95" i="40"/>
  <c r="Z95" i="40"/>
  <c r="Y95" i="40"/>
  <c r="X95" i="40"/>
  <c r="V95" i="40"/>
  <c r="T95" i="40"/>
  <c r="R95" i="40"/>
  <c r="P95" i="40"/>
  <c r="N95" i="40"/>
  <c r="L95" i="40"/>
  <c r="J95" i="40"/>
  <c r="H95" i="40"/>
  <c r="BH94" i="40"/>
  <c r="BF94" i="40"/>
  <c r="BD94" i="40"/>
  <c r="BB94" i="40"/>
  <c r="AZ94" i="40"/>
  <c r="AX94" i="40"/>
  <c r="AV94" i="40"/>
  <c r="AT94" i="40"/>
  <c r="AR94" i="40"/>
  <c r="AP94" i="40"/>
  <c r="AN94" i="40"/>
  <c r="AL94" i="40"/>
  <c r="AJ94" i="40"/>
  <c r="AH94" i="40"/>
  <c r="AF94" i="40"/>
  <c r="AD94" i="40"/>
  <c r="AB94" i="40"/>
  <c r="Z94" i="40"/>
  <c r="X94" i="40"/>
  <c r="V94" i="40"/>
  <c r="T94" i="40"/>
  <c r="R94" i="40"/>
  <c r="P94" i="40"/>
  <c r="N94" i="40"/>
  <c r="L94" i="40"/>
  <c r="J94" i="40"/>
  <c r="H94" i="40"/>
  <c r="BH93" i="40"/>
  <c r="BF93" i="40"/>
  <c r="BD93" i="40"/>
  <c r="BB93" i="40"/>
  <c r="AZ93" i="40"/>
  <c r="AX93" i="40"/>
  <c r="AV93" i="40"/>
  <c r="AT93" i="40"/>
  <c r="AR93" i="40"/>
  <c r="AP93" i="40"/>
  <c r="AN93" i="40"/>
  <c r="AL93" i="40"/>
  <c r="AJ93" i="40"/>
  <c r="AH93" i="40"/>
  <c r="AF93" i="40"/>
  <c r="AD93" i="40"/>
  <c r="AB93" i="40"/>
  <c r="Z93" i="40"/>
  <c r="X93" i="40"/>
  <c r="V93" i="40"/>
  <c r="T93" i="40"/>
  <c r="R93" i="40"/>
  <c r="P93" i="40"/>
  <c r="N93" i="40"/>
  <c r="L93" i="40"/>
  <c r="J93" i="40"/>
  <c r="H93" i="40"/>
  <c r="BH92" i="40"/>
  <c r="BG92" i="40"/>
  <c r="BF92" i="40"/>
  <c r="BD92" i="40"/>
  <c r="BC92" i="40"/>
  <c r="BB92" i="40"/>
  <c r="AZ92" i="40"/>
  <c r="AY92" i="40"/>
  <c r="AX92" i="40"/>
  <c r="AV92" i="40"/>
  <c r="AU92" i="40"/>
  <c r="AT92" i="40"/>
  <c r="AR92" i="40"/>
  <c r="AQ92" i="40"/>
  <c r="AP92" i="40"/>
  <c r="AN92" i="40"/>
  <c r="AM92" i="40"/>
  <c r="AL92" i="40"/>
  <c r="AJ92" i="40"/>
  <c r="AI92" i="40"/>
  <c r="AH92" i="40"/>
  <c r="AF92" i="40"/>
  <c r="AE92" i="40"/>
  <c r="AD92" i="40"/>
  <c r="AB92" i="40"/>
  <c r="AA92" i="40"/>
  <c r="Z92" i="40"/>
  <c r="Y92" i="40"/>
  <c r="X92" i="40"/>
  <c r="W92" i="40"/>
  <c r="V92" i="40"/>
  <c r="T92" i="40"/>
  <c r="S92" i="40"/>
  <c r="R92" i="40"/>
  <c r="Q92" i="40"/>
  <c r="P92" i="40"/>
  <c r="O92" i="40"/>
  <c r="N92" i="40"/>
  <c r="L92" i="40"/>
  <c r="K92" i="40"/>
  <c r="J92" i="40"/>
  <c r="I92" i="40"/>
  <c r="H92" i="40"/>
  <c r="BI91" i="40"/>
  <c r="BH91" i="40"/>
  <c r="BG91" i="40"/>
  <c r="BF91" i="40"/>
  <c r="BE91" i="40"/>
  <c r="BD91" i="40"/>
  <c r="BC91" i="40"/>
  <c r="BB91" i="40"/>
  <c r="BA91" i="40"/>
  <c r="AZ91" i="40"/>
  <c r="AY91" i="40"/>
  <c r="AX91" i="40"/>
  <c r="AW91" i="40"/>
  <c r="AV91" i="40"/>
  <c r="AU91" i="40"/>
  <c r="AT91" i="40"/>
  <c r="AS91" i="40"/>
  <c r="AR91" i="40"/>
  <c r="AQ91" i="40"/>
  <c r="AP91" i="40"/>
  <c r="AO91" i="40"/>
  <c r="AN91" i="40"/>
  <c r="AM91" i="40"/>
  <c r="AL91" i="40"/>
  <c r="AK91" i="40"/>
  <c r="AJ91" i="40"/>
  <c r="AI91" i="40"/>
  <c r="AH91" i="40"/>
  <c r="AG91" i="40"/>
  <c r="AF91" i="40"/>
  <c r="AE91" i="40"/>
  <c r="AD91" i="40"/>
  <c r="AC91" i="40"/>
  <c r="AB91" i="40"/>
  <c r="AA91" i="40"/>
  <c r="Z91" i="40"/>
  <c r="Y91" i="40"/>
  <c r="X91" i="40"/>
  <c r="W91" i="40"/>
  <c r="V91" i="40"/>
  <c r="U91" i="40"/>
  <c r="T91" i="40"/>
  <c r="S91" i="40"/>
  <c r="R91" i="40"/>
  <c r="Q91" i="40"/>
  <c r="P91" i="40"/>
  <c r="O91" i="40"/>
  <c r="N91" i="40"/>
  <c r="M91" i="40"/>
  <c r="L91" i="40"/>
  <c r="K91" i="40"/>
  <c r="J91" i="40"/>
  <c r="I91" i="40"/>
  <c r="H91" i="40"/>
  <c r="E8" i="40"/>
  <c r="AY95" i="40" l="1"/>
  <c r="S95" i="40"/>
  <c r="AO94" i="40"/>
  <c r="AK144" i="40"/>
  <c r="AW146" i="40"/>
  <c r="AO95" i="40"/>
  <c r="M144" i="40"/>
  <c r="BG95" i="40"/>
  <c r="AA95" i="40"/>
  <c r="Q94" i="40"/>
  <c r="Q95" i="40"/>
  <c r="BA144" i="40"/>
  <c r="G142" i="40"/>
  <c r="BE98" i="40"/>
  <c r="AW98" i="40"/>
  <c r="AO98" i="40"/>
  <c r="AG98" i="40"/>
  <c r="Y98" i="40"/>
  <c r="Q98" i="40"/>
  <c r="I98" i="40"/>
  <c r="BC98" i="40"/>
  <c r="U146" i="40"/>
  <c r="AI95" i="40"/>
  <c r="BC94" i="40"/>
  <c r="AC144" i="40"/>
  <c r="AG95" i="40"/>
  <c r="G98" i="40"/>
  <c r="G96" i="40"/>
  <c r="G94" i="40"/>
  <c r="G93" i="40"/>
  <c r="G91" i="40"/>
  <c r="BE146" i="40"/>
  <c r="AS144" i="40"/>
  <c r="U144" i="40"/>
  <c r="AK146" i="40"/>
  <c r="AQ95" i="40"/>
  <c r="K95" i="40"/>
  <c r="BE94" i="40"/>
  <c r="AW94" i="40"/>
  <c r="AG94" i="40"/>
  <c r="Y94" i="40"/>
  <c r="AU94" i="40"/>
  <c r="AM94" i="40"/>
  <c r="AE94" i="40"/>
  <c r="W94" i="40"/>
  <c r="O94" i="40"/>
  <c r="BG146" i="40"/>
  <c r="AY146" i="40"/>
  <c r="AQ146" i="40"/>
  <c r="AI146" i="40"/>
  <c r="AA146" i="40"/>
  <c r="S146" i="40"/>
  <c r="K146" i="40"/>
  <c r="AG92" i="40"/>
  <c r="M146" i="40"/>
  <c r="M96" i="40"/>
  <c r="U96" i="40"/>
  <c r="AC96" i="40"/>
  <c r="AK96" i="40"/>
  <c r="AS96" i="40"/>
  <c r="BA96" i="40"/>
  <c r="BI96" i="40"/>
  <c r="I93" i="40"/>
  <c r="Q93" i="40"/>
  <c r="Y93" i="40"/>
  <c r="AG93" i="40"/>
  <c r="AO93" i="40"/>
  <c r="AW93" i="40"/>
  <c r="BE93" i="40"/>
  <c r="K94" i="40"/>
  <c r="S94" i="40"/>
  <c r="AA94" i="40"/>
  <c r="AI94" i="40"/>
  <c r="AQ94" i="40"/>
  <c r="AY94" i="40"/>
  <c r="BG94" i="40"/>
  <c r="O97" i="40"/>
  <c r="W97" i="40"/>
  <c r="AE97" i="40"/>
  <c r="AM97" i="40"/>
  <c r="AU97" i="40"/>
  <c r="BC97" i="40"/>
  <c r="M95" i="40"/>
  <c r="AK95" i="40"/>
  <c r="W96" i="40"/>
  <c r="AU96" i="40"/>
  <c r="O143" i="40"/>
  <c r="AE143" i="40"/>
  <c r="AU143" i="40"/>
  <c r="I144" i="40"/>
  <c r="AG144" i="40"/>
  <c r="AW144" i="40"/>
  <c r="AC146" i="40"/>
  <c r="AS146" i="40"/>
  <c r="BA146" i="40"/>
  <c r="O147" i="40"/>
  <c r="AM147" i="40"/>
  <c r="BC147" i="40"/>
  <c r="I97" i="40"/>
  <c r="Q97" i="40"/>
  <c r="Y97" i="40"/>
  <c r="AG97" i="40"/>
  <c r="AO97" i="40"/>
  <c r="AW97" i="40"/>
  <c r="BE97" i="40"/>
  <c r="U95" i="40"/>
  <c r="W143" i="40"/>
  <c r="AM143" i="40"/>
  <c r="BC143" i="40"/>
  <c r="Y144" i="40"/>
  <c r="AO144" i="40"/>
  <c r="BE144" i="40"/>
  <c r="BI146" i="40"/>
  <c r="AE147" i="40"/>
  <c r="O95" i="40"/>
  <c r="W95" i="40"/>
  <c r="AE95" i="40"/>
  <c r="AM95" i="40"/>
  <c r="AU95" i="40"/>
  <c r="BC95" i="40"/>
  <c r="I96" i="40"/>
  <c r="Q96" i="40"/>
  <c r="Y96" i="40"/>
  <c r="AG96" i="40"/>
  <c r="AO96" i="40"/>
  <c r="AW96" i="40"/>
  <c r="BE96" i="40"/>
  <c r="Q144" i="40"/>
  <c r="K97" i="40"/>
  <c r="S97" i="40"/>
  <c r="AA97" i="40"/>
  <c r="AI97" i="40"/>
  <c r="AQ97" i="40"/>
  <c r="AY97" i="40"/>
  <c r="BG97" i="40"/>
  <c r="G147" i="40"/>
  <c r="G145" i="40"/>
  <c r="G146" i="40"/>
  <c r="BG91" i="39"/>
  <c r="BH91" i="39"/>
  <c r="BI91" i="39"/>
  <c r="BG92" i="39"/>
  <c r="BH92" i="39"/>
  <c r="BI92" i="39"/>
  <c r="BG93" i="39"/>
  <c r="BH93" i="39"/>
  <c r="BI93" i="39"/>
  <c r="BG94" i="39"/>
  <c r="BH94" i="39"/>
  <c r="BI94" i="39"/>
  <c r="BG95" i="39"/>
  <c r="BH95" i="39"/>
  <c r="BI95" i="39"/>
  <c r="BG96" i="39"/>
  <c r="BH96" i="39"/>
  <c r="BI96" i="39"/>
  <c r="BG97" i="39"/>
  <c r="BH97" i="39"/>
  <c r="BI97" i="39"/>
  <c r="BG98" i="39"/>
  <c r="BH98" i="39"/>
  <c r="BI98" i="39"/>
  <c r="BG142" i="39"/>
  <c r="BH142" i="39"/>
  <c r="BI142" i="39"/>
  <c r="BG143" i="39"/>
  <c r="BH143" i="39"/>
  <c r="BI143" i="39"/>
  <c r="BG144" i="39"/>
  <c r="BH144" i="39"/>
  <c r="BI144" i="39"/>
  <c r="BG145" i="39"/>
  <c r="BH145" i="39"/>
  <c r="BI145" i="39"/>
  <c r="BG146" i="39"/>
  <c r="BH146" i="39"/>
  <c r="BI146" i="39"/>
  <c r="BG147" i="39"/>
  <c r="BH147" i="39"/>
  <c r="BI147" i="39"/>
  <c r="BG91" i="38"/>
  <c r="BH91" i="38"/>
  <c r="BI91" i="38"/>
  <c r="BG92" i="38"/>
  <c r="BH92" i="38"/>
  <c r="BI92" i="38"/>
  <c r="BG93" i="38"/>
  <c r="BH93" i="38"/>
  <c r="BI93" i="38"/>
  <c r="BG94" i="38"/>
  <c r="BH94" i="38"/>
  <c r="BI94" i="38"/>
  <c r="BG95" i="38"/>
  <c r="BH95" i="38"/>
  <c r="BI95" i="38"/>
  <c r="BG96" i="38"/>
  <c r="BH96" i="38"/>
  <c r="BI96" i="38"/>
  <c r="BG97" i="38"/>
  <c r="BH97" i="38"/>
  <c r="BI97" i="38"/>
  <c r="BG98" i="38"/>
  <c r="BH98" i="38"/>
  <c r="BI98" i="38"/>
  <c r="BG142" i="38"/>
  <c r="BH142" i="38"/>
  <c r="BI142" i="38"/>
  <c r="BG143" i="38"/>
  <c r="BH143" i="38"/>
  <c r="BI143" i="38"/>
  <c r="BG144" i="38"/>
  <c r="BH144" i="38"/>
  <c r="BI144" i="38"/>
  <c r="BG145" i="38"/>
  <c r="BH145" i="38"/>
  <c r="BI145" i="38"/>
  <c r="BG146" i="38"/>
  <c r="BH146" i="38"/>
  <c r="BI146" i="38"/>
  <c r="BG147" i="38"/>
  <c r="BH147" i="38"/>
  <c r="BI147" i="38"/>
  <c r="BG91" i="37"/>
  <c r="BH91" i="37"/>
  <c r="BI91" i="37"/>
  <c r="BG92" i="37"/>
  <c r="BH92" i="37"/>
  <c r="BI92" i="37"/>
  <c r="BG93" i="37"/>
  <c r="BH93" i="37"/>
  <c r="BI93" i="37"/>
  <c r="BG94" i="37"/>
  <c r="BH94" i="37"/>
  <c r="BI94" i="37"/>
  <c r="BG95" i="37"/>
  <c r="BH95" i="37"/>
  <c r="BI95" i="37"/>
  <c r="BG96" i="37"/>
  <c r="BH96" i="37"/>
  <c r="BI96" i="37"/>
  <c r="BG97" i="37"/>
  <c r="BH97" i="37"/>
  <c r="BI97" i="37"/>
  <c r="BG98" i="37"/>
  <c r="BH98" i="37"/>
  <c r="BI98" i="37"/>
  <c r="BG142" i="37"/>
  <c r="BH142" i="37"/>
  <c r="BI142" i="37"/>
  <c r="BG143" i="37"/>
  <c r="BH143" i="37"/>
  <c r="BI143" i="37"/>
  <c r="BG144" i="37"/>
  <c r="BH144" i="37"/>
  <c r="BI144" i="37"/>
  <c r="BG145" i="37"/>
  <c r="BH145" i="37"/>
  <c r="BI145" i="37"/>
  <c r="BG146" i="37"/>
  <c r="BH146" i="37"/>
  <c r="BI146" i="37"/>
  <c r="BG147" i="37"/>
  <c r="BH147" i="37"/>
  <c r="BI147" i="37"/>
  <c r="BG91" i="36"/>
  <c r="BH91" i="36"/>
  <c r="BI91" i="36"/>
  <c r="BG92" i="36"/>
  <c r="BH92" i="36"/>
  <c r="BI92" i="36"/>
  <c r="BG93" i="36"/>
  <c r="BH93" i="36"/>
  <c r="BI93" i="36"/>
  <c r="BG94" i="36"/>
  <c r="BH94" i="36"/>
  <c r="BI94" i="36"/>
  <c r="BG95" i="36"/>
  <c r="BH95" i="36"/>
  <c r="BI95" i="36"/>
  <c r="BG96" i="36"/>
  <c r="BH96" i="36"/>
  <c r="BI96" i="36"/>
  <c r="BG97" i="36"/>
  <c r="BH97" i="36"/>
  <c r="BI97" i="36"/>
  <c r="BG98" i="36"/>
  <c r="BH98" i="36"/>
  <c r="BI98" i="36"/>
  <c r="BG142" i="36"/>
  <c r="BH142" i="36"/>
  <c r="BI142" i="36"/>
  <c r="BG143" i="36"/>
  <c r="BH143" i="36"/>
  <c r="BI143" i="36"/>
  <c r="BG144" i="36"/>
  <c r="BH144" i="36"/>
  <c r="BI144" i="36"/>
  <c r="BG145" i="36"/>
  <c r="BH145" i="36"/>
  <c r="BI145" i="36"/>
  <c r="BG146" i="36"/>
  <c r="BH146" i="36"/>
  <c r="BI146" i="36"/>
  <c r="BG147" i="36"/>
  <c r="BH147" i="36"/>
  <c r="BI147" i="36"/>
  <c r="BG91" i="35"/>
  <c r="BH91" i="35"/>
  <c r="BI91" i="35"/>
  <c r="BG92" i="35"/>
  <c r="BH92" i="35"/>
  <c r="BI92" i="35"/>
  <c r="BG93" i="35"/>
  <c r="BH93" i="35"/>
  <c r="BI93" i="35"/>
  <c r="BG94" i="35"/>
  <c r="BH94" i="35"/>
  <c r="BI94" i="35"/>
  <c r="BG95" i="35"/>
  <c r="BH95" i="35"/>
  <c r="BI95" i="35"/>
  <c r="BG96" i="35"/>
  <c r="BH96" i="35"/>
  <c r="BI96" i="35"/>
  <c r="BG97" i="35"/>
  <c r="BH97" i="35"/>
  <c r="BI97" i="35"/>
  <c r="BG98" i="35"/>
  <c r="BH98" i="35"/>
  <c r="BI98" i="35"/>
  <c r="BG142" i="35"/>
  <c r="BH142" i="35"/>
  <c r="BI142" i="35"/>
  <c r="BG143" i="35"/>
  <c r="BH143" i="35"/>
  <c r="BI143" i="35"/>
  <c r="BG144" i="35"/>
  <c r="BH144" i="35"/>
  <c r="BI144" i="35"/>
  <c r="BG145" i="35"/>
  <c r="BH145" i="35"/>
  <c r="BI145" i="35"/>
  <c r="BG146" i="35"/>
  <c r="BH146" i="35"/>
  <c r="BI146" i="35"/>
  <c r="BG147" i="35"/>
  <c r="BH147" i="35"/>
  <c r="BI147" i="35"/>
  <c r="BG91" i="34"/>
  <c r="BH91" i="34"/>
  <c r="BI91" i="34"/>
  <c r="BG92" i="34"/>
  <c r="BH92" i="34"/>
  <c r="BI92" i="34"/>
  <c r="BG93" i="34"/>
  <c r="BH93" i="34"/>
  <c r="BI93" i="34"/>
  <c r="BG94" i="34"/>
  <c r="BH94" i="34"/>
  <c r="BI94" i="34"/>
  <c r="BG95" i="34"/>
  <c r="BH95" i="34"/>
  <c r="BI95" i="34"/>
  <c r="BG96" i="34"/>
  <c r="BH96" i="34"/>
  <c r="BI96" i="34"/>
  <c r="BG97" i="34"/>
  <c r="BH97" i="34"/>
  <c r="BI97" i="34"/>
  <c r="BG98" i="34"/>
  <c r="BH98" i="34"/>
  <c r="BI98" i="34"/>
  <c r="BG142" i="34"/>
  <c r="BH142" i="34"/>
  <c r="BI142" i="34"/>
  <c r="BG143" i="34"/>
  <c r="BH143" i="34"/>
  <c r="BI143" i="34"/>
  <c r="BG144" i="34"/>
  <c r="BH144" i="34"/>
  <c r="BI144" i="34"/>
  <c r="BG145" i="34"/>
  <c r="BH145" i="34"/>
  <c r="BI145" i="34"/>
  <c r="BG146" i="34"/>
  <c r="BH146" i="34"/>
  <c r="BI146" i="34"/>
  <c r="BG147" i="34"/>
  <c r="BH147" i="34"/>
  <c r="BI147" i="34"/>
  <c r="BG91" i="33"/>
  <c r="BH91" i="33"/>
  <c r="BH90" i="33" s="1"/>
  <c r="BI91" i="33"/>
  <c r="BG92" i="33"/>
  <c r="BH92" i="33"/>
  <c r="BI92" i="33"/>
  <c r="BG93" i="33"/>
  <c r="BH93" i="33"/>
  <c r="BI93" i="33"/>
  <c r="BG94" i="33"/>
  <c r="BH94" i="33"/>
  <c r="BI94" i="33"/>
  <c r="BG95" i="33"/>
  <c r="BH95" i="33"/>
  <c r="BI95" i="33"/>
  <c r="BG96" i="33"/>
  <c r="BH96" i="33"/>
  <c r="BI96" i="33"/>
  <c r="BG97" i="33"/>
  <c r="BH97" i="33"/>
  <c r="BI97" i="33"/>
  <c r="BG98" i="33"/>
  <c r="BH98" i="33"/>
  <c r="BI98" i="33"/>
  <c r="BG142" i="33"/>
  <c r="BH142" i="33"/>
  <c r="BI142" i="33"/>
  <c r="BG143" i="33"/>
  <c r="BH143" i="33"/>
  <c r="BI143" i="33"/>
  <c r="BG144" i="33"/>
  <c r="BH144" i="33"/>
  <c r="BI144" i="33"/>
  <c r="BG145" i="33"/>
  <c r="BH145" i="33"/>
  <c r="BI145" i="33"/>
  <c r="BG146" i="33"/>
  <c r="BH146" i="33"/>
  <c r="BI146" i="33"/>
  <c r="BG147" i="33"/>
  <c r="BH147" i="33"/>
  <c r="BI147" i="33"/>
  <c r="BG91" i="32"/>
  <c r="BH91" i="32"/>
  <c r="BI91" i="32"/>
  <c r="BG92" i="32"/>
  <c r="BH92" i="32"/>
  <c r="BI92" i="32"/>
  <c r="BG93" i="32"/>
  <c r="BH93" i="32"/>
  <c r="BI93" i="32"/>
  <c r="BG94" i="32"/>
  <c r="BH94" i="32"/>
  <c r="BI94" i="32"/>
  <c r="BG95" i="32"/>
  <c r="BH95" i="32"/>
  <c r="BI95" i="32"/>
  <c r="BG96" i="32"/>
  <c r="BH96" i="32"/>
  <c r="BI96" i="32"/>
  <c r="BG97" i="32"/>
  <c r="BH97" i="32"/>
  <c r="BI97" i="32"/>
  <c r="BG98" i="32"/>
  <c r="BH98" i="32"/>
  <c r="BI98" i="32"/>
  <c r="BG142" i="32"/>
  <c r="BH142" i="32"/>
  <c r="BI142" i="32"/>
  <c r="BG143" i="32"/>
  <c r="BH143" i="32"/>
  <c r="BI143" i="32"/>
  <c r="BG144" i="32"/>
  <c r="BH144" i="32"/>
  <c r="BI144" i="32"/>
  <c r="BG145" i="32"/>
  <c r="BH145" i="32"/>
  <c r="BI145" i="32"/>
  <c r="BG146" i="32"/>
  <c r="BH146" i="32"/>
  <c r="BI146" i="32"/>
  <c r="BG147" i="32"/>
  <c r="BH147" i="32"/>
  <c r="BI147" i="32"/>
  <c r="BG91" i="31"/>
  <c r="BH91" i="31"/>
  <c r="BI91" i="31"/>
  <c r="BG92" i="31"/>
  <c r="BH92" i="31"/>
  <c r="BI92" i="31"/>
  <c r="BG93" i="31"/>
  <c r="BH93" i="31"/>
  <c r="BI93" i="31"/>
  <c r="BG94" i="31"/>
  <c r="BH94" i="31"/>
  <c r="BI94" i="31"/>
  <c r="BG95" i="31"/>
  <c r="BH95" i="31"/>
  <c r="BI95" i="31"/>
  <c r="BG96" i="31"/>
  <c r="BH96" i="31"/>
  <c r="BI96" i="31"/>
  <c r="BG97" i="31"/>
  <c r="BH97" i="31"/>
  <c r="BI97" i="31"/>
  <c r="BG98" i="31"/>
  <c r="BH98" i="31"/>
  <c r="BI98" i="31"/>
  <c r="BG142" i="31"/>
  <c r="BH142" i="31"/>
  <c r="BI142" i="31"/>
  <c r="BG143" i="31"/>
  <c r="BH143" i="31"/>
  <c r="BI143" i="31"/>
  <c r="BG144" i="31"/>
  <c r="BH144" i="31"/>
  <c r="BI144" i="31"/>
  <c r="BG145" i="31"/>
  <c r="BH145" i="31"/>
  <c r="BI145" i="31"/>
  <c r="BG146" i="31"/>
  <c r="BH146" i="31"/>
  <c r="BI146" i="31"/>
  <c r="BG147" i="31"/>
  <c r="BH147" i="31"/>
  <c r="BI147" i="31"/>
  <c r="BG91" i="30"/>
  <c r="BH91" i="30"/>
  <c r="BI91" i="30"/>
  <c r="BG92" i="30"/>
  <c r="BH92" i="30"/>
  <c r="BI92" i="30"/>
  <c r="BG93" i="30"/>
  <c r="BH93" i="30"/>
  <c r="BI93" i="30"/>
  <c r="BG94" i="30"/>
  <c r="BH94" i="30"/>
  <c r="BI94" i="30"/>
  <c r="BG95" i="30"/>
  <c r="BH95" i="30"/>
  <c r="BI95" i="30"/>
  <c r="BG96" i="30"/>
  <c r="BH96" i="30"/>
  <c r="BI96" i="30"/>
  <c r="BG97" i="30"/>
  <c r="BH97" i="30"/>
  <c r="BI97" i="30"/>
  <c r="BG98" i="30"/>
  <c r="BH98" i="30"/>
  <c r="BI98" i="30"/>
  <c r="BG142" i="30"/>
  <c r="BH142" i="30"/>
  <c r="BI142" i="30"/>
  <c r="BG143" i="30"/>
  <c r="BH143" i="30"/>
  <c r="BI143" i="30"/>
  <c r="BG144" i="30"/>
  <c r="BH144" i="30"/>
  <c r="BI144" i="30"/>
  <c r="BG145" i="30"/>
  <c r="BH145" i="30"/>
  <c r="BI145" i="30"/>
  <c r="BG146" i="30"/>
  <c r="BH146" i="30"/>
  <c r="BI146" i="30"/>
  <c r="BG147" i="30"/>
  <c r="BH147" i="30"/>
  <c r="BI147" i="30"/>
  <c r="BG91" i="29"/>
  <c r="BH91" i="29"/>
  <c r="BI91" i="29"/>
  <c r="BG92" i="29"/>
  <c r="BH92" i="29"/>
  <c r="BI92" i="29"/>
  <c r="BG93" i="29"/>
  <c r="BH93" i="29"/>
  <c r="BI93" i="29"/>
  <c r="BG94" i="29"/>
  <c r="BH94" i="29"/>
  <c r="BI94" i="29"/>
  <c r="BG95" i="29"/>
  <c r="BH95" i="29"/>
  <c r="BI95" i="29"/>
  <c r="BG96" i="29"/>
  <c r="BH96" i="29"/>
  <c r="BI96" i="29"/>
  <c r="BG97" i="29"/>
  <c r="BH97" i="29"/>
  <c r="BI97" i="29"/>
  <c r="BG98" i="29"/>
  <c r="BH98" i="29"/>
  <c r="BI98" i="29"/>
  <c r="BG142" i="29"/>
  <c r="BH142" i="29"/>
  <c r="BI142" i="29"/>
  <c r="BG143" i="29"/>
  <c r="BH143" i="29"/>
  <c r="BI143" i="29"/>
  <c r="BG144" i="29"/>
  <c r="BH144" i="29"/>
  <c r="BI144" i="29"/>
  <c r="BG145" i="29"/>
  <c r="BH145" i="29"/>
  <c r="BI145" i="29"/>
  <c r="BG146" i="29"/>
  <c r="BH146" i="29"/>
  <c r="BI146" i="29"/>
  <c r="BG147" i="29"/>
  <c r="BH147" i="29"/>
  <c r="BI147" i="29"/>
  <c r="BG91" i="28"/>
  <c r="BH91" i="28"/>
  <c r="BI91" i="28"/>
  <c r="BG92" i="28"/>
  <c r="BH92" i="28"/>
  <c r="BI92" i="28"/>
  <c r="BG93" i="28"/>
  <c r="BH93" i="28"/>
  <c r="BI93" i="28"/>
  <c r="BG94" i="28"/>
  <c r="BH94" i="28"/>
  <c r="BI94" i="28"/>
  <c r="BG95" i="28"/>
  <c r="BH95" i="28"/>
  <c r="BI95" i="28"/>
  <c r="BG96" i="28"/>
  <c r="BH96" i="28"/>
  <c r="BI96" i="28"/>
  <c r="BG97" i="28"/>
  <c r="BH97" i="28"/>
  <c r="BI97" i="28"/>
  <c r="BG98" i="28"/>
  <c r="BH98" i="28"/>
  <c r="BI98" i="28"/>
  <c r="BG142" i="28"/>
  <c r="BH142" i="28"/>
  <c r="BI142" i="28"/>
  <c r="BG143" i="28"/>
  <c r="BH143" i="28"/>
  <c r="BI143" i="28"/>
  <c r="BG144" i="28"/>
  <c r="BH144" i="28"/>
  <c r="BI144" i="28"/>
  <c r="BG145" i="28"/>
  <c r="BH145" i="28"/>
  <c r="BI145" i="28"/>
  <c r="BG146" i="28"/>
  <c r="BH146" i="28"/>
  <c r="BI146" i="28"/>
  <c r="BG147" i="28"/>
  <c r="BH147" i="28"/>
  <c r="BI147" i="28"/>
  <c r="BD91" i="39"/>
  <c r="BE91" i="39"/>
  <c r="BF91" i="39"/>
  <c r="BD92" i="39"/>
  <c r="BE92" i="39"/>
  <c r="BF92" i="39"/>
  <c r="BD93" i="39"/>
  <c r="BE93" i="39"/>
  <c r="BF93" i="39"/>
  <c r="BD94" i="39"/>
  <c r="BE94" i="39"/>
  <c r="BF94" i="39"/>
  <c r="BD95" i="39"/>
  <c r="BE95" i="39"/>
  <c r="BF95" i="39"/>
  <c r="BD96" i="39"/>
  <c r="BE96" i="39"/>
  <c r="BF96" i="39"/>
  <c r="BD97" i="39"/>
  <c r="BE97" i="39"/>
  <c r="BF97" i="39"/>
  <c r="BD98" i="39"/>
  <c r="BE98" i="39"/>
  <c r="BF98" i="39"/>
  <c r="BD142" i="39"/>
  <c r="BE142" i="39"/>
  <c r="BF142" i="39"/>
  <c r="BD143" i="39"/>
  <c r="BE143" i="39"/>
  <c r="BF143" i="39"/>
  <c r="BD144" i="39"/>
  <c r="BE144" i="39"/>
  <c r="BF144" i="39"/>
  <c r="BD145" i="39"/>
  <c r="BE145" i="39"/>
  <c r="BF145" i="39"/>
  <c r="BD146" i="39"/>
  <c r="BE146" i="39"/>
  <c r="BF146" i="39"/>
  <c r="BD147" i="39"/>
  <c r="BE147" i="39"/>
  <c r="BF147" i="39"/>
  <c r="BD91" i="38"/>
  <c r="BE91" i="38"/>
  <c r="BF91" i="38"/>
  <c r="BD92" i="38"/>
  <c r="BE92" i="38"/>
  <c r="BF92" i="38"/>
  <c r="BD93" i="38"/>
  <c r="BE93" i="38"/>
  <c r="BF93" i="38"/>
  <c r="BD94" i="38"/>
  <c r="BE94" i="38"/>
  <c r="BF94" i="38"/>
  <c r="BD95" i="38"/>
  <c r="BE95" i="38"/>
  <c r="BF95" i="38"/>
  <c r="BD96" i="38"/>
  <c r="BE96" i="38"/>
  <c r="BF96" i="38"/>
  <c r="BD97" i="38"/>
  <c r="BE97" i="38"/>
  <c r="BF97" i="38"/>
  <c r="BD98" i="38"/>
  <c r="BE98" i="38"/>
  <c r="BF98" i="38"/>
  <c r="BD142" i="38"/>
  <c r="BE142" i="38"/>
  <c r="BF142" i="38"/>
  <c r="BD143" i="38"/>
  <c r="BE143" i="38"/>
  <c r="BF143" i="38"/>
  <c r="BD144" i="38"/>
  <c r="BE144" i="38"/>
  <c r="BF144" i="38"/>
  <c r="BD145" i="38"/>
  <c r="BE145" i="38"/>
  <c r="BF145" i="38"/>
  <c r="BD146" i="38"/>
  <c r="BE146" i="38"/>
  <c r="BF146" i="38"/>
  <c r="BD147" i="38"/>
  <c r="BE147" i="38"/>
  <c r="BF147" i="38"/>
  <c r="BD91" i="37"/>
  <c r="BE91" i="37"/>
  <c r="BF91" i="37"/>
  <c r="BD92" i="37"/>
  <c r="BE92" i="37"/>
  <c r="BF92" i="37"/>
  <c r="BD93" i="37"/>
  <c r="BE93" i="37"/>
  <c r="BF93" i="37"/>
  <c r="BD94" i="37"/>
  <c r="BE94" i="37"/>
  <c r="BF94" i="37"/>
  <c r="BD95" i="37"/>
  <c r="BE95" i="37"/>
  <c r="BF95" i="37"/>
  <c r="BD96" i="37"/>
  <c r="BE96" i="37"/>
  <c r="BF96" i="37"/>
  <c r="BD97" i="37"/>
  <c r="BE97" i="37"/>
  <c r="BF97" i="37"/>
  <c r="BD98" i="37"/>
  <c r="BE98" i="37"/>
  <c r="BF98" i="37"/>
  <c r="BD142" i="37"/>
  <c r="BE142" i="37"/>
  <c r="BF142" i="37"/>
  <c r="BD143" i="37"/>
  <c r="BE143" i="37"/>
  <c r="BF143" i="37"/>
  <c r="BD144" i="37"/>
  <c r="BE144" i="37"/>
  <c r="BF144" i="37"/>
  <c r="BD145" i="37"/>
  <c r="BE145" i="37"/>
  <c r="BF145" i="37"/>
  <c r="BD146" i="37"/>
  <c r="BE146" i="37"/>
  <c r="BF146" i="37"/>
  <c r="BD147" i="37"/>
  <c r="BE147" i="37"/>
  <c r="BF147" i="37"/>
  <c r="BD91" i="36"/>
  <c r="BE91" i="36"/>
  <c r="BF91" i="36"/>
  <c r="BD92" i="36"/>
  <c r="BE92" i="36"/>
  <c r="BF92" i="36"/>
  <c r="BD93" i="36"/>
  <c r="BE93" i="36"/>
  <c r="BF93" i="36"/>
  <c r="BD94" i="36"/>
  <c r="BE94" i="36"/>
  <c r="BF94" i="36"/>
  <c r="BD95" i="36"/>
  <c r="BE95" i="36"/>
  <c r="BF95" i="36"/>
  <c r="BD96" i="36"/>
  <c r="BE96" i="36"/>
  <c r="BF96" i="36"/>
  <c r="BD97" i="36"/>
  <c r="BE97" i="36"/>
  <c r="BF97" i="36"/>
  <c r="BD98" i="36"/>
  <c r="BE98" i="36"/>
  <c r="BF98" i="36"/>
  <c r="BD142" i="36"/>
  <c r="BE142" i="36"/>
  <c r="BF142" i="36"/>
  <c r="BD143" i="36"/>
  <c r="BE143" i="36"/>
  <c r="BF143" i="36"/>
  <c r="BD144" i="36"/>
  <c r="BE144" i="36"/>
  <c r="BF144" i="36"/>
  <c r="BD145" i="36"/>
  <c r="BE145" i="36"/>
  <c r="BF145" i="36"/>
  <c r="BD146" i="36"/>
  <c r="BE146" i="36"/>
  <c r="BF146" i="36"/>
  <c r="BD147" i="36"/>
  <c r="BE147" i="36"/>
  <c r="BF147" i="36"/>
  <c r="BD91" i="35"/>
  <c r="BE91" i="35"/>
  <c r="BF91" i="35"/>
  <c r="BD92" i="35"/>
  <c r="BE92" i="35"/>
  <c r="BF92" i="35"/>
  <c r="BD93" i="35"/>
  <c r="BE93" i="35"/>
  <c r="BF93" i="35"/>
  <c r="BD94" i="35"/>
  <c r="BE94" i="35"/>
  <c r="BF94" i="35"/>
  <c r="BD95" i="35"/>
  <c r="BE95" i="35"/>
  <c r="BF95" i="35"/>
  <c r="BD96" i="35"/>
  <c r="BE96" i="35"/>
  <c r="BF96" i="35"/>
  <c r="BD97" i="35"/>
  <c r="BE97" i="35"/>
  <c r="BF97" i="35"/>
  <c r="BD98" i="35"/>
  <c r="BE98" i="35"/>
  <c r="BF98" i="35"/>
  <c r="BD142" i="35"/>
  <c r="BE142" i="35"/>
  <c r="BF142" i="35"/>
  <c r="BD143" i="35"/>
  <c r="BE143" i="35"/>
  <c r="BF143" i="35"/>
  <c r="BD144" i="35"/>
  <c r="BE144" i="35"/>
  <c r="BF144" i="35"/>
  <c r="BD145" i="35"/>
  <c r="BE145" i="35"/>
  <c r="BF145" i="35"/>
  <c r="BD146" i="35"/>
  <c r="BE146" i="35"/>
  <c r="BF146" i="35"/>
  <c r="BD147" i="35"/>
  <c r="BE147" i="35"/>
  <c r="BF147" i="35"/>
  <c r="BD91" i="34"/>
  <c r="BE91" i="34"/>
  <c r="BF91" i="34"/>
  <c r="BD92" i="34"/>
  <c r="BE92" i="34"/>
  <c r="BF92" i="34"/>
  <c r="BD93" i="34"/>
  <c r="BE93" i="34"/>
  <c r="BF93" i="34"/>
  <c r="BD94" i="34"/>
  <c r="BE94" i="34"/>
  <c r="BF94" i="34"/>
  <c r="BD95" i="34"/>
  <c r="BE95" i="34"/>
  <c r="BF95" i="34"/>
  <c r="BD96" i="34"/>
  <c r="BE96" i="34"/>
  <c r="BF96" i="34"/>
  <c r="BD97" i="34"/>
  <c r="BE97" i="34"/>
  <c r="BF97" i="34"/>
  <c r="BD98" i="34"/>
  <c r="BE98" i="34"/>
  <c r="BF98" i="34"/>
  <c r="BD142" i="34"/>
  <c r="BE142" i="34"/>
  <c r="BF142" i="34"/>
  <c r="BD143" i="34"/>
  <c r="BE143" i="34"/>
  <c r="BF143" i="34"/>
  <c r="BD144" i="34"/>
  <c r="BE144" i="34"/>
  <c r="BF144" i="34"/>
  <c r="BD145" i="34"/>
  <c r="BE145" i="34"/>
  <c r="BF145" i="34"/>
  <c r="BD146" i="34"/>
  <c r="BE146" i="34"/>
  <c r="BF146" i="34"/>
  <c r="BD147" i="34"/>
  <c r="BE147" i="34"/>
  <c r="BF147" i="34"/>
  <c r="BD91" i="33"/>
  <c r="BE91" i="33"/>
  <c r="BF91" i="33"/>
  <c r="BD92" i="33"/>
  <c r="BE92" i="33"/>
  <c r="BF92" i="33"/>
  <c r="BD93" i="33"/>
  <c r="BE93" i="33"/>
  <c r="BF93" i="33"/>
  <c r="BD94" i="33"/>
  <c r="BE94" i="33"/>
  <c r="BF94" i="33"/>
  <c r="BD95" i="33"/>
  <c r="BE95" i="33"/>
  <c r="BF95" i="33"/>
  <c r="BD96" i="33"/>
  <c r="BE96" i="33"/>
  <c r="BF96" i="33"/>
  <c r="BD97" i="33"/>
  <c r="BE97" i="33"/>
  <c r="BF97" i="33"/>
  <c r="BD98" i="33"/>
  <c r="BE98" i="33"/>
  <c r="BF98" i="33"/>
  <c r="BD142" i="33"/>
  <c r="BE142" i="33"/>
  <c r="BF142" i="33"/>
  <c r="BD143" i="33"/>
  <c r="BE143" i="33"/>
  <c r="BF143" i="33"/>
  <c r="BD144" i="33"/>
  <c r="BE144" i="33"/>
  <c r="BF144" i="33"/>
  <c r="BD145" i="33"/>
  <c r="BE145" i="33"/>
  <c r="BF145" i="33"/>
  <c r="BD146" i="33"/>
  <c r="BE146" i="33"/>
  <c r="BF146" i="33"/>
  <c r="BD147" i="33"/>
  <c r="BE147" i="33"/>
  <c r="BF147" i="33"/>
  <c r="BD91" i="32"/>
  <c r="BE91" i="32"/>
  <c r="BF91" i="32"/>
  <c r="BD92" i="32"/>
  <c r="BE92" i="32"/>
  <c r="BF92" i="32"/>
  <c r="BD93" i="32"/>
  <c r="BE93" i="32"/>
  <c r="BF93" i="32"/>
  <c r="BD94" i="32"/>
  <c r="BE94" i="32"/>
  <c r="BF94" i="32"/>
  <c r="BD95" i="32"/>
  <c r="BE95" i="32"/>
  <c r="BF95" i="32"/>
  <c r="BD96" i="32"/>
  <c r="BE96" i="32"/>
  <c r="BF96" i="32"/>
  <c r="BD97" i="32"/>
  <c r="BE97" i="32"/>
  <c r="BF97" i="32"/>
  <c r="BD98" i="32"/>
  <c r="BE98" i="32"/>
  <c r="BF98" i="32"/>
  <c r="BD142" i="32"/>
  <c r="BE142" i="32"/>
  <c r="BF142" i="32"/>
  <c r="BD143" i="32"/>
  <c r="BE143" i="32"/>
  <c r="BF143" i="32"/>
  <c r="BD144" i="32"/>
  <c r="BE144" i="32"/>
  <c r="BF144" i="32"/>
  <c r="BD145" i="32"/>
  <c r="BE145" i="32"/>
  <c r="BF145" i="32"/>
  <c r="BD146" i="32"/>
  <c r="BE146" i="32"/>
  <c r="BF146" i="32"/>
  <c r="BD147" i="32"/>
  <c r="BE147" i="32"/>
  <c r="BF147" i="32"/>
  <c r="BD91" i="31"/>
  <c r="BE91" i="31"/>
  <c r="BF91" i="31"/>
  <c r="BD92" i="31"/>
  <c r="BE92" i="31"/>
  <c r="BF92" i="31"/>
  <c r="BD93" i="31"/>
  <c r="BE93" i="31"/>
  <c r="BF93" i="31"/>
  <c r="BD94" i="31"/>
  <c r="BE94" i="31"/>
  <c r="BF94" i="31"/>
  <c r="BD95" i="31"/>
  <c r="BE95" i="31"/>
  <c r="BF95" i="31"/>
  <c r="BD96" i="31"/>
  <c r="BE96" i="31"/>
  <c r="BF96" i="31"/>
  <c r="BD97" i="31"/>
  <c r="BE97" i="31"/>
  <c r="BF97" i="31"/>
  <c r="BD98" i="31"/>
  <c r="BE98" i="31"/>
  <c r="BF98" i="31"/>
  <c r="BD142" i="31"/>
  <c r="BE142" i="31"/>
  <c r="BF142" i="31"/>
  <c r="BD143" i="31"/>
  <c r="BE143" i="31"/>
  <c r="BF143" i="31"/>
  <c r="BD144" i="31"/>
  <c r="BE144" i="31"/>
  <c r="BF144" i="31"/>
  <c r="BD145" i="31"/>
  <c r="BE145" i="31"/>
  <c r="BF145" i="31"/>
  <c r="BD146" i="31"/>
  <c r="BE146" i="31"/>
  <c r="BF146" i="31"/>
  <c r="BD147" i="31"/>
  <c r="BE147" i="31"/>
  <c r="BF147" i="31"/>
  <c r="BD91" i="30"/>
  <c r="BE91" i="30"/>
  <c r="BF91" i="30"/>
  <c r="BD92" i="30"/>
  <c r="BE92" i="30"/>
  <c r="BF92" i="30"/>
  <c r="BD93" i="30"/>
  <c r="BE93" i="30"/>
  <c r="BF93" i="30"/>
  <c r="BD94" i="30"/>
  <c r="BE94" i="30"/>
  <c r="BF94" i="30"/>
  <c r="BD95" i="30"/>
  <c r="BE95" i="30"/>
  <c r="BF95" i="30"/>
  <c r="BD96" i="30"/>
  <c r="BE96" i="30"/>
  <c r="BF96" i="30"/>
  <c r="BD97" i="30"/>
  <c r="BE97" i="30"/>
  <c r="BF97" i="30"/>
  <c r="BD98" i="30"/>
  <c r="BE98" i="30"/>
  <c r="BF98" i="30"/>
  <c r="BD142" i="30"/>
  <c r="BE142" i="30"/>
  <c r="BF142" i="30"/>
  <c r="BD143" i="30"/>
  <c r="BE143" i="30"/>
  <c r="BF143" i="30"/>
  <c r="BD144" i="30"/>
  <c r="BE144" i="30"/>
  <c r="BF144" i="30"/>
  <c r="BD145" i="30"/>
  <c r="BE145" i="30"/>
  <c r="BF145" i="30"/>
  <c r="BD146" i="30"/>
  <c r="BE146" i="30"/>
  <c r="BF146" i="30"/>
  <c r="BD147" i="30"/>
  <c r="BE147" i="30"/>
  <c r="BF147" i="30"/>
  <c r="BD91" i="29"/>
  <c r="BE91" i="29"/>
  <c r="BF91" i="29"/>
  <c r="BD92" i="29"/>
  <c r="BE92" i="29"/>
  <c r="BF92" i="29"/>
  <c r="BD93" i="29"/>
  <c r="BE93" i="29"/>
  <c r="BF93" i="29"/>
  <c r="BD94" i="29"/>
  <c r="BE94" i="29"/>
  <c r="BF94" i="29"/>
  <c r="BD95" i="29"/>
  <c r="BE95" i="29"/>
  <c r="BF95" i="29"/>
  <c r="BD96" i="29"/>
  <c r="BE96" i="29"/>
  <c r="BF96" i="29"/>
  <c r="BD97" i="29"/>
  <c r="BE97" i="29"/>
  <c r="BF97" i="29"/>
  <c r="BD98" i="29"/>
  <c r="BE98" i="29"/>
  <c r="BF98" i="29"/>
  <c r="BD142" i="29"/>
  <c r="BE142" i="29"/>
  <c r="BF142" i="29"/>
  <c r="BD143" i="29"/>
  <c r="BE143" i="29"/>
  <c r="BF143" i="29"/>
  <c r="BD144" i="29"/>
  <c r="BE144" i="29"/>
  <c r="BF144" i="29"/>
  <c r="BD145" i="29"/>
  <c r="BE145" i="29"/>
  <c r="BF145" i="29"/>
  <c r="BD146" i="29"/>
  <c r="BE146" i="29"/>
  <c r="BF146" i="29"/>
  <c r="BD147" i="29"/>
  <c r="BE147" i="29"/>
  <c r="BF147" i="29"/>
  <c r="BD91" i="28"/>
  <c r="BE91" i="28"/>
  <c r="BF91" i="28"/>
  <c r="BD92" i="28"/>
  <c r="BE92" i="28"/>
  <c r="BF92" i="28"/>
  <c r="BD93" i="28"/>
  <c r="BE93" i="28"/>
  <c r="BF93" i="28"/>
  <c r="BD94" i="28"/>
  <c r="BE94" i="28"/>
  <c r="BF94" i="28"/>
  <c r="BD95" i="28"/>
  <c r="BE95" i="28"/>
  <c r="BF95" i="28"/>
  <c r="BD96" i="28"/>
  <c r="BE96" i="28"/>
  <c r="BF96" i="28"/>
  <c r="BD97" i="28"/>
  <c r="BE97" i="28"/>
  <c r="BF97" i="28"/>
  <c r="BD98" i="28"/>
  <c r="BE98" i="28"/>
  <c r="BF98" i="28"/>
  <c r="BD142" i="28"/>
  <c r="BE142" i="28"/>
  <c r="BF142" i="28"/>
  <c r="BD143" i="28"/>
  <c r="BE143" i="28"/>
  <c r="BF143" i="28"/>
  <c r="BD144" i="28"/>
  <c r="BE144" i="28"/>
  <c r="BF144" i="28"/>
  <c r="BD145" i="28"/>
  <c r="BE145" i="28"/>
  <c r="BF145" i="28"/>
  <c r="BD146" i="28"/>
  <c r="BE146" i="28"/>
  <c r="BF146" i="28"/>
  <c r="BD147" i="28"/>
  <c r="BE147" i="28"/>
  <c r="BF147" i="28"/>
  <c r="AR91" i="39"/>
  <c r="AS91" i="39"/>
  <c r="AT91" i="39"/>
  <c r="AU91" i="39"/>
  <c r="AV91" i="39"/>
  <c r="AW91" i="39"/>
  <c r="AX91" i="39"/>
  <c r="AY91" i="39"/>
  <c r="AZ91" i="39"/>
  <c r="BA91" i="39"/>
  <c r="BB91" i="39"/>
  <c r="BC91" i="39"/>
  <c r="AR92" i="39"/>
  <c r="AS92" i="39"/>
  <c r="AT92" i="39"/>
  <c r="AU92" i="39"/>
  <c r="AV92" i="39"/>
  <c r="AW92" i="39"/>
  <c r="AX92" i="39"/>
  <c r="AY92" i="39"/>
  <c r="AZ92" i="39"/>
  <c r="BA92" i="39"/>
  <c r="BB92" i="39"/>
  <c r="BC92" i="39"/>
  <c r="AR93" i="39"/>
  <c r="AS93" i="39"/>
  <c r="AT93" i="39"/>
  <c r="AU93" i="39"/>
  <c r="AV93" i="39"/>
  <c r="AW93" i="39"/>
  <c r="AX93" i="39"/>
  <c r="AY93" i="39"/>
  <c r="AZ93" i="39"/>
  <c r="BA93" i="39"/>
  <c r="BB93" i="39"/>
  <c r="BC93" i="39"/>
  <c r="AR94" i="39"/>
  <c r="AS94" i="39"/>
  <c r="AT94" i="39"/>
  <c r="AU94" i="39"/>
  <c r="AV94" i="39"/>
  <c r="AW94" i="39"/>
  <c r="AX94" i="39"/>
  <c r="AY94" i="39"/>
  <c r="AZ94" i="39"/>
  <c r="BA94" i="39"/>
  <c r="BB94" i="39"/>
  <c r="BC94" i="39"/>
  <c r="AR95" i="39"/>
  <c r="AS95" i="39"/>
  <c r="AT95" i="39"/>
  <c r="AU95" i="39"/>
  <c r="AV95" i="39"/>
  <c r="AW95" i="39"/>
  <c r="AX95" i="39"/>
  <c r="AY95" i="39"/>
  <c r="AZ95" i="39"/>
  <c r="BA95" i="39"/>
  <c r="BB95" i="39"/>
  <c r="BC95" i="39"/>
  <c r="AR96" i="39"/>
  <c r="AS96" i="39"/>
  <c r="AT96" i="39"/>
  <c r="AU96" i="39"/>
  <c r="AV96" i="39"/>
  <c r="AW96" i="39"/>
  <c r="AX96" i="39"/>
  <c r="AY96" i="39"/>
  <c r="AZ96" i="39"/>
  <c r="BA96" i="39"/>
  <c r="BB96" i="39"/>
  <c r="BC96" i="39"/>
  <c r="AR97" i="39"/>
  <c r="AS97" i="39"/>
  <c r="AT97" i="39"/>
  <c r="AU97" i="39"/>
  <c r="AV97" i="39"/>
  <c r="AW97" i="39"/>
  <c r="AX97" i="39"/>
  <c r="AY97" i="39"/>
  <c r="AZ97" i="39"/>
  <c r="BA97" i="39"/>
  <c r="BB97" i="39"/>
  <c r="BC97" i="39"/>
  <c r="AR98" i="39"/>
  <c r="AS98" i="39"/>
  <c r="AT98" i="39"/>
  <c r="AU98" i="39"/>
  <c r="AV98" i="39"/>
  <c r="AW98" i="39"/>
  <c r="AX98" i="39"/>
  <c r="AY98" i="39"/>
  <c r="AZ98" i="39"/>
  <c r="BA98" i="39"/>
  <c r="BB98" i="39"/>
  <c r="BC98" i="39"/>
  <c r="AR142" i="39"/>
  <c r="AS142" i="39"/>
  <c r="AT142" i="39"/>
  <c r="AU142" i="39"/>
  <c r="AV142" i="39"/>
  <c r="AW142" i="39"/>
  <c r="AX142" i="39"/>
  <c r="AY142" i="39"/>
  <c r="AZ142" i="39"/>
  <c r="BA142" i="39"/>
  <c r="BB142" i="39"/>
  <c r="BC142" i="39"/>
  <c r="AR143" i="39"/>
  <c r="AS143" i="39"/>
  <c r="AT143" i="39"/>
  <c r="AU143" i="39"/>
  <c r="AV143" i="39"/>
  <c r="AW143" i="39"/>
  <c r="AX143" i="39"/>
  <c r="AY143" i="39"/>
  <c r="AZ143" i="39"/>
  <c r="BA143" i="39"/>
  <c r="BB143" i="39"/>
  <c r="BC143" i="39"/>
  <c r="AR144" i="39"/>
  <c r="AS144" i="39"/>
  <c r="AT144" i="39"/>
  <c r="AU144" i="39"/>
  <c r="AV144" i="39"/>
  <c r="AW144" i="39"/>
  <c r="AX144" i="39"/>
  <c r="AY144" i="39"/>
  <c r="AZ144" i="39"/>
  <c r="BA144" i="39"/>
  <c r="BB144" i="39"/>
  <c r="BC144" i="39"/>
  <c r="AR145" i="39"/>
  <c r="AS145" i="39"/>
  <c r="AT145" i="39"/>
  <c r="AU145" i="39"/>
  <c r="AV145" i="39"/>
  <c r="AW145" i="39"/>
  <c r="AX145" i="39"/>
  <c r="AY145" i="39"/>
  <c r="AZ145" i="39"/>
  <c r="BA145" i="39"/>
  <c r="BB145" i="39"/>
  <c r="BC145" i="39"/>
  <c r="AR146" i="39"/>
  <c r="AS146" i="39"/>
  <c r="AT146" i="39"/>
  <c r="AU146" i="39"/>
  <c r="AV146" i="39"/>
  <c r="AW146" i="39"/>
  <c r="AX146" i="39"/>
  <c r="AY146" i="39"/>
  <c r="AZ146" i="39"/>
  <c r="BA146" i="39"/>
  <c r="BB146" i="39"/>
  <c r="BC146" i="39"/>
  <c r="AR147" i="39"/>
  <c r="AS147" i="39"/>
  <c r="AT147" i="39"/>
  <c r="AU147" i="39"/>
  <c r="AV147" i="39"/>
  <c r="AW147" i="39"/>
  <c r="AX147" i="39"/>
  <c r="AY147" i="39"/>
  <c r="AZ147" i="39"/>
  <c r="BA147" i="39"/>
  <c r="BB147" i="39"/>
  <c r="BC147" i="39"/>
  <c r="AR91" i="38"/>
  <c r="AS91" i="38"/>
  <c r="AT91" i="38"/>
  <c r="AU91" i="38"/>
  <c r="AV91" i="38"/>
  <c r="AW91" i="38"/>
  <c r="AX91" i="38"/>
  <c r="AY91" i="38"/>
  <c r="AZ91" i="38"/>
  <c r="BA91" i="38"/>
  <c r="BB91" i="38"/>
  <c r="BC91" i="38"/>
  <c r="AR92" i="38"/>
  <c r="AS92" i="38"/>
  <c r="AT92" i="38"/>
  <c r="AU92" i="38"/>
  <c r="AV92" i="38"/>
  <c r="AW92" i="38"/>
  <c r="AX92" i="38"/>
  <c r="AY92" i="38"/>
  <c r="AZ92" i="38"/>
  <c r="BA92" i="38"/>
  <c r="BB92" i="38"/>
  <c r="BC92" i="38"/>
  <c r="AR93" i="38"/>
  <c r="AS93" i="38"/>
  <c r="AT93" i="38"/>
  <c r="AU93" i="38"/>
  <c r="AV93" i="38"/>
  <c r="AW93" i="38"/>
  <c r="AX93" i="38"/>
  <c r="AY93" i="38"/>
  <c r="AZ93" i="38"/>
  <c r="BA93" i="38"/>
  <c r="BB93" i="38"/>
  <c r="BC93" i="38"/>
  <c r="AR94" i="38"/>
  <c r="AS94" i="38"/>
  <c r="AT94" i="38"/>
  <c r="AU94" i="38"/>
  <c r="AV94" i="38"/>
  <c r="AW94" i="38"/>
  <c r="AX94" i="38"/>
  <c r="AY94" i="38"/>
  <c r="AZ94" i="38"/>
  <c r="BA94" i="38"/>
  <c r="BB94" i="38"/>
  <c r="BC94" i="38"/>
  <c r="AR95" i="38"/>
  <c r="AS95" i="38"/>
  <c r="AT95" i="38"/>
  <c r="AU95" i="38"/>
  <c r="AV95" i="38"/>
  <c r="AW95" i="38"/>
  <c r="AX95" i="38"/>
  <c r="AY95" i="38"/>
  <c r="AZ95" i="38"/>
  <c r="BA95" i="38"/>
  <c r="BB95" i="38"/>
  <c r="BC95" i="38"/>
  <c r="AR96" i="38"/>
  <c r="AS96" i="38"/>
  <c r="AT96" i="38"/>
  <c r="AU96" i="38"/>
  <c r="AV96" i="38"/>
  <c r="AW96" i="38"/>
  <c r="AX96" i="38"/>
  <c r="AY96" i="38"/>
  <c r="AZ96" i="38"/>
  <c r="BA96" i="38"/>
  <c r="BB96" i="38"/>
  <c r="BC96" i="38"/>
  <c r="AR97" i="38"/>
  <c r="AS97" i="38"/>
  <c r="AT97" i="38"/>
  <c r="AU97" i="38"/>
  <c r="AV97" i="38"/>
  <c r="AW97" i="38"/>
  <c r="AX97" i="38"/>
  <c r="AY97" i="38"/>
  <c r="AZ97" i="38"/>
  <c r="BA97" i="38"/>
  <c r="BB97" i="38"/>
  <c r="BC97" i="38"/>
  <c r="AR98" i="38"/>
  <c r="AS98" i="38"/>
  <c r="AT98" i="38"/>
  <c r="AU98" i="38"/>
  <c r="AV98" i="38"/>
  <c r="AW98" i="38"/>
  <c r="AX98" i="38"/>
  <c r="AY98" i="38"/>
  <c r="AZ98" i="38"/>
  <c r="BA98" i="38"/>
  <c r="BB98" i="38"/>
  <c r="BC98" i="38"/>
  <c r="AR142" i="38"/>
  <c r="AS142" i="38"/>
  <c r="AT142" i="38"/>
  <c r="AU142" i="38"/>
  <c r="AV142" i="38"/>
  <c r="AW142" i="38"/>
  <c r="AX142" i="38"/>
  <c r="AY142" i="38"/>
  <c r="AZ142" i="38"/>
  <c r="BA142" i="38"/>
  <c r="BB142" i="38"/>
  <c r="BC142" i="38"/>
  <c r="AR143" i="38"/>
  <c r="AS143" i="38"/>
  <c r="AT143" i="38"/>
  <c r="AU143" i="38"/>
  <c r="AV143" i="38"/>
  <c r="AW143" i="38"/>
  <c r="AX143" i="38"/>
  <c r="AY143" i="38"/>
  <c r="AZ143" i="38"/>
  <c r="BA143" i="38"/>
  <c r="BB143" i="38"/>
  <c r="BC143" i="38"/>
  <c r="AR144" i="38"/>
  <c r="AS144" i="38"/>
  <c r="AT144" i="38"/>
  <c r="AU144" i="38"/>
  <c r="AV144" i="38"/>
  <c r="AW144" i="38"/>
  <c r="AX144" i="38"/>
  <c r="AY144" i="38"/>
  <c r="AZ144" i="38"/>
  <c r="BA144" i="38"/>
  <c r="BB144" i="38"/>
  <c r="BC144" i="38"/>
  <c r="AR145" i="38"/>
  <c r="AS145" i="38"/>
  <c r="AT145" i="38"/>
  <c r="AU145" i="38"/>
  <c r="AV145" i="38"/>
  <c r="AW145" i="38"/>
  <c r="AX145" i="38"/>
  <c r="AY145" i="38"/>
  <c r="AZ145" i="38"/>
  <c r="BA145" i="38"/>
  <c r="BB145" i="38"/>
  <c r="BC145" i="38"/>
  <c r="AR146" i="38"/>
  <c r="AS146" i="38"/>
  <c r="AT146" i="38"/>
  <c r="AU146" i="38"/>
  <c r="AV146" i="38"/>
  <c r="AW146" i="38"/>
  <c r="AX146" i="38"/>
  <c r="AY146" i="38"/>
  <c r="AZ146" i="38"/>
  <c r="BA146" i="38"/>
  <c r="BB146" i="38"/>
  <c r="BC146" i="38"/>
  <c r="AR147" i="38"/>
  <c r="AS147" i="38"/>
  <c r="AT147" i="38"/>
  <c r="AU147" i="38"/>
  <c r="AV147" i="38"/>
  <c r="AW147" i="38"/>
  <c r="AX147" i="38"/>
  <c r="AY147" i="38"/>
  <c r="AZ147" i="38"/>
  <c r="BA147" i="38"/>
  <c r="BB147" i="38"/>
  <c r="BC147" i="38"/>
  <c r="AR91" i="37"/>
  <c r="AS91" i="37"/>
  <c r="AT91" i="37"/>
  <c r="AU91" i="37"/>
  <c r="AV91" i="37"/>
  <c r="AW91" i="37"/>
  <c r="AX91" i="37"/>
  <c r="AY91" i="37"/>
  <c r="AZ91" i="37"/>
  <c r="BA91" i="37"/>
  <c r="BB91" i="37"/>
  <c r="BC91" i="37"/>
  <c r="AR92" i="37"/>
  <c r="AS92" i="37"/>
  <c r="AT92" i="37"/>
  <c r="AU92" i="37"/>
  <c r="AV92" i="37"/>
  <c r="AW92" i="37"/>
  <c r="AX92" i="37"/>
  <c r="AY92" i="37"/>
  <c r="AZ92" i="37"/>
  <c r="BA92" i="37"/>
  <c r="BB92" i="37"/>
  <c r="BC92" i="37"/>
  <c r="AR93" i="37"/>
  <c r="AS93" i="37"/>
  <c r="AT93" i="37"/>
  <c r="AU93" i="37"/>
  <c r="AV93" i="37"/>
  <c r="AW93" i="37"/>
  <c r="AX93" i="37"/>
  <c r="AY93" i="37"/>
  <c r="AZ93" i="37"/>
  <c r="BA93" i="37"/>
  <c r="BB93" i="37"/>
  <c r="BC93" i="37"/>
  <c r="AR94" i="37"/>
  <c r="AS94" i="37"/>
  <c r="AT94" i="37"/>
  <c r="AU94" i="37"/>
  <c r="AV94" i="37"/>
  <c r="AW94" i="37"/>
  <c r="AX94" i="37"/>
  <c r="AY94" i="37"/>
  <c r="AZ94" i="37"/>
  <c r="BA94" i="37"/>
  <c r="BB94" i="37"/>
  <c r="BC94" i="37"/>
  <c r="AR95" i="37"/>
  <c r="AS95" i="37"/>
  <c r="AT95" i="37"/>
  <c r="AU95" i="37"/>
  <c r="AV95" i="37"/>
  <c r="AW95" i="37"/>
  <c r="AX95" i="37"/>
  <c r="AY95" i="37"/>
  <c r="AZ95" i="37"/>
  <c r="BA95" i="37"/>
  <c r="BB95" i="37"/>
  <c r="BC95" i="37"/>
  <c r="AR96" i="37"/>
  <c r="AS96" i="37"/>
  <c r="AT96" i="37"/>
  <c r="AU96" i="37"/>
  <c r="AV96" i="37"/>
  <c r="AW96" i="37"/>
  <c r="AX96" i="37"/>
  <c r="AY96" i="37"/>
  <c r="AZ96" i="37"/>
  <c r="BA96" i="37"/>
  <c r="BB96" i="37"/>
  <c r="BC96" i="37"/>
  <c r="AR97" i="37"/>
  <c r="AS97" i="37"/>
  <c r="AT97" i="37"/>
  <c r="AU97" i="37"/>
  <c r="AV97" i="37"/>
  <c r="AW97" i="37"/>
  <c r="AX97" i="37"/>
  <c r="AY97" i="37"/>
  <c r="AZ97" i="37"/>
  <c r="BA97" i="37"/>
  <c r="BB97" i="37"/>
  <c r="BC97" i="37"/>
  <c r="AR98" i="37"/>
  <c r="AS98" i="37"/>
  <c r="AT98" i="37"/>
  <c r="AU98" i="37"/>
  <c r="AV98" i="37"/>
  <c r="AW98" i="37"/>
  <c r="AX98" i="37"/>
  <c r="AY98" i="37"/>
  <c r="AZ98" i="37"/>
  <c r="BA98" i="37"/>
  <c r="BB98" i="37"/>
  <c r="BC98" i="37"/>
  <c r="AR142" i="37"/>
  <c r="AS142" i="37"/>
  <c r="AT142" i="37"/>
  <c r="AU142" i="37"/>
  <c r="AV142" i="37"/>
  <c r="AW142" i="37"/>
  <c r="AX142" i="37"/>
  <c r="AY142" i="37"/>
  <c r="AZ142" i="37"/>
  <c r="BA142" i="37"/>
  <c r="BB142" i="37"/>
  <c r="BC142" i="37"/>
  <c r="AR143" i="37"/>
  <c r="AS143" i="37"/>
  <c r="AT143" i="37"/>
  <c r="AU143" i="37"/>
  <c r="AV143" i="37"/>
  <c r="AW143" i="37"/>
  <c r="AX143" i="37"/>
  <c r="AY143" i="37"/>
  <c r="AZ143" i="37"/>
  <c r="BA143" i="37"/>
  <c r="BB143" i="37"/>
  <c r="BC143" i="37"/>
  <c r="AR144" i="37"/>
  <c r="AS144" i="37"/>
  <c r="AT144" i="37"/>
  <c r="AU144" i="37"/>
  <c r="AV144" i="37"/>
  <c r="AW144" i="37"/>
  <c r="AX144" i="37"/>
  <c r="AY144" i="37"/>
  <c r="AZ144" i="37"/>
  <c r="BA144" i="37"/>
  <c r="BB144" i="37"/>
  <c r="BC144" i="37"/>
  <c r="AR145" i="37"/>
  <c r="AS145" i="37"/>
  <c r="AT145" i="37"/>
  <c r="AU145" i="37"/>
  <c r="AV145" i="37"/>
  <c r="AW145" i="37"/>
  <c r="AX145" i="37"/>
  <c r="AY145" i="37"/>
  <c r="AZ145" i="37"/>
  <c r="BA145" i="37"/>
  <c r="BB145" i="37"/>
  <c r="BC145" i="37"/>
  <c r="AR146" i="37"/>
  <c r="AS146" i="37"/>
  <c r="AT146" i="37"/>
  <c r="AU146" i="37"/>
  <c r="AV146" i="37"/>
  <c r="AW146" i="37"/>
  <c r="AX146" i="37"/>
  <c r="AY146" i="37"/>
  <c r="AZ146" i="37"/>
  <c r="BA146" i="37"/>
  <c r="BB146" i="37"/>
  <c r="BC146" i="37"/>
  <c r="AR147" i="37"/>
  <c r="AS147" i="37"/>
  <c r="AT147" i="37"/>
  <c r="AU147" i="37"/>
  <c r="AV147" i="37"/>
  <c r="AW147" i="37"/>
  <c r="AX147" i="37"/>
  <c r="AY147" i="37"/>
  <c r="AZ147" i="37"/>
  <c r="BA147" i="37"/>
  <c r="BB147" i="37"/>
  <c r="BC147" i="37"/>
  <c r="AR91" i="36"/>
  <c r="AS91" i="36"/>
  <c r="AT91" i="36"/>
  <c r="AU91" i="36"/>
  <c r="AV91" i="36"/>
  <c r="AW91" i="36"/>
  <c r="AX91" i="36"/>
  <c r="AY91" i="36"/>
  <c r="AZ91" i="36"/>
  <c r="BA91" i="36"/>
  <c r="BB91" i="36"/>
  <c r="BC91" i="36"/>
  <c r="AR92" i="36"/>
  <c r="AS92" i="36"/>
  <c r="AT92" i="36"/>
  <c r="AU92" i="36"/>
  <c r="AV92" i="36"/>
  <c r="AW92" i="36"/>
  <c r="AX92" i="36"/>
  <c r="AY92" i="36"/>
  <c r="AZ92" i="36"/>
  <c r="BA92" i="36"/>
  <c r="BB92" i="36"/>
  <c r="BC92" i="36"/>
  <c r="AR93" i="36"/>
  <c r="AS93" i="36"/>
  <c r="AT93" i="36"/>
  <c r="AU93" i="36"/>
  <c r="AV93" i="36"/>
  <c r="AW93" i="36"/>
  <c r="AX93" i="36"/>
  <c r="AY93" i="36"/>
  <c r="AZ93" i="36"/>
  <c r="BA93" i="36"/>
  <c r="BB93" i="36"/>
  <c r="BC93" i="36"/>
  <c r="AR94" i="36"/>
  <c r="AS94" i="36"/>
  <c r="AT94" i="36"/>
  <c r="AU94" i="36"/>
  <c r="AV94" i="36"/>
  <c r="AW94" i="36"/>
  <c r="AX94" i="36"/>
  <c r="AY94" i="36"/>
  <c r="AZ94" i="36"/>
  <c r="BA94" i="36"/>
  <c r="BB94" i="36"/>
  <c r="BC94" i="36"/>
  <c r="AR95" i="36"/>
  <c r="AS95" i="36"/>
  <c r="AT95" i="36"/>
  <c r="AU95" i="36"/>
  <c r="AV95" i="36"/>
  <c r="AW95" i="36"/>
  <c r="AX95" i="36"/>
  <c r="AY95" i="36"/>
  <c r="AZ95" i="36"/>
  <c r="BA95" i="36"/>
  <c r="BB95" i="36"/>
  <c r="BC95" i="36"/>
  <c r="AR96" i="36"/>
  <c r="AS96" i="36"/>
  <c r="AT96" i="36"/>
  <c r="AU96" i="36"/>
  <c r="AV96" i="36"/>
  <c r="AW96" i="36"/>
  <c r="AX96" i="36"/>
  <c r="AY96" i="36"/>
  <c r="AZ96" i="36"/>
  <c r="BA96" i="36"/>
  <c r="BB96" i="36"/>
  <c r="BC96" i="36"/>
  <c r="AR97" i="36"/>
  <c r="AS97" i="36"/>
  <c r="AT97" i="36"/>
  <c r="AU97" i="36"/>
  <c r="AV97" i="36"/>
  <c r="AW97" i="36"/>
  <c r="AX97" i="36"/>
  <c r="AY97" i="36"/>
  <c r="AZ97" i="36"/>
  <c r="BA97" i="36"/>
  <c r="BB97" i="36"/>
  <c r="BC97" i="36"/>
  <c r="AR98" i="36"/>
  <c r="AS98" i="36"/>
  <c r="AT98" i="36"/>
  <c r="AU98" i="36"/>
  <c r="AV98" i="36"/>
  <c r="AW98" i="36"/>
  <c r="AX98" i="36"/>
  <c r="AY98" i="36"/>
  <c r="AZ98" i="36"/>
  <c r="BA98" i="36"/>
  <c r="BB98" i="36"/>
  <c r="BC98" i="36"/>
  <c r="AR142" i="36"/>
  <c r="AS142" i="36"/>
  <c r="AT142" i="36"/>
  <c r="AU142" i="36"/>
  <c r="AV142" i="36"/>
  <c r="AW142" i="36"/>
  <c r="AX142" i="36"/>
  <c r="AY142" i="36"/>
  <c r="AZ142" i="36"/>
  <c r="BA142" i="36"/>
  <c r="BB142" i="36"/>
  <c r="BC142" i="36"/>
  <c r="AR143" i="36"/>
  <c r="AS143" i="36"/>
  <c r="AT143" i="36"/>
  <c r="AU143" i="36"/>
  <c r="AV143" i="36"/>
  <c r="AW143" i="36"/>
  <c r="AX143" i="36"/>
  <c r="AY143" i="36"/>
  <c r="AZ143" i="36"/>
  <c r="BA143" i="36"/>
  <c r="BB143" i="36"/>
  <c r="BC143" i="36"/>
  <c r="AR144" i="36"/>
  <c r="AS144" i="36"/>
  <c r="AT144" i="36"/>
  <c r="AU144" i="36"/>
  <c r="AV144" i="36"/>
  <c r="AW144" i="36"/>
  <c r="AX144" i="36"/>
  <c r="AY144" i="36"/>
  <c r="AZ144" i="36"/>
  <c r="BA144" i="36"/>
  <c r="BB144" i="36"/>
  <c r="BC144" i="36"/>
  <c r="AR145" i="36"/>
  <c r="AS145" i="36"/>
  <c r="AT145" i="36"/>
  <c r="AU145" i="36"/>
  <c r="AV145" i="36"/>
  <c r="AW145" i="36"/>
  <c r="AX145" i="36"/>
  <c r="AY145" i="36"/>
  <c r="AZ145" i="36"/>
  <c r="BA145" i="36"/>
  <c r="BB145" i="36"/>
  <c r="BC145" i="36"/>
  <c r="AR146" i="36"/>
  <c r="AS146" i="36"/>
  <c r="AT146" i="36"/>
  <c r="AU146" i="36"/>
  <c r="AV146" i="36"/>
  <c r="AW146" i="36"/>
  <c r="AX146" i="36"/>
  <c r="AY146" i="36"/>
  <c r="AZ146" i="36"/>
  <c r="BA146" i="36"/>
  <c r="BB146" i="36"/>
  <c r="BC146" i="36"/>
  <c r="AR147" i="36"/>
  <c r="AS147" i="36"/>
  <c r="AT147" i="36"/>
  <c r="AU147" i="36"/>
  <c r="AV147" i="36"/>
  <c r="AW147" i="36"/>
  <c r="AX147" i="36"/>
  <c r="AY147" i="36"/>
  <c r="AZ147" i="36"/>
  <c r="BA147" i="36"/>
  <c r="BB147" i="36"/>
  <c r="BC147" i="36"/>
  <c r="AR91" i="35"/>
  <c r="AS91" i="35"/>
  <c r="AT91" i="35"/>
  <c r="AU91" i="35"/>
  <c r="AV91" i="35"/>
  <c r="AW91" i="35"/>
  <c r="AX91" i="35"/>
  <c r="AY91" i="35"/>
  <c r="AZ91" i="35"/>
  <c r="BA91" i="35"/>
  <c r="BB91" i="35"/>
  <c r="BC91" i="35"/>
  <c r="AR92" i="35"/>
  <c r="AS92" i="35"/>
  <c r="AT92" i="35"/>
  <c r="AU92" i="35"/>
  <c r="AV92" i="35"/>
  <c r="AW92" i="35"/>
  <c r="AX92" i="35"/>
  <c r="AY92" i="35"/>
  <c r="AZ92" i="35"/>
  <c r="BA92" i="35"/>
  <c r="BB92" i="35"/>
  <c r="BC92" i="35"/>
  <c r="AR93" i="35"/>
  <c r="AS93" i="35"/>
  <c r="AT93" i="35"/>
  <c r="AU93" i="35"/>
  <c r="AV93" i="35"/>
  <c r="AW93" i="35"/>
  <c r="AX93" i="35"/>
  <c r="AY93" i="35"/>
  <c r="AZ93" i="35"/>
  <c r="BA93" i="35"/>
  <c r="BB93" i="35"/>
  <c r="BC93" i="35"/>
  <c r="AR94" i="35"/>
  <c r="AS94" i="35"/>
  <c r="AT94" i="35"/>
  <c r="AU94" i="35"/>
  <c r="AV94" i="35"/>
  <c r="AW94" i="35"/>
  <c r="AX94" i="35"/>
  <c r="AY94" i="35"/>
  <c r="AZ94" i="35"/>
  <c r="BA94" i="35"/>
  <c r="BB94" i="35"/>
  <c r="BC94" i="35"/>
  <c r="AR95" i="35"/>
  <c r="AS95" i="35"/>
  <c r="AT95" i="35"/>
  <c r="AU95" i="35"/>
  <c r="AV95" i="35"/>
  <c r="AW95" i="35"/>
  <c r="AX95" i="35"/>
  <c r="AY95" i="35"/>
  <c r="AZ95" i="35"/>
  <c r="BA95" i="35"/>
  <c r="BB95" i="35"/>
  <c r="BC95" i="35"/>
  <c r="AR96" i="35"/>
  <c r="AS96" i="35"/>
  <c r="AT96" i="35"/>
  <c r="AU96" i="35"/>
  <c r="AV96" i="35"/>
  <c r="AW96" i="35"/>
  <c r="AX96" i="35"/>
  <c r="AY96" i="35"/>
  <c r="AZ96" i="35"/>
  <c r="BA96" i="35"/>
  <c r="BB96" i="35"/>
  <c r="BC96" i="35"/>
  <c r="AR97" i="35"/>
  <c r="AS97" i="35"/>
  <c r="AT97" i="35"/>
  <c r="AU97" i="35"/>
  <c r="AV97" i="35"/>
  <c r="AW97" i="35"/>
  <c r="AX97" i="35"/>
  <c r="AY97" i="35"/>
  <c r="AZ97" i="35"/>
  <c r="BA97" i="35"/>
  <c r="BB97" i="35"/>
  <c r="BC97" i="35"/>
  <c r="AR98" i="35"/>
  <c r="AS98" i="35"/>
  <c r="AT98" i="35"/>
  <c r="AU98" i="35"/>
  <c r="AV98" i="35"/>
  <c r="AW98" i="35"/>
  <c r="AX98" i="35"/>
  <c r="AY98" i="35"/>
  <c r="AZ98" i="35"/>
  <c r="BA98" i="35"/>
  <c r="BB98" i="35"/>
  <c r="BC98" i="35"/>
  <c r="AR142" i="35"/>
  <c r="AS142" i="35"/>
  <c r="AT142" i="35"/>
  <c r="AU142" i="35"/>
  <c r="AV142" i="35"/>
  <c r="AW142" i="35"/>
  <c r="AX142" i="35"/>
  <c r="AY142" i="35"/>
  <c r="AZ142" i="35"/>
  <c r="BA142" i="35"/>
  <c r="BB142" i="35"/>
  <c r="BC142" i="35"/>
  <c r="AR143" i="35"/>
  <c r="AS143" i="35"/>
  <c r="AT143" i="35"/>
  <c r="AU143" i="35"/>
  <c r="AV143" i="35"/>
  <c r="AW143" i="35"/>
  <c r="AX143" i="35"/>
  <c r="AY143" i="35"/>
  <c r="AZ143" i="35"/>
  <c r="BA143" i="35"/>
  <c r="BB143" i="35"/>
  <c r="BC143" i="35"/>
  <c r="AR144" i="35"/>
  <c r="AS144" i="35"/>
  <c r="AT144" i="35"/>
  <c r="AU144" i="35"/>
  <c r="AV144" i="35"/>
  <c r="AW144" i="35"/>
  <c r="AX144" i="35"/>
  <c r="AY144" i="35"/>
  <c r="AZ144" i="35"/>
  <c r="BA144" i="35"/>
  <c r="BB144" i="35"/>
  <c r="BC144" i="35"/>
  <c r="AR145" i="35"/>
  <c r="AS145" i="35"/>
  <c r="AT145" i="35"/>
  <c r="AU145" i="35"/>
  <c r="AV145" i="35"/>
  <c r="AW145" i="35"/>
  <c r="AX145" i="35"/>
  <c r="AY145" i="35"/>
  <c r="AZ145" i="35"/>
  <c r="BA145" i="35"/>
  <c r="BB145" i="35"/>
  <c r="BC145" i="35"/>
  <c r="AR146" i="35"/>
  <c r="AS146" i="35"/>
  <c r="AT146" i="35"/>
  <c r="AU146" i="35"/>
  <c r="AV146" i="35"/>
  <c r="AW146" i="35"/>
  <c r="AX146" i="35"/>
  <c r="AY146" i="35"/>
  <c r="AZ146" i="35"/>
  <c r="BA146" i="35"/>
  <c r="BB146" i="35"/>
  <c r="BC146" i="35"/>
  <c r="AR147" i="35"/>
  <c r="AS147" i="35"/>
  <c r="AT147" i="35"/>
  <c r="AU147" i="35"/>
  <c r="AV147" i="35"/>
  <c r="AW147" i="35"/>
  <c r="AX147" i="35"/>
  <c r="AY147" i="35"/>
  <c r="AZ147" i="35"/>
  <c r="BA147" i="35"/>
  <c r="BB147" i="35"/>
  <c r="BC147" i="35"/>
  <c r="AR91" i="34"/>
  <c r="AS91" i="34"/>
  <c r="AT91" i="34"/>
  <c r="AU91" i="34"/>
  <c r="AV91" i="34"/>
  <c r="AW91" i="34"/>
  <c r="AX91" i="34"/>
  <c r="AY91" i="34"/>
  <c r="AZ91" i="34"/>
  <c r="BA91" i="34"/>
  <c r="BB91" i="34"/>
  <c r="BC91" i="34"/>
  <c r="AR92" i="34"/>
  <c r="AS92" i="34"/>
  <c r="AT92" i="34"/>
  <c r="AU92" i="34"/>
  <c r="AV92" i="34"/>
  <c r="AW92" i="34"/>
  <c r="AX92" i="34"/>
  <c r="AY92" i="34"/>
  <c r="AZ92" i="34"/>
  <c r="BA92" i="34"/>
  <c r="BB92" i="34"/>
  <c r="BC92" i="34"/>
  <c r="AR93" i="34"/>
  <c r="AS93" i="34"/>
  <c r="AT93" i="34"/>
  <c r="AU93" i="34"/>
  <c r="AV93" i="34"/>
  <c r="AW93" i="34"/>
  <c r="AX93" i="34"/>
  <c r="AY93" i="34"/>
  <c r="AZ93" i="34"/>
  <c r="BA93" i="34"/>
  <c r="BB93" i="34"/>
  <c r="BC93" i="34"/>
  <c r="AR94" i="34"/>
  <c r="AS94" i="34"/>
  <c r="AT94" i="34"/>
  <c r="AU94" i="34"/>
  <c r="AV94" i="34"/>
  <c r="AW94" i="34"/>
  <c r="AX94" i="34"/>
  <c r="AY94" i="34"/>
  <c r="AZ94" i="34"/>
  <c r="BA94" i="34"/>
  <c r="BB94" i="34"/>
  <c r="BC94" i="34"/>
  <c r="AR95" i="34"/>
  <c r="AS95" i="34"/>
  <c r="AT95" i="34"/>
  <c r="AU95" i="34"/>
  <c r="AV95" i="34"/>
  <c r="AW95" i="34"/>
  <c r="AX95" i="34"/>
  <c r="AY95" i="34"/>
  <c r="AZ95" i="34"/>
  <c r="BA95" i="34"/>
  <c r="BB95" i="34"/>
  <c r="BC95" i="34"/>
  <c r="AR96" i="34"/>
  <c r="AS96" i="34"/>
  <c r="AT96" i="34"/>
  <c r="AU96" i="34"/>
  <c r="AV96" i="34"/>
  <c r="AW96" i="34"/>
  <c r="AX96" i="34"/>
  <c r="AY96" i="34"/>
  <c r="AZ96" i="34"/>
  <c r="BA96" i="34"/>
  <c r="BB96" i="34"/>
  <c r="BC96" i="34"/>
  <c r="AR97" i="34"/>
  <c r="AS97" i="34"/>
  <c r="AT97" i="34"/>
  <c r="AU97" i="34"/>
  <c r="AV97" i="34"/>
  <c r="AW97" i="34"/>
  <c r="AX97" i="34"/>
  <c r="AY97" i="34"/>
  <c r="AZ97" i="34"/>
  <c r="BA97" i="34"/>
  <c r="BB97" i="34"/>
  <c r="BC97" i="34"/>
  <c r="AR98" i="34"/>
  <c r="AS98" i="34"/>
  <c r="AT98" i="34"/>
  <c r="AU98" i="34"/>
  <c r="AV98" i="34"/>
  <c r="AW98" i="34"/>
  <c r="AX98" i="34"/>
  <c r="AY98" i="34"/>
  <c r="AZ98" i="34"/>
  <c r="BA98" i="34"/>
  <c r="BB98" i="34"/>
  <c r="BC98" i="34"/>
  <c r="AR142" i="34"/>
  <c r="AS142" i="34"/>
  <c r="AT142" i="34"/>
  <c r="AU142" i="34"/>
  <c r="AV142" i="34"/>
  <c r="AW142" i="34"/>
  <c r="AX142" i="34"/>
  <c r="AY142" i="34"/>
  <c r="AZ142" i="34"/>
  <c r="BA142" i="34"/>
  <c r="BB142" i="34"/>
  <c r="BC142" i="34"/>
  <c r="AR143" i="34"/>
  <c r="AS143" i="34"/>
  <c r="AT143" i="34"/>
  <c r="AU143" i="34"/>
  <c r="AV143" i="34"/>
  <c r="AW143" i="34"/>
  <c r="AX143" i="34"/>
  <c r="AY143" i="34"/>
  <c r="AZ143" i="34"/>
  <c r="BA143" i="34"/>
  <c r="BB143" i="34"/>
  <c r="BC143" i="34"/>
  <c r="AR144" i="34"/>
  <c r="AS144" i="34"/>
  <c r="AT144" i="34"/>
  <c r="AU144" i="34"/>
  <c r="AV144" i="34"/>
  <c r="AW144" i="34"/>
  <c r="AX144" i="34"/>
  <c r="AY144" i="34"/>
  <c r="AZ144" i="34"/>
  <c r="BA144" i="34"/>
  <c r="BB144" i="34"/>
  <c r="BC144" i="34"/>
  <c r="AR145" i="34"/>
  <c r="AS145" i="34"/>
  <c r="AT145" i="34"/>
  <c r="AU145" i="34"/>
  <c r="AV145" i="34"/>
  <c r="AW145" i="34"/>
  <c r="AX145" i="34"/>
  <c r="AY145" i="34"/>
  <c r="AZ145" i="34"/>
  <c r="BA145" i="34"/>
  <c r="BB145" i="34"/>
  <c r="BC145" i="34"/>
  <c r="AR146" i="34"/>
  <c r="AS146" i="34"/>
  <c r="AT146" i="34"/>
  <c r="AU146" i="34"/>
  <c r="AV146" i="34"/>
  <c r="AW146" i="34"/>
  <c r="AX146" i="34"/>
  <c r="AY146" i="34"/>
  <c r="AZ146" i="34"/>
  <c r="BA146" i="34"/>
  <c r="BB146" i="34"/>
  <c r="BC146" i="34"/>
  <c r="AR147" i="34"/>
  <c r="AS147" i="34"/>
  <c r="AT147" i="34"/>
  <c r="AU147" i="34"/>
  <c r="AV147" i="34"/>
  <c r="AW147" i="34"/>
  <c r="AX147" i="34"/>
  <c r="AY147" i="34"/>
  <c r="AZ147" i="34"/>
  <c r="BA147" i="34"/>
  <c r="BB147" i="34"/>
  <c r="BC147" i="34"/>
  <c r="AR91" i="33"/>
  <c r="AS91" i="33"/>
  <c r="AT91" i="33"/>
  <c r="AU91" i="33"/>
  <c r="AV91" i="33"/>
  <c r="AW91" i="33"/>
  <c r="AX91" i="33"/>
  <c r="AY91" i="33"/>
  <c r="AZ91" i="33"/>
  <c r="BA91" i="33"/>
  <c r="BB91" i="33"/>
  <c r="BC91" i="33"/>
  <c r="AR92" i="33"/>
  <c r="AS92" i="33"/>
  <c r="AT92" i="33"/>
  <c r="AU92" i="33"/>
  <c r="AV92" i="33"/>
  <c r="AW92" i="33"/>
  <c r="AX92" i="33"/>
  <c r="AY92" i="33"/>
  <c r="AZ92" i="33"/>
  <c r="BA92" i="33"/>
  <c r="BB92" i="33"/>
  <c r="BC92" i="33"/>
  <c r="AR93" i="33"/>
  <c r="AS93" i="33"/>
  <c r="AT93" i="33"/>
  <c r="AU93" i="33"/>
  <c r="AV93" i="33"/>
  <c r="AW93" i="33"/>
  <c r="AX93" i="33"/>
  <c r="AY93" i="33"/>
  <c r="AZ93" i="33"/>
  <c r="BA93" i="33"/>
  <c r="BB93" i="33"/>
  <c r="BC93" i="33"/>
  <c r="AR94" i="33"/>
  <c r="AS94" i="33"/>
  <c r="AT94" i="33"/>
  <c r="AU94" i="33"/>
  <c r="AV94" i="33"/>
  <c r="AW94" i="33"/>
  <c r="AX94" i="33"/>
  <c r="AY94" i="33"/>
  <c r="AZ94" i="33"/>
  <c r="BA94" i="33"/>
  <c r="BB94" i="33"/>
  <c r="BC94" i="33"/>
  <c r="AR95" i="33"/>
  <c r="AS95" i="33"/>
  <c r="AT95" i="33"/>
  <c r="AU95" i="33"/>
  <c r="AV95" i="33"/>
  <c r="AW95" i="33"/>
  <c r="AX95" i="33"/>
  <c r="AY95" i="33"/>
  <c r="AZ95" i="33"/>
  <c r="BA95" i="33"/>
  <c r="BB95" i="33"/>
  <c r="BC95" i="33"/>
  <c r="AR96" i="33"/>
  <c r="AS96" i="33"/>
  <c r="AT96" i="33"/>
  <c r="AU96" i="33"/>
  <c r="AV96" i="33"/>
  <c r="AW96" i="33"/>
  <c r="AX96" i="33"/>
  <c r="AY96" i="33"/>
  <c r="AZ96" i="33"/>
  <c r="BA96" i="33"/>
  <c r="BB96" i="33"/>
  <c r="BC96" i="33"/>
  <c r="AR97" i="33"/>
  <c r="AS97" i="33"/>
  <c r="AT97" i="33"/>
  <c r="AU97" i="33"/>
  <c r="AV97" i="33"/>
  <c r="AW97" i="33"/>
  <c r="AX97" i="33"/>
  <c r="AY97" i="33"/>
  <c r="AZ97" i="33"/>
  <c r="BA97" i="33"/>
  <c r="BB97" i="33"/>
  <c r="BC97" i="33"/>
  <c r="AR98" i="33"/>
  <c r="AS98" i="33"/>
  <c r="AT98" i="33"/>
  <c r="AU98" i="33"/>
  <c r="AV98" i="33"/>
  <c r="AW98" i="33"/>
  <c r="AX98" i="33"/>
  <c r="AY98" i="33"/>
  <c r="AZ98" i="33"/>
  <c r="BA98" i="33"/>
  <c r="BB98" i="33"/>
  <c r="BC98" i="33"/>
  <c r="AR142" i="33"/>
  <c r="AS142" i="33"/>
  <c r="AT142" i="33"/>
  <c r="AU142" i="33"/>
  <c r="AV142" i="33"/>
  <c r="AW142" i="33"/>
  <c r="AX142" i="33"/>
  <c r="AY142" i="33"/>
  <c r="AZ142" i="33"/>
  <c r="BA142" i="33"/>
  <c r="BB142" i="33"/>
  <c r="BC142" i="33"/>
  <c r="AR143" i="33"/>
  <c r="AS143" i="33"/>
  <c r="AT143" i="33"/>
  <c r="AU143" i="33"/>
  <c r="AV143" i="33"/>
  <c r="AW143" i="33"/>
  <c r="AX143" i="33"/>
  <c r="AY143" i="33"/>
  <c r="AZ143" i="33"/>
  <c r="BA143" i="33"/>
  <c r="BB143" i="33"/>
  <c r="BC143" i="33"/>
  <c r="AR144" i="33"/>
  <c r="AS144" i="33"/>
  <c r="AT144" i="33"/>
  <c r="AU144" i="33"/>
  <c r="AV144" i="33"/>
  <c r="AW144" i="33"/>
  <c r="AX144" i="33"/>
  <c r="AY144" i="33"/>
  <c r="AZ144" i="33"/>
  <c r="BA144" i="33"/>
  <c r="BB144" i="33"/>
  <c r="BC144" i="33"/>
  <c r="AR145" i="33"/>
  <c r="AS145" i="33"/>
  <c r="AT145" i="33"/>
  <c r="AU145" i="33"/>
  <c r="AV145" i="33"/>
  <c r="AW145" i="33"/>
  <c r="AX145" i="33"/>
  <c r="AY145" i="33"/>
  <c r="AZ145" i="33"/>
  <c r="BA145" i="33"/>
  <c r="BB145" i="33"/>
  <c r="BC145" i="33"/>
  <c r="AR146" i="33"/>
  <c r="AS146" i="33"/>
  <c r="AT146" i="33"/>
  <c r="AU146" i="33"/>
  <c r="AV146" i="33"/>
  <c r="AW146" i="33"/>
  <c r="AX146" i="33"/>
  <c r="AY146" i="33"/>
  <c r="AZ146" i="33"/>
  <c r="BA146" i="33"/>
  <c r="BB146" i="33"/>
  <c r="BC146" i="33"/>
  <c r="AR147" i="33"/>
  <c r="AS147" i="33"/>
  <c r="AT147" i="33"/>
  <c r="AU147" i="33"/>
  <c r="AV147" i="33"/>
  <c r="AW147" i="33"/>
  <c r="AX147" i="33"/>
  <c r="AY147" i="33"/>
  <c r="AZ147" i="33"/>
  <c r="BA147" i="33"/>
  <c r="BB147" i="33"/>
  <c r="BC147" i="33"/>
  <c r="AR91" i="32"/>
  <c r="AS91" i="32"/>
  <c r="AT91" i="32"/>
  <c r="AU91" i="32"/>
  <c r="AV91" i="32"/>
  <c r="AW91" i="32"/>
  <c r="AX91" i="32"/>
  <c r="AY91" i="32"/>
  <c r="AZ91" i="32"/>
  <c r="BA91" i="32"/>
  <c r="BB91" i="32"/>
  <c r="BC91" i="32"/>
  <c r="AR92" i="32"/>
  <c r="AS92" i="32"/>
  <c r="AT92" i="32"/>
  <c r="AU92" i="32"/>
  <c r="AV92" i="32"/>
  <c r="AW92" i="32"/>
  <c r="AX92" i="32"/>
  <c r="AY92" i="32"/>
  <c r="AZ92" i="32"/>
  <c r="BA92" i="32"/>
  <c r="BB92" i="32"/>
  <c r="BC92" i="32"/>
  <c r="AR93" i="32"/>
  <c r="AS93" i="32"/>
  <c r="AT93" i="32"/>
  <c r="AU93" i="32"/>
  <c r="AV93" i="32"/>
  <c r="AW93" i="32"/>
  <c r="AX93" i="32"/>
  <c r="AY93" i="32"/>
  <c r="AZ93" i="32"/>
  <c r="BA93" i="32"/>
  <c r="BB93" i="32"/>
  <c r="BC93" i="32"/>
  <c r="AR94" i="32"/>
  <c r="AS94" i="32"/>
  <c r="AT94" i="32"/>
  <c r="AU94" i="32"/>
  <c r="AV94" i="32"/>
  <c r="AW94" i="32"/>
  <c r="AX94" i="32"/>
  <c r="AY94" i="32"/>
  <c r="AZ94" i="32"/>
  <c r="BA94" i="32"/>
  <c r="BB94" i="32"/>
  <c r="BC94" i="32"/>
  <c r="AR95" i="32"/>
  <c r="AS95" i="32"/>
  <c r="AT95" i="32"/>
  <c r="AU95" i="32"/>
  <c r="AV95" i="32"/>
  <c r="AW95" i="32"/>
  <c r="AX95" i="32"/>
  <c r="AY95" i="32"/>
  <c r="AZ95" i="32"/>
  <c r="BA95" i="32"/>
  <c r="BB95" i="32"/>
  <c r="BC95" i="32"/>
  <c r="AR96" i="32"/>
  <c r="AS96" i="32"/>
  <c r="AT96" i="32"/>
  <c r="AU96" i="32"/>
  <c r="AV96" i="32"/>
  <c r="AW96" i="32"/>
  <c r="AX96" i="32"/>
  <c r="AY96" i="32"/>
  <c r="AZ96" i="32"/>
  <c r="BA96" i="32"/>
  <c r="BB96" i="32"/>
  <c r="BC96" i="32"/>
  <c r="AR97" i="32"/>
  <c r="AS97" i="32"/>
  <c r="AT97" i="32"/>
  <c r="AU97" i="32"/>
  <c r="AV97" i="32"/>
  <c r="AW97" i="32"/>
  <c r="AX97" i="32"/>
  <c r="AY97" i="32"/>
  <c r="AZ97" i="32"/>
  <c r="BA97" i="32"/>
  <c r="BB97" i="32"/>
  <c r="BC97" i="32"/>
  <c r="AR98" i="32"/>
  <c r="AS98" i="32"/>
  <c r="AT98" i="32"/>
  <c r="AU98" i="32"/>
  <c r="AV98" i="32"/>
  <c r="AW98" i="32"/>
  <c r="AX98" i="32"/>
  <c r="AY98" i="32"/>
  <c r="AZ98" i="32"/>
  <c r="BA98" i="32"/>
  <c r="BB98" i="32"/>
  <c r="BC98" i="32"/>
  <c r="AR142" i="32"/>
  <c r="AS142" i="32"/>
  <c r="AT142" i="32"/>
  <c r="AU142" i="32"/>
  <c r="AV142" i="32"/>
  <c r="AW142" i="32"/>
  <c r="AX142" i="32"/>
  <c r="AY142" i="32"/>
  <c r="AZ142" i="32"/>
  <c r="BA142" i="32"/>
  <c r="BB142" i="32"/>
  <c r="BC142" i="32"/>
  <c r="AR143" i="32"/>
  <c r="AS143" i="32"/>
  <c r="AT143" i="32"/>
  <c r="AU143" i="32"/>
  <c r="AV143" i="32"/>
  <c r="AW143" i="32"/>
  <c r="AX143" i="32"/>
  <c r="AY143" i="32"/>
  <c r="AZ143" i="32"/>
  <c r="BA143" i="32"/>
  <c r="BB143" i="32"/>
  <c r="BC143" i="32"/>
  <c r="AR144" i="32"/>
  <c r="AS144" i="32"/>
  <c r="AT144" i="32"/>
  <c r="AU144" i="32"/>
  <c r="AV144" i="32"/>
  <c r="AW144" i="32"/>
  <c r="AX144" i="32"/>
  <c r="AY144" i="32"/>
  <c r="AZ144" i="32"/>
  <c r="BA144" i="32"/>
  <c r="BB144" i="32"/>
  <c r="BC144" i="32"/>
  <c r="AR145" i="32"/>
  <c r="AS145" i="32"/>
  <c r="AT145" i="32"/>
  <c r="AU145" i="32"/>
  <c r="AV145" i="32"/>
  <c r="AW145" i="32"/>
  <c r="AX145" i="32"/>
  <c r="AY145" i="32"/>
  <c r="AZ145" i="32"/>
  <c r="BA145" i="32"/>
  <c r="BB145" i="32"/>
  <c r="BC145" i="32"/>
  <c r="AR146" i="32"/>
  <c r="AS146" i="32"/>
  <c r="AT146" i="32"/>
  <c r="AU146" i="32"/>
  <c r="AV146" i="32"/>
  <c r="AW146" i="32"/>
  <c r="AX146" i="32"/>
  <c r="AY146" i="32"/>
  <c r="AZ146" i="32"/>
  <c r="BA146" i="32"/>
  <c r="BB146" i="32"/>
  <c r="BC146" i="32"/>
  <c r="AR147" i="32"/>
  <c r="AS147" i="32"/>
  <c r="AT147" i="32"/>
  <c r="AU147" i="32"/>
  <c r="AV147" i="32"/>
  <c r="AW147" i="32"/>
  <c r="AX147" i="32"/>
  <c r="AY147" i="32"/>
  <c r="AZ147" i="32"/>
  <c r="BA147" i="32"/>
  <c r="BB147" i="32"/>
  <c r="BC147" i="32"/>
  <c r="AR91" i="31"/>
  <c r="AS91" i="31"/>
  <c r="AT91" i="31"/>
  <c r="AU91" i="31"/>
  <c r="AV91" i="31"/>
  <c r="AW91" i="31"/>
  <c r="AX91" i="31"/>
  <c r="AY91" i="31"/>
  <c r="AZ91" i="31"/>
  <c r="BA91" i="31"/>
  <c r="BB91" i="31"/>
  <c r="BC91" i="31"/>
  <c r="AR92" i="31"/>
  <c r="AS92" i="31"/>
  <c r="AT92" i="31"/>
  <c r="AU92" i="31"/>
  <c r="AV92" i="31"/>
  <c r="AW92" i="31"/>
  <c r="AX92" i="31"/>
  <c r="AY92" i="31"/>
  <c r="AZ92" i="31"/>
  <c r="BA92" i="31"/>
  <c r="BB92" i="31"/>
  <c r="BC92" i="31"/>
  <c r="AR93" i="31"/>
  <c r="AS93" i="31"/>
  <c r="AT93" i="31"/>
  <c r="AU93" i="31"/>
  <c r="AV93" i="31"/>
  <c r="AW93" i="31"/>
  <c r="AX93" i="31"/>
  <c r="AY93" i="31"/>
  <c r="AZ93" i="31"/>
  <c r="BA93" i="31"/>
  <c r="BB93" i="31"/>
  <c r="BC93" i="31"/>
  <c r="AR94" i="31"/>
  <c r="AS94" i="31"/>
  <c r="AT94" i="31"/>
  <c r="AU94" i="31"/>
  <c r="AV94" i="31"/>
  <c r="AW94" i="31"/>
  <c r="AX94" i="31"/>
  <c r="AY94" i="31"/>
  <c r="AZ94" i="31"/>
  <c r="BA94" i="31"/>
  <c r="BB94" i="31"/>
  <c r="BC94" i="31"/>
  <c r="AR95" i="31"/>
  <c r="AS95" i="31"/>
  <c r="AT95" i="31"/>
  <c r="AU95" i="31"/>
  <c r="AV95" i="31"/>
  <c r="AW95" i="31"/>
  <c r="AX95" i="31"/>
  <c r="AY95" i="31"/>
  <c r="AZ95" i="31"/>
  <c r="BA95" i="31"/>
  <c r="BB95" i="31"/>
  <c r="BC95" i="31"/>
  <c r="AR96" i="31"/>
  <c r="AS96" i="31"/>
  <c r="AT96" i="31"/>
  <c r="AU96" i="31"/>
  <c r="AV96" i="31"/>
  <c r="AW96" i="31"/>
  <c r="AX96" i="31"/>
  <c r="AY96" i="31"/>
  <c r="AZ96" i="31"/>
  <c r="BA96" i="31"/>
  <c r="BB96" i="31"/>
  <c r="BC96" i="31"/>
  <c r="AR97" i="31"/>
  <c r="AS97" i="31"/>
  <c r="AT97" i="31"/>
  <c r="AU97" i="31"/>
  <c r="AV97" i="31"/>
  <c r="AW97" i="31"/>
  <c r="AX97" i="31"/>
  <c r="AY97" i="31"/>
  <c r="AZ97" i="31"/>
  <c r="BA97" i="31"/>
  <c r="BB97" i="31"/>
  <c r="BC97" i="31"/>
  <c r="AR98" i="31"/>
  <c r="AS98" i="31"/>
  <c r="AT98" i="31"/>
  <c r="AU98" i="31"/>
  <c r="AV98" i="31"/>
  <c r="AW98" i="31"/>
  <c r="AX98" i="31"/>
  <c r="AY98" i="31"/>
  <c r="AZ98" i="31"/>
  <c r="BA98" i="31"/>
  <c r="BB98" i="31"/>
  <c r="BC98" i="31"/>
  <c r="AR142" i="31"/>
  <c r="AS142" i="31"/>
  <c r="AT142" i="31"/>
  <c r="AU142" i="31"/>
  <c r="AV142" i="31"/>
  <c r="AW142" i="31"/>
  <c r="AX142" i="31"/>
  <c r="AY142" i="31"/>
  <c r="AZ142" i="31"/>
  <c r="BA142" i="31"/>
  <c r="BB142" i="31"/>
  <c r="BC142" i="31"/>
  <c r="AR143" i="31"/>
  <c r="AS143" i="31"/>
  <c r="AT143" i="31"/>
  <c r="AU143" i="31"/>
  <c r="AV143" i="31"/>
  <c r="AW143" i="31"/>
  <c r="AX143" i="31"/>
  <c r="AY143" i="31"/>
  <c r="AZ143" i="31"/>
  <c r="BA143" i="31"/>
  <c r="BB143" i="31"/>
  <c r="BC143" i="31"/>
  <c r="AR144" i="31"/>
  <c r="AS144" i="31"/>
  <c r="AT144" i="31"/>
  <c r="AU144" i="31"/>
  <c r="AV144" i="31"/>
  <c r="AW144" i="31"/>
  <c r="AX144" i="31"/>
  <c r="AY144" i="31"/>
  <c r="AZ144" i="31"/>
  <c r="BA144" i="31"/>
  <c r="BB144" i="31"/>
  <c r="BC144" i="31"/>
  <c r="AR145" i="31"/>
  <c r="AS145" i="31"/>
  <c r="AT145" i="31"/>
  <c r="AU145" i="31"/>
  <c r="AV145" i="31"/>
  <c r="AW145" i="31"/>
  <c r="AX145" i="31"/>
  <c r="AY145" i="31"/>
  <c r="AZ145" i="31"/>
  <c r="BA145" i="31"/>
  <c r="BB145" i="31"/>
  <c r="BC145" i="31"/>
  <c r="AR146" i="31"/>
  <c r="AS146" i="31"/>
  <c r="AT146" i="31"/>
  <c r="AU146" i="31"/>
  <c r="AV146" i="31"/>
  <c r="AW146" i="31"/>
  <c r="AX146" i="31"/>
  <c r="AY146" i="31"/>
  <c r="AZ146" i="31"/>
  <c r="BA146" i="31"/>
  <c r="BB146" i="31"/>
  <c r="BC146" i="31"/>
  <c r="AR147" i="31"/>
  <c r="AS147" i="31"/>
  <c r="AT147" i="31"/>
  <c r="AU147" i="31"/>
  <c r="AV147" i="31"/>
  <c r="AW147" i="31"/>
  <c r="AX147" i="31"/>
  <c r="AY147" i="31"/>
  <c r="AZ147" i="31"/>
  <c r="BA147" i="31"/>
  <c r="BB147" i="31"/>
  <c r="BC147" i="31"/>
  <c r="AR91" i="30"/>
  <c r="AS91" i="30"/>
  <c r="AT91" i="30"/>
  <c r="AU91" i="30"/>
  <c r="AV91" i="30"/>
  <c r="AW91" i="30"/>
  <c r="AX91" i="30"/>
  <c r="AY91" i="30"/>
  <c r="AZ91" i="30"/>
  <c r="BA91" i="30"/>
  <c r="BB91" i="30"/>
  <c r="BC91" i="30"/>
  <c r="AR92" i="30"/>
  <c r="AS92" i="30"/>
  <c r="AT92" i="30"/>
  <c r="AU92" i="30"/>
  <c r="AV92" i="30"/>
  <c r="AW92" i="30"/>
  <c r="AX92" i="30"/>
  <c r="AY92" i="30"/>
  <c r="AZ92" i="30"/>
  <c r="BA92" i="30"/>
  <c r="BB92" i="30"/>
  <c r="BC92" i="30"/>
  <c r="AR93" i="30"/>
  <c r="AS93" i="30"/>
  <c r="AT93" i="30"/>
  <c r="AU93" i="30"/>
  <c r="AV93" i="30"/>
  <c r="AW93" i="30"/>
  <c r="AX93" i="30"/>
  <c r="AY93" i="30"/>
  <c r="AZ93" i="30"/>
  <c r="BA93" i="30"/>
  <c r="BB93" i="30"/>
  <c r="BC93" i="30"/>
  <c r="AR94" i="30"/>
  <c r="AS94" i="30"/>
  <c r="AT94" i="30"/>
  <c r="AU94" i="30"/>
  <c r="AV94" i="30"/>
  <c r="AW94" i="30"/>
  <c r="AX94" i="30"/>
  <c r="AY94" i="30"/>
  <c r="AZ94" i="30"/>
  <c r="BA94" i="30"/>
  <c r="BB94" i="30"/>
  <c r="BC94" i="30"/>
  <c r="AR95" i="30"/>
  <c r="AS95" i="30"/>
  <c r="AT95" i="30"/>
  <c r="AU95" i="30"/>
  <c r="AV95" i="30"/>
  <c r="AW95" i="30"/>
  <c r="AX95" i="30"/>
  <c r="AY95" i="30"/>
  <c r="AZ95" i="30"/>
  <c r="BA95" i="30"/>
  <c r="BB95" i="30"/>
  <c r="BC95" i="30"/>
  <c r="AR96" i="30"/>
  <c r="AS96" i="30"/>
  <c r="AT96" i="30"/>
  <c r="AU96" i="30"/>
  <c r="AV96" i="30"/>
  <c r="AW96" i="30"/>
  <c r="AX96" i="30"/>
  <c r="AY96" i="30"/>
  <c r="AZ96" i="30"/>
  <c r="BA96" i="30"/>
  <c r="BB96" i="30"/>
  <c r="BC96" i="30"/>
  <c r="AR97" i="30"/>
  <c r="AS97" i="30"/>
  <c r="AT97" i="30"/>
  <c r="AU97" i="30"/>
  <c r="AV97" i="30"/>
  <c r="AW97" i="30"/>
  <c r="AX97" i="30"/>
  <c r="AY97" i="30"/>
  <c r="AZ97" i="30"/>
  <c r="BA97" i="30"/>
  <c r="BB97" i="30"/>
  <c r="BC97" i="30"/>
  <c r="AR98" i="30"/>
  <c r="AS98" i="30"/>
  <c r="AT98" i="30"/>
  <c r="AU98" i="30"/>
  <c r="AV98" i="30"/>
  <c r="AW98" i="30"/>
  <c r="AX98" i="30"/>
  <c r="AY98" i="30"/>
  <c r="AZ98" i="30"/>
  <c r="BA98" i="30"/>
  <c r="BB98" i="30"/>
  <c r="BC98" i="30"/>
  <c r="AR142" i="30"/>
  <c r="AS142" i="30"/>
  <c r="AT142" i="30"/>
  <c r="AU142" i="30"/>
  <c r="AV142" i="30"/>
  <c r="AW142" i="30"/>
  <c r="AX142" i="30"/>
  <c r="AY142" i="30"/>
  <c r="AZ142" i="30"/>
  <c r="BA142" i="30"/>
  <c r="BB142" i="30"/>
  <c r="BC142" i="30"/>
  <c r="AR143" i="30"/>
  <c r="AS143" i="30"/>
  <c r="AT143" i="30"/>
  <c r="AU143" i="30"/>
  <c r="AV143" i="30"/>
  <c r="AW143" i="30"/>
  <c r="AX143" i="30"/>
  <c r="AY143" i="30"/>
  <c r="AZ143" i="30"/>
  <c r="BA143" i="30"/>
  <c r="BB143" i="30"/>
  <c r="BC143" i="30"/>
  <c r="AR144" i="30"/>
  <c r="AS144" i="30"/>
  <c r="AT144" i="30"/>
  <c r="AU144" i="30"/>
  <c r="AV144" i="30"/>
  <c r="AW144" i="30"/>
  <c r="AX144" i="30"/>
  <c r="AY144" i="30"/>
  <c r="AZ144" i="30"/>
  <c r="BA144" i="30"/>
  <c r="BB144" i="30"/>
  <c r="BC144" i="30"/>
  <c r="AR145" i="30"/>
  <c r="AS145" i="30"/>
  <c r="AT145" i="30"/>
  <c r="AU145" i="30"/>
  <c r="AV145" i="30"/>
  <c r="AW145" i="30"/>
  <c r="AX145" i="30"/>
  <c r="AY145" i="30"/>
  <c r="AZ145" i="30"/>
  <c r="BA145" i="30"/>
  <c r="BB145" i="30"/>
  <c r="BC145" i="30"/>
  <c r="AR146" i="30"/>
  <c r="AS146" i="30"/>
  <c r="AT146" i="30"/>
  <c r="AU146" i="30"/>
  <c r="AV146" i="30"/>
  <c r="AW146" i="30"/>
  <c r="AX146" i="30"/>
  <c r="AY146" i="30"/>
  <c r="AZ146" i="30"/>
  <c r="BA146" i="30"/>
  <c r="BB146" i="30"/>
  <c r="BC146" i="30"/>
  <c r="AR147" i="30"/>
  <c r="AS147" i="30"/>
  <c r="AT147" i="30"/>
  <c r="AU147" i="30"/>
  <c r="AV147" i="30"/>
  <c r="AW147" i="30"/>
  <c r="AX147" i="30"/>
  <c r="AY147" i="30"/>
  <c r="AZ147" i="30"/>
  <c r="BA147" i="30"/>
  <c r="BB147" i="30"/>
  <c r="BC147" i="30"/>
  <c r="AR91" i="29"/>
  <c r="AS91" i="29"/>
  <c r="AT91" i="29"/>
  <c r="AU91" i="29"/>
  <c r="AV91" i="29"/>
  <c r="AW91" i="29"/>
  <c r="AX91" i="29"/>
  <c r="AY91" i="29"/>
  <c r="AZ91" i="29"/>
  <c r="BA91" i="29"/>
  <c r="BB91" i="29"/>
  <c r="BC91" i="29"/>
  <c r="AR92" i="29"/>
  <c r="AS92" i="29"/>
  <c r="AT92" i="29"/>
  <c r="AU92" i="29"/>
  <c r="AV92" i="29"/>
  <c r="AW92" i="29"/>
  <c r="AX92" i="29"/>
  <c r="AY92" i="29"/>
  <c r="AZ92" i="29"/>
  <c r="BA92" i="29"/>
  <c r="BB92" i="29"/>
  <c r="BC92" i="29"/>
  <c r="AR93" i="29"/>
  <c r="AS93" i="29"/>
  <c r="AT93" i="29"/>
  <c r="AU93" i="29"/>
  <c r="AV93" i="29"/>
  <c r="AW93" i="29"/>
  <c r="AX93" i="29"/>
  <c r="AY93" i="29"/>
  <c r="AZ93" i="29"/>
  <c r="BA93" i="29"/>
  <c r="BB93" i="29"/>
  <c r="BC93" i="29"/>
  <c r="AR94" i="29"/>
  <c r="AS94" i="29"/>
  <c r="AT94" i="29"/>
  <c r="AU94" i="29"/>
  <c r="AV94" i="29"/>
  <c r="AW94" i="29"/>
  <c r="AX94" i="29"/>
  <c r="AY94" i="29"/>
  <c r="AZ94" i="29"/>
  <c r="BA94" i="29"/>
  <c r="BB94" i="29"/>
  <c r="BC94" i="29"/>
  <c r="AR95" i="29"/>
  <c r="AS95" i="29"/>
  <c r="AT95" i="29"/>
  <c r="AU95" i="29"/>
  <c r="AV95" i="29"/>
  <c r="AW95" i="29"/>
  <c r="AX95" i="29"/>
  <c r="AY95" i="29"/>
  <c r="AZ95" i="29"/>
  <c r="BA95" i="29"/>
  <c r="BB95" i="29"/>
  <c r="BC95" i="29"/>
  <c r="AR96" i="29"/>
  <c r="AS96" i="29"/>
  <c r="AT96" i="29"/>
  <c r="AU96" i="29"/>
  <c r="AV96" i="29"/>
  <c r="AW96" i="29"/>
  <c r="AX96" i="29"/>
  <c r="AY96" i="29"/>
  <c r="AZ96" i="29"/>
  <c r="BA96" i="29"/>
  <c r="BB96" i="29"/>
  <c r="BC96" i="29"/>
  <c r="AR97" i="29"/>
  <c r="AS97" i="29"/>
  <c r="AT97" i="29"/>
  <c r="AU97" i="29"/>
  <c r="AV97" i="29"/>
  <c r="AW97" i="29"/>
  <c r="AX97" i="29"/>
  <c r="AY97" i="29"/>
  <c r="AZ97" i="29"/>
  <c r="BA97" i="29"/>
  <c r="BB97" i="29"/>
  <c r="BC97" i="29"/>
  <c r="AR98" i="29"/>
  <c r="AS98" i="29"/>
  <c r="AT98" i="29"/>
  <c r="AU98" i="29"/>
  <c r="AV98" i="29"/>
  <c r="AW98" i="29"/>
  <c r="AX98" i="29"/>
  <c r="AY98" i="29"/>
  <c r="AZ98" i="29"/>
  <c r="BA98" i="29"/>
  <c r="BB98" i="29"/>
  <c r="BC98" i="29"/>
  <c r="AR142" i="29"/>
  <c r="AS142" i="29"/>
  <c r="AT142" i="29"/>
  <c r="AU142" i="29"/>
  <c r="AV142" i="29"/>
  <c r="AW142" i="29"/>
  <c r="AX142" i="29"/>
  <c r="AY142" i="29"/>
  <c r="AZ142" i="29"/>
  <c r="BA142" i="29"/>
  <c r="BB142" i="29"/>
  <c r="BC142" i="29"/>
  <c r="AR143" i="29"/>
  <c r="AS143" i="29"/>
  <c r="AT143" i="29"/>
  <c r="AU143" i="29"/>
  <c r="AV143" i="29"/>
  <c r="AW143" i="29"/>
  <c r="AX143" i="29"/>
  <c r="AY143" i="29"/>
  <c r="AZ143" i="29"/>
  <c r="BA143" i="29"/>
  <c r="BB143" i="29"/>
  <c r="BC143" i="29"/>
  <c r="AR144" i="29"/>
  <c r="AS144" i="29"/>
  <c r="AT144" i="29"/>
  <c r="AU144" i="29"/>
  <c r="AV144" i="29"/>
  <c r="AW144" i="29"/>
  <c r="AX144" i="29"/>
  <c r="AY144" i="29"/>
  <c r="AZ144" i="29"/>
  <c r="BA144" i="29"/>
  <c r="BB144" i="29"/>
  <c r="BC144" i="29"/>
  <c r="AR145" i="29"/>
  <c r="AS145" i="29"/>
  <c r="AT145" i="29"/>
  <c r="AU145" i="29"/>
  <c r="AV145" i="29"/>
  <c r="AW145" i="29"/>
  <c r="AX145" i="29"/>
  <c r="AY145" i="29"/>
  <c r="AZ145" i="29"/>
  <c r="BA145" i="29"/>
  <c r="BB145" i="29"/>
  <c r="BC145" i="29"/>
  <c r="AR146" i="29"/>
  <c r="AS146" i="29"/>
  <c r="AT146" i="29"/>
  <c r="AU146" i="29"/>
  <c r="AV146" i="29"/>
  <c r="AW146" i="29"/>
  <c r="AX146" i="29"/>
  <c r="AY146" i="29"/>
  <c r="AZ146" i="29"/>
  <c r="BA146" i="29"/>
  <c r="BB146" i="29"/>
  <c r="BC146" i="29"/>
  <c r="AR147" i="29"/>
  <c r="AS147" i="29"/>
  <c r="AT147" i="29"/>
  <c r="AU147" i="29"/>
  <c r="AV147" i="29"/>
  <c r="AW147" i="29"/>
  <c r="AX147" i="29"/>
  <c r="AY147" i="29"/>
  <c r="AZ147" i="29"/>
  <c r="BA147" i="29"/>
  <c r="BB147" i="29"/>
  <c r="BC147" i="29"/>
  <c r="AR91" i="28"/>
  <c r="AS91" i="28"/>
  <c r="AT91" i="28"/>
  <c r="AU91" i="28"/>
  <c r="AV91" i="28"/>
  <c r="AW91" i="28"/>
  <c r="AX91" i="28"/>
  <c r="AY91" i="28"/>
  <c r="AZ91" i="28"/>
  <c r="BA91" i="28"/>
  <c r="BB91" i="28"/>
  <c r="BC91" i="28"/>
  <c r="AR92" i="28"/>
  <c r="AS92" i="28"/>
  <c r="AT92" i="28"/>
  <c r="AU92" i="28"/>
  <c r="AV92" i="28"/>
  <c r="AW92" i="28"/>
  <c r="AX92" i="28"/>
  <c r="AY92" i="28"/>
  <c r="AZ92" i="28"/>
  <c r="BA92" i="28"/>
  <c r="BB92" i="28"/>
  <c r="BC92" i="28"/>
  <c r="AR93" i="28"/>
  <c r="AS93" i="28"/>
  <c r="AT93" i="28"/>
  <c r="AU93" i="28"/>
  <c r="AV93" i="28"/>
  <c r="AW93" i="28"/>
  <c r="AX93" i="28"/>
  <c r="AY93" i="28"/>
  <c r="AZ93" i="28"/>
  <c r="BA93" i="28"/>
  <c r="BB93" i="28"/>
  <c r="BC93" i="28"/>
  <c r="AR94" i="28"/>
  <c r="AS94" i="28"/>
  <c r="AT94" i="28"/>
  <c r="AU94" i="28"/>
  <c r="AV94" i="28"/>
  <c r="AW94" i="28"/>
  <c r="AX94" i="28"/>
  <c r="AY94" i="28"/>
  <c r="AZ94" i="28"/>
  <c r="BA94" i="28"/>
  <c r="BB94" i="28"/>
  <c r="BC94" i="28"/>
  <c r="AR95" i="28"/>
  <c r="AS95" i="28"/>
  <c r="AT95" i="28"/>
  <c r="AU95" i="28"/>
  <c r="AV95" i="28"/>
  <c r="AW95" i="28"/>
  <c r="AX95" i="28"/>
  <c r="AY95" i="28"/>
  <c r="AZ95" i="28"/>
  <c r="BA95" i="28"/>
  <c r="BB95" i="28"/>
  <c r="BC95" i="28"/>
  <c r="AR96" i="28"/>
  <c r="AS96" i="28"/>
  <c r="AT96" i="28"/>
  <c r="AU96" i="28"/>
  <c r="AV96" i="28"/>
  <c r="AW96" i="28"/>
  <c r="AX96" i="28"/>
  <c r="AY96" i="28"/>
  <c r="AZ96" i="28"/>
  <c r="BA96" i="28"/>
  <c r="BB96" i="28"/>
  <c r="BC96" i="28"/>
  <c r="AR97" i="28"/>
  <c r="AS97" i="28"/>
  <c r="AT97" i="28"/>
  <c r="AU97" i="28"/>
  <c r="AV97" i="28"/>
  <c r="AW97" i="28"/>
  <c r="AX97" i="28"/>
  <c r="AY97" i="28"/>
  <c r="AZ97" i="28"/>
  <c r="BA97" i="28"/>
  <c r="BB97" i="28"/>
  <c r="BC97" i="28"/>
  <c r="AR98" i="28"/>
  <c r="AS98" i="28"/>
  <c r="AT98" i="28"/>
  <c r="AU98" i="28"/>
  <c r="AV98" i="28"/>
  <c r="AW98" i="28"/>
  <c r="AX98" i="28"/>
  <c r="AY98" i="28"/>
  <c r="AZ98" i="28"/>
  <c r="BA98" i="28"/>
  <c r="BB98" i="28"/>
  <c r="BC98" i="28"/>
  <c r="AR142" i="28"/>
  <c r="AS142" i="28"/>
  <c r="AT142" i="28"/>
  <c r="AU142" i="28"/>
  <c r="AV142" i="28"/>
  <c r="AW142" i="28"/>
  <c r="AX142" i="28"/>
  <c r="AY142" i="28"/>
  <c r="AZ142" i="28"/>
  <c r="BA142" i="28"/>
  <c r="BB142" i="28"/>
  <c r="BC142" i="28"/>
  <c r="AR143" i="28"/>
  <c r="AS143" i="28"/>
  <c r="AT143" i="28"/>
  <c r="AU143" i="28"/>
  <c r="AV143" i="28"/>
  <c r="AW143" i="28"/>
  <c r="AX143" i="28"/>
  <c r="AY143" i="28"/>
  <c r="AZ143" i="28"/>
  <c r="BA143" i="28"/>
  <c r="BB143" i="28"/>
  <c r="BC143" i="28"/>
  <c r="AR144" i="28"/>
  <c r="AS144" i="28"/>
  <c r="AT144" i="28"/>
  <c r="AU144" i="28"/>
  <c r="AV144" i="28"/>
  <c r="AW144" i="28"/>
  <c r="AX144" i="28"/>
  <c r="AY144" i="28"/>
  <c r="AZ144" i="28"/>
  <c r="BA144" i="28"/>
  <c r="BB144" i="28"/>
  <c r="BC144" i="28"/>
  <c r="AR145" i="28"/>
  <c r="AS145" i="28"/>
  <c r="AT145" i="28"/>
  <c r="AU145" i="28"/>
  <c r="AV145" i="28"/>
  <c r="AW145" i="28"/>
  <c r="AX145" i="28"/>
  <c r="AY145" i="28"/>
  <c r="AZ145" i="28"/>
  <c r="BA145" i="28"/>
  <c r="BB145" i="28"/>
  <c r="BC145" i="28"/>
  <c r="AR146" i="28"/>
  <c r="AS146" i="28"/>
  <c r="AT146" i="28"/>
  <c r="AU146" i="28"/>
  <c r="AV146" i="28"/>
  <c r="AW146" i="28"/>
  <c r="AX146" i="28"/>
  <c r="AY146" i="28"/>
  <c r="AZ146" i="28"/>
  <c r="BA146" i="28"/>
  <c r="BB146" i="28"/>
  <c r="BC146" i="28"/>
  <c r="AR147" i="28"/>
  <c r="AS147" i="28"/>
  <c r="AT147" i="28"/>
  <c r="AU147" i="28"/>
  <c r="AV147" i="28"/>
  <c r="AW147" i="28"/>
  <c r="AX147" i="28"/>
  <c r="AY147" i="28"/>
  <c r="AZ147" i="28"/>
  <c r="BA147" i="28"/>
  <c r="BB147" i="28"/>
  <c r="BC147" i="28"/>
  <c r="H91" i="39"/>
  <c r="I91" i="39"/>
  <c r="J91" i="39"/>
  <c r="K91" i="39"/>
  <c r="L91" i="39"/>
  <c r="M91" i="39"/>
  <c r="N91" i="39"/>
  <c r="O91" i="39"/>
  <c r="P91" i="39"/>
  <c r="Q91" i="39"/>
  <c r="R91" i="39"/>
  <c r="S91" i="39"/>
  <c r="T91" i="39"/>
  <c r="U91" i="39"/>
  <c r="V91" i="39"/>
  <c r="W91" i="39"/>
  <c r="X91" i="39"/>
  <c r="Y91" i="39"/>
  <c r="Z91" i="39"/>
  <c r="AA91" i="39"/>
  <c r="AB91" i="39"/>
  <c r="AC91" i="39"/>
  <c r="AD91" i="39"/>
  <c r="AE91" i="39"/>
  <c r="AF91" i="39"/>
  <c r="AG91" i="39"/>
  <c r="AH91" i="39"/>
  <c r="AI91" i="39"/>
  <c r="AJ91" i="39"/>
  <c r="AK91" i="39"/>
  <c r="AL91" i="39"/>
  <c r="AM91" i="39"/>
  <c r="AN91" i="39"/>
  <c r="AO91" i="39"/>
  <c r="AP91" i="39"/>
  <c r="AQ91" i="39"/>
  <c r="H92" i="39"/>
  <c r="I92" i="39"/>
  <c r="J92" i="39"/>
  <c r="K92" i="39"/>
  <c r="L92" i="39"/>
  <c r="M92" i="39"/>
  <c r="N92" i="39"/>
  <c r="O92" i="39"/>
  <c r="P92" i="39"/>
  <c r="Q92" i="39"/>
  <c r="R92" i="39"/>
  <c r="S92" i="39"/>
  <c r="T92" i="39"/>
  <c r="U92" i="39"/>
  <c r="V92" i="39"/>
  <c r="W92" i="39"/>
  <c r="X92" i="39"/>
  <c r="Y92" i="39"/>
  <c r="Z92" i="39"/>
  <c r="AA92" i="39"/>
  <c r="AB92" i="39"/>
  <c r="AC92" i="39"/>
  <c r="AD92" i="39"/>
  <c r="AE92" i="39"/>
  <c r="AF92" i="39"/>
  <c r="AG92" i="39"/>
  <c r="AH92" i="39"/>
  <c r="AI92" i="39"/>
  <c r="AJ92" i="39"/>
  <c r="AK92" i="39"/>
  <c r="AL92" i="39"/>
  <c r="AM92" i="39"/>
  <c r="AN92" i="39"/>
  <c r="AO92" i="39"/>
  <c r="AP92" i="39"/>
  <c r="AQ92" i="39"/>
  <c r="H93" i="39"/>
  <c r="I93" i="39"/>
  <c r="J93" i="39"/>
  <c r="K93" i="39"/>
  <c r="L93" i="39"/>
  <c r="M93" i="39"/>
  <c r="N93" i="39"/>
  <c r="O93" i="39"/>
  <c r="P93" i="39"/>
  <c r="Q93" i="39"/>
  <c r="R93" i="39"/>
  <c r="S93" i="39"/>
  <c r="T93" i="39"/>
  <c r="U93" i="39"/>
  <c r="V93" i="39"/>
  <c r="W93" i="39"/>
  <c r="X93" i="39"/>
  <c r="Y93" i="39"/>
  <c r="Z93" i="39"/>
  <c r="AA93" i="39"/>
  <c r="AB93" i="39"/>
  <c r="AC93" i="39"/>
  <c r="AD93" i="39"/>
  <c r="AE93" i="39"/>
  <c r="AF93" i="39"/>
  <c r="AG93" i="39"/>
  <c r="AH93" i="39"/>
  <c r="AI93" i="39"/>
  <c r="AJ93" i="39"/>
  <c r="AK93" i="39"/>
  <c r="AL93" i="39"/>
  <c r="AM93" i="39"/>
  <c r="AN93" i="39"/>
  <c r="AO93" i="39"/>
  <c r="AP93" i="39"/>
  <c r="AQ93" i="39"/>
  <c r="H94" i="39"/>
  <c r="I94" i="39"/>
  <c r="J94" i="39"/>
  <c r="K94" i="39"/>
  <c r="L94" i="39"/>
  <c r="M94" i="39"/>
  <c r="N94" i="39"/>
  <c r="O94" i="39"/>
  <c r="P94" i="39"/>
  <c r="Q94" i="39"/>
  <c r="R94" i="39"/>
  <c r="S94" i="39"/>
  <c r="T94" i="39"/>
  <c r="U94" i="39"/>
  <c r="V94" i="39"/>
  <c r="W94" i="39"/>
  <c r="X94" i="39"/>
  <c r="Y94" i="39"/>
  <c r="Z94" i="39"/>
  <c r="AA94" i="39"/>
  <c r="AB94" i="39"/>
  <c r="AC94" i="39"/>
  <c r="AD94" i="39"/>
  <c r="AE94" i="39"/>
  <c r="AF94" i="39"/>
  <c r="AG94" i="39"/>
  <c r="AH94" i="39"/>
  <c r="AI94" i="39"/>
  <c r="AJ94" i="39"/>
  <c r="AK94" i="39"/>
  <c r="AL94" i="39"/>
  <c r="AM94" i="39"/>
  <c r="AN94" i="39"/>
  <c r="AO94" i="39"/>
  <c r="AP94" i="39"/>
  <c r="AQ94" i="39"/>
  <c r="H95" i="39"/>
  <c r="I95" i="39"/>
  <c r="J95" i="39"/>
  <c r="K95" i="39"/>
  <c r="L95" i="39"/>
  <c r="M95" i="39"/>
  <c r="N95" i="39"/>
  <c r="O95" i="39"/>
  <c r="P95" i="39"/>
  <c r="Q95" i="39"/>
  <c r="R95" i="39"/>
  <c r="S95" i="39"/>
  <c r="T95" i="39"/>
  <c r="U95" i="39"/>
  <c r="V95" i="39"/>
  <c r="W95" i="39"/>
  <c r="X95" i="39"/>
  <c r="Y95" i="39"/>
  <c r="Z95" i="39"/>
  <c r="AA95" i="39"/>
  <c r="AB95" i="39"/>
  <c r="AC95" i="39"/>
  <c r="AD95" i="39"/>
  <c r="AE95" i="39"/>
  <c r="AF95" i="39"/>
  <c r="AG95" i="39"/>
  <c r="AH95" i="39"/>
  <c r="AI95" i="39"/>
  <c r="AJ95" i="39"/>
  <c r="AK95" i="39"/>
  <c r="AL95" i="39"/>
  <c r="AM95" i="39"/>
  <c r="AN95" i="39"/>
  <c r="AO95" i="39"/>
  <c r="AP95" i="39"/>
  <c r="AQ95" i="39"/>
  <c r="H96" i="39"/>
  <c r="I96" i="39"/>
  <c r="J96" i="39"/>
  <c r="K96" i="39"/>
  <c r="L96" i="39"/>
  <c r="M96" i="39"/>
  <c r="N96" i="39"/>
  <c r="O96" i="39"/>
  <c r="P96" i="39"/>
  <c r="Q96" i="39"/>
  <c r="R96" i="39"/>
  <c r="S96" i="39"/>
  <c r="T96" i="39"/>
  <c r="U96" i="39"/>
  <c r="V96" i="39"/>
  <c r="W96" i="39"/>
  <c r="X96" i="39"/>
  <c r="Y96" i="39"/>
  <c r="Z96" i="39"/>
  <c r="AA96" i="39"/>
  <c r="AB96" i="39"/>
  <c r="AC96" i="39"/>
  <c r="AD96" i="39"/>
  <c r="AE96" i="39"/>
  <c r="AF96" i="39"/>
  <c r="AG96" i="39"/>
  <c r="AH96" i="39"/>
  <c r="AI96" i="39"/>
  <c r="AJ96" i="39"/>
  <c r="AK96" i="39"/>
  <c r="AL96" i="39"/>
  <c r="AM96" i="39"/>
  <c r="AN96" i="39"/>
  <c r="AO96" i="39"/>
  <c r="AP96" i="39"/>
  <c r="AQ96" i="39"/>
  <c r="H97" i="39"/>
  <c r="I97" i="39"/>
  <c r="J97" i="39"/>
  <c r="K97" i="39"/>
  <c r="L97" i="39"/>
  <c r="M97" i="39"/>
  <c r="N97" i="39"/>
  <c r="O97" i="39"/>
  <c r="P97" i="39"/>
  <c r="Q97" i="39"/>
  <c r="R97" i="39"/>
  <c r="S97" i="39"/>
  <c r="T97" i="39"/>
  <c r="U97" i="39"/>
  <c r="V97" i="39"/>
  <c r="W97" i="39"/>
  <c r="X97" i="39"/>
  <c r="Y97" i="39"/>
  <c r="Z97" i="39"/>
  <c r="AA97" i="39"/>
  <c r="AB97" i="39"/>
  <c r="AC97" i="39"/>
  <c r="AD97" i="39"/>
  <c r="AE97" i="39"/>
  <c r="AF97" i="39"/>
  <c r="AG97" i="39"/>
  <c r="AH97" i="39"/>
  <c r="AI97" i="39"/>
  <c r="AJ97" i="39"/>
  <c r="AK97" i="39"/>
  <c r="AL97" i="39"/>
  <c r="AM97" i="39"/>
  <c r="AN97" i="39"/>
  <c r="AO97" i="39"/>
  <c r="AP97" i="39"/>
  <c r="AQ97" i="39"/>
  <c r="H98" i="39"/>
  <c r="I98" i="39"/>
  <c r="J98" i="39"/>
  <c r="K98" i="39"/>
  <c r="L98" i="39"/>
  <c r="M98" i="39"/>
  <c r="N98" i="39"/>
  <c r="O98" i="39"/>
  <c r="P98" i="39"/>
  <c r="Q98" i="39"/>
  <c r="R98" i="39"/>
  <c r="S98" i="39"/>
  <c r="T98" i="39"/>
  <c r="U98" i="39"/>
  <c r="V98" i="39"/>
  <c r="W98" i="39"/>
  <c r="X98" i="39"/>
  <c r="Y98" i="39"/>
  <c r="Z98" i="39"/>
  <c r="AA98" i="39"/>
  <c r="AB98" i="39"/>
  <c r="AC98" i="39"/>
  <c r="AD98" i="39"/>
  <c r="AE98" i="39"/>
  <c r="AF98" i="39"/>
  <c r="AG98" i="39"/>
  <c r="AH98" i="39"/>
  <c r="AI98" i="39"/>
  <c r="AJ98" i="39"/>
  <c r="AK98" i="39"/>
  <c r="AL98" i="39"/>
  <c r="AM98" i="39"/>
  <c r="AN98" i="39"/>
  <c r="AO98" i="39"/>
  <c r="AP98" i="39"/>
  <c r="AQ98" i="39"/>
  <c r="H142" i="39"/>
  <c r="I142" i="39"/>
  <c r="J142" i="39"/>
  <c r="K142" i="39"/>
  <c r="L142" i="39"/>
  <c r="M142" i="39"/>
  <c r="N142" i="39"/>
  <c r="O142" i="39"/>
  <c r="P142" i="39"/>
  <c r="Q142" i="39"/>
  <c r="R142" i="39"/>
  <c r="S142" i="39"/>
  <c r="T142" i="39"/>
  <c r="U142" i="39"/>
  <c r="V142" i="39"/>
  <c r="W142" i="39"/>
  <c r="X142" i="39"/>
  <c r="Y142" i="39"/>
  <c r="Z142" i="39"/>
  <c r="AA142" i="39"/>
  <c r="AB142" i="39"/>
  <c r="AC142" i="39"/>
  <c r="AD142" i="39"/>
  <c r="AE142" i="39"/>
  <c r="AF142" i="39"/>
  <c r="AG142" i="39"/>
  <c r="AH142" i="39"/>
  <c r="AI142" i="39"/>
  <c r="AJ142" i="39"/>
  <c r="AK142" i="39"/>
  <c r="AL142" i="39"/>
  <c r="AM142" i="39"/>
  <c r="AN142" i="39"/>
  <c r="AO142" i="39"/>
  <c r="AP142" i="39"/>
  <c r="AQ142" i="39"/>
  <c r="H143" i="39"/>
  <c r="I143" i="39"/>
  <c r="J143" i="39"/>
  <c r="K143" i="39"/>
  <c r="L143" i="39"/>
  <c r="M143" i="39"/>
  <c r="N143" i="39"/>
  <c r="O143" i="39"/>
  <c r="P143" i="39"/>
  <c r="Q143" i="39"/>
  <c r="R143" i="39"/>
  <c r="S143" i="39"/>
  <c r="T143" i="39"/>
  <c r="U143" i="39"/>
  <c r="V143" i="39"/>
  <c r="W143" i="39"/>
  <c r="X143" i="39"/>
  <c r="Y143" i="39"/>
  <c r="Z143" i="39"/>
  <c r="AA143" i="39"/>
  <c r="AB143" i="39"/>
  <c r="AC143" i="39"/>
  <c r="AD143" i="39"/>
  <c r="AE143" i="39"/>
  <c r="AF143" i="39"/>
  <c r="AG143" i="39"/>
  <c r="AH143" i="39"/>
  <c r="AI143" i="39"/>
  <c r="AJ143" i="39"/>
  <c r="AK143" i="39"/>
  <c r="AL143" i="39"/>
  <c r="AM143" i="39"/>
  <c r="AN143" i="39"/>
  <c r="AO143" i="39"/>
  <c r="AP143" i="39"/>
  <c r="AQ143" i="39"/>
  <c r="H144" i="39"/>
  <c r="I144" i="39"/>
  <c r="J144" i="39"/>
  <c r="K144" i="39"/>
  <c r="L144" i="39"/>
  <c r="M144" i="39"/>
  <c r="N144" i="39"/>
  <c r="O144" i="39"/>
  <c r="P144" i="39"/>
  <c r="Q144" i="39"/>
  <c r="R144" i="39"/>
  <c r="S144" i="39"/>
  <c r="T144" i="39"/>
  <c r="U144" i="39"/>
  <c r="V144" i="39"/>
  <c r="W144" i="39"/>
  <c r="X144" i="39"/>
  <c r="Y144" i="39"/>
  <c r="Z144" i="39"/>
  <c r="AA144" i="39"/>
  <c r="AB144" i="39"/>
  <c r="AC144" i="39"/>
  <c r="AD144" i="39"/>
  <c r="AE144" i="39"/>
  <c r="AF144" i="39"/>
  <c r="AG144" i="39"/>
  <c r="AH144" i="39"/>
  <c r="AI144" i="39"/>
  <c r="AJ144" i="39"/>
  <c r="AK144" i="39"/>
  <c r="AL144" i="39"/>
  <c r="AM144" i="39"/>
  <c r="AN144" i="39"/>
  <c r="AO144" i="39"/>
  <c r="AP144" i="39"/>
  <c r="AQ144" i="39"/>
  <c r="H145" i="39"/>
  <c r="I145" i="39"/>
  <c r="J145" i="39"/>
  <c r="K145" i="39"/>
  <c r="L145" i="39"/>
  <c r="M145" i="39"/>
  <c r="N145" i="39"/>
  <c r="O145" i="39"/>
  <c r="P145" i="39"/>
  <c r="Q145" i="39"/>
  <c r="R145" i="39"/>
  <c r="S145" i="39"/>
  <c r="T145" i="39"/>
  <c r="U145" i="39"/>
  <c r="V145" i="39"/>
  <c r="W145" i="39"/>
  <c r="X145" i="39"/>
  <c r="Y145" i="39"/>
  <c r="Z145" i="39"/>
  <c r="AA145" i="39"/>
  <c r="AB145" i="39"/>
  <c r="AC145" i="39"/>
  <c r="AD145" i="39"/>
  <c r="AE145" i="39"/>
  <c r="AF145" i="39"/>
  <c r="AG145" i="39"/>
  <c r="AH145" i="39"/>
  <c r="AI145" i="39"/>
  <c r="AJ145" i="39"/>
  <c r="AK145" i="39"/>
  <c r="AL145" i="39"/>
  <c r="AM145" i="39"/>
  <c r="AN145" i="39"/>
  <c r="AO145" i="39"/>
  <c r="AP145" i="39"/>
  <c r="AQ145" i="39"/>
  <c r="H146" i="39"/>
  <c r="I146" i="39"/>
  <c r="J146" i="39"/>
  <c r="K146" i="39"/>
  <c r="L146" i="39"/>
  <c r="M146" i="39"/>
  <c r="N146" i="39"/>
  <c r="O146" i="39"/>
  <c r="P146" i="39"/>
  <c r="Q146" i="39"/>
  <c r="R146" i="39"/>
  <c r="S146" i="39"/>
  <c r="T146" i="39"/>
  <c r="U146" i="39"/>
  <c r="V146" i="39"/>
  <c r="W146" i="39"/>
  <c r="X146" i="39"/>
  <c r="Y146" i="39"/>
  <c r="Z146" i="39"/>
  <c r="AA146" i="39"/>
  <c r="AB146" i="39"/>
  <c r="AC146" i="39"/>
  <c r="AD146" i="39"/>
  <c r="AE146" i="39"/>
  <c r="AF146" i="39"/>
  <c r="AG146" i="39"/>
  <c r="AH146" i="39"/>
  <c r="AI146" i="39"/>
  <c r="AJ146" i="39"/>
  <c r="AK146" i="39"/>
  <c r="AL146" i="39"/>
  <c r="AM146" i="39"/>
  <c r="AN146" i="39"/>
  <c r="AO146" i="39"/>
  <c r="AP146" i="39"/>
  <c r="AQ146" i="39"/>
  <c r="H147" i="39"/>
  <c r="I147" i="39"/>
  <c r="J147" i="39"/>
  <c r="K147" i="39"/>
  <c r="L147" i="39"/>
  <c r="M147" i="39"/>
  <c r="N147" i="39"/>
  <c r="O147" i="39"/>
  <c r="P147" i="39"/>
  <c r="Q147" i="39"/>
  <c r="R147" i="39"/>
  <c r="S147" i="39"/>
  <c r="T147" i="39"/>
  <c r="U147" i="39"/>
  <c r="V147" i="39"/>
  <c r="W147" i="39"/>
  <c r="X147" i="39"/>
  <c r="Y147" i="39"/>
  <c r="Z147" i="39"/>
  <c r="AA147" i="39"/>
  <c r="AB147" i="39"/>
  <c r="AC147" i="39"/>
  <c r="AD147" i="39"/>
  <c r="AE147" i="39"/>
  <c r="AF147" i="39"/>
  <c r="AG147" i="39"/>
  <c r="AH147" i="39"/>
  <c r="AI147" i="39"/>
  <c r="AJ147" i="39"/>
  <c r="AK147" i="39"/>
  <c r="AL147" i="39"/>
  <c r="AM147" i="39"/>
  <c r="AN147" i="39"/>
  <c r="AO147" i="39"/>
  <c r="AP147" i="39"/>
  <c r="AQ147" i="39"/>
  <c r="H91" i="38"/>
  <c r="I91" i="38"/>
  <c r="J91" i="38"/>
  <c r="K91" i="38"/>
  <c r="L91" i="38"/>
  <c r="M91" i="38"/>
  <c r="N91" i="38"/>
  <c r="O91" i="38"/>
  <c r="P91" i="38"/>
  <c r="Q91" i="38"/>
  <c r="R91" i="38"/>
  <c r="S91" i="38"/>
  <c r="T91" i="38"/>
  <c r="U91" i="38"/>
  <c r="V91" i="38"/>
  <c r="W91" i="38"/>
  <c r="X91" i="38"/>
  <c r="Y91" i="38"/>
  <c r="Z91" i="38"/>
  <c r="AA91" i="38"/>
  <c r="AB91" i="38"/>
  <c r="AC91" i="38"/>
  <c r="AD91" i="38"/>
  <c r="AE91" i="38"/>
  <c r="AF91" i="38"/>
  <c r="AG91" i="38"/>
  <c r="AH91" i="38"/>
  <c r="AI91" i="38"/>
  <c r="AJ91" i="38"/>
  <c r="AK91" i="38"/>
  <c r="AL91" i="38"/>
  <c r="AM91" i="38"/>
  <c r="AN91" i="38"/>
  <c r="AO91" i="38"/>
  <c r="AP91" i="38"/>
  <c r="AQ91" i="38"/>
  <c r="H92" i="38"/>
  <c r="I92" i="38"/>
  <c r="J92" i="38"/>
  <c r="K92" i="38"/>
  <c r="L92" i="38"/>
  <c r="M92" i="38"/>
  <c r="N92" i="38"/>
  <c r="O92" i="38"/>
  <c r="P92" i="38"/>
  <c r="Q92" i="38"/>
  <c r="R92" i="38"/>
  <c r="S92" i="38"/>
  <c r="T92" i="38"/>
  <c r="U92" i="38"/>
  <c r="V92" i="38"/>
  <c r="W92" i="38"/>
  <c r="X92" i="38"/>
  <c r="Y92" i="38"/>
  <c r="Z92" i="38"/>
  <c r="AA92" i="38"/>
  <c r="AB92" i="38"/>
  <c r="AC92" i="38"/>
  <c r="AD92" i="38"/>
  <c r="AE92" i="38"/>
  <c r="AF92" i="38"/>
  <c r="AG92" i="38"/>
  <c r="AH92" i="38"/>
  <c r="AI92" i="38"/>
  <c r="AJ92" i="38"/>
  <c r="AK92" i="38"/>
  <c r="AL92" i="38"/>
  <c r="AM92" i="38"/>
  <c r="AN92" i="38"/>
  <c r="AO92" i="38"/>
  <c r="AP92" i="38"/>
  <c r="AQ92" i="38"/>
  <c r="H93" i="38"/>
  <c r="I93" i="38"/>
  <c r="J93" i="38"/>
  <c r="K93" i="38"/>
  <c r="L93" i="38"/>
  <c r="M93" i="38"/>
  <c r="N93" i="38"/>
  <c r="O93" i="38"/>
  <c r="P93" i="38"/>
  <c r="Q93" i="38"/>
  <c r="R93" i="38"/>
  <c r="S93" i="38"/>
  <c r="T93" i="38"/>
  <c r="U93" i="38"/>
  <c r="V93" i="38"/>
  <c r="W93" i="38"/>
  <c r="X93" i="38"/>
  <c r="Y93" i="38"/>
  <c r="Z93" i="38"/>
  <c r="AA93" i="38"/>
  <c r="AB93" i="38"/>
  <c r="AC93" i="38"/>
  <c r="AD93" i="38"/>
  <c r="AE93" i="38"/>
  <c r="AF93" i="38"/>
  <c r="AG93" i="38"/>
  <c r="AH93" i="38"/>
  <c r="AI93" i="38"/>
  <c r="AJ93" i="38"/>
  <c r="AK93" i="38"/>
  <c r="AL93" i="38"/>
  <c r="AM93" i="38"/>
  <c r="AN93" i="38"/>
  <c r="AO93" i="38"/>
  <c r="AP93" i="38"/>
  <c r="AQ93" i="38"/>
  <c r="H94" i="38"/>
  <c r="I94" i="38"/>
  <c r="J94" i="38"/>
  <c r="K94" i="38"/>
  <c r="L94" i="38"/>
  <c r="M94" i="38"/>
  <c r="N94" i="38"/>
  <c r="O94" i="38"/>
  <c r="P94" i="38"/>
  <c r="Q94" i="38"/>
  <c r="R94" i="38"/>
  <c r="S94" i="38"/>
  <c r="T94" i="38"/>
  <c r="U94" i="38"/>
  <c r="V94" i="38"/>
  <c r="W94" i="38"/>
  <c r="X94" i="38"/>
  <c r="Y94" i="38"/>
  <c r="Z94" i="38"/>
  <c r="AA94" i="38"/>
  <c r="AB94" i="38"/>
  <c r="AC94" i="38"/>
  <c r="AD94" i="38"/>
  <c r="AE94" i="38"/>
  <c r="AF94" i="38"/>
  <c r="AG94" i="38"/>
  <c r="AH94" i="38"/>
  <c r="AI94" i="38"/>
  <c r="AJ94" i="38"/>
  <c r="AK94" i="38"/>
  <c r="AL94" i="38"/>
  <c r="AM94" i="38"/>
  <c r="AN94" i="38"/>
  <c r="AO94" i="38"/>
  <c r="AP94" i="38"/>
  <c r="AQ94" i="38"/>
  <c r="H95" i="38"/>
  <c r="I95" i="38"/>
  <c r="J95" i="38"/>
  <c r="K95" i="38"/>
  <c r="L95" i="38"/>
  <c r="M95" i="38"/>
  <c r="N95" i="38"/>
  <c r="O95" i="38"/>
  <c r="P95" i="38"/>
  <c r="Q95" i="38"/>
  <c r="R95" i="38"/>
  <c r="S95" i="38"/>
  <c r="T95" i="38"/>
  <c r="U95" i="38"/>
  <c r="V95" i="38"/>
  <c r="W95" i="38"/>
  <c r="X95" i="38"/>
  <c r="Y95" i="38"/>
  <c r="Z95" i="38"/>
  <c r="AA95" i="38"/>
  <c r="AB95" i="38"/>
  <c r="AC95" i="38"/>
  <c r="AD95" i="38"/>
  <c r="AE95" i="38"/>
  <c r="AF95" i="38"/>
  <c r="AG95" i="38"/>
  <c r="AH95" i="38"/>
  <c r="AI95" i="38"/>
  <c r="AJ95" i="38"/>
  <c r="AK95" i="38"/>
  <c r="AL95" i="38"/>
  <c r="AM95" i="38"/>
  <c r="AN95" i="38"/>
  <c r="AO95" i="38"/>
  <c r="AP95" i="38"/>
  <c r="AQ95" i="38"/>
  <c r="H96" i="38"/>
  <c r="I96" i="38"/>
  <c r="J96" i="38"/>
  <c r="K96" i="38"/>
  <c r="L96" i="38"/>
  <c r="M96" i="38"/>
  <c r="N96" i="38"/>
  <c r="O96" i="38"/>
  <c r="P96" i="38"/>
  <c r="Q96" i="38"/>
  <c r="R96" i="38"/>
  <c r="S96" i="38"/>
  <c r="T96" i="38"/>
  <c r="U96" i="38"/>
  <c r="V96" i="38"/>
  <c r="W96" i="38"/>
  <c r="X96" i="38"/>
  <c r="Y96" i="38"/>
  <c r="Z96" i="38"/>
  <c r="AA96" i="38"/>
  <c r="AB96" i="38"/>
  <c r="AC96" i="38"/>
  <c r="AD96" i="38"/>
  <c r="AE96" i="38"/>
  <c r="AF96" i="38"/>
  <c r="AG96" i="38"/>
  <c r="AH96" i="38"/>
  <c r="AI96" i="38"/>
  <c r="AJ96" i="38"/>
  <c r="AK96" i="38"/>
  <c r="AL96" i="38"/>
  <c r="AM96" i="38"/>
  <c r="AN96" i="38"/>
  <c r="AO96" i="38"/>
  <c r="AP96" i="38"/>
  <c r="AQ96" i="38"/>
  <c r="H97" i="38"/>
  <c r="I97" i="38"/>
  <c r="J97" i="38"/>
  <c r="K97" i="38"/>
  <c r="L97" i="38"/>
  <c r="M97" i="38"/>
  <c r="N97" i="38"/>
  <c r="O97" i="38"/>
  <c r="P97" i="38"/>
  <c r="Q97" i="38"/>
  <c r="R97" i="38"/>
  <c r="S97" i="38"/>
  <c r="T97" i="38"/>
  <c r="U97" i="38"/>
  <c r="V97" i="38"/>
  <c r="W97" i="38"/>
  <c r="X97" i="38"/>
  <c r="Y97" i="38"/>
  <c r="Z97" i="38"/>
  <c r="AA97" i="38"/>
  <c r="AB97" i="38"/>
  <c r="AC97" i="38"/>
  <c r="AD97" i="38"/>
  <c r="AE97" i="38"/>
  <c r="AF97" i="38"/>
  <c r="AG97" i="38"/>
  <c r="AH97" i="38"/>
  <c r="AI97" i="38"/>
  <c r="AJ97" i="38"/>
  <c r="AK97" i="38"/>
  <c r="AL97" i="38"/>
  <c r="AM97" i="38"/>
  <c r="AN97" i="38"/>
  <c r="AO97" i="38"/>
  <c r="AP97" i="38"/>
  <c r="AQ97" i="38"/>
  <c r="H98" i="38"/>
  <c r="I98" i="38"/>
  <c r="J98" i="38"/>
  <c r="K98" i="38"/>
  <c r="L98" i="38"/>
  <c r="M98" i="38"/>
  <c r="N98" i="38"/>
  <c r="O98" i="38"/>
  <c r="P98" i="38"/>
  <c r="Q98" i="38"/>
  <c r="R98" i="38"/>
  <c r="S98" i="38"/>
  <c r="T98" i="38"/>
  <c r="U98" i="38"/>
  <c r="V98" i="38"/>
  <c r="W98" i="38"/>
  <c r="X98" i="38"/>
  <c r="Y98" i="38"/>
  <c r="Z98" i="38"/>
  <c r="AA98" i="38"/>
  <c r="AB98" i="38"/>
  <c r="AC98" i="38"/>
  <c r="AD98" i="38"/>
  <c r="AE98" i="38"/>
  <c r="AF98" i="38"/>
  <c r="AG98" i="38"/>
  <c r="AH98" i="38"/>
  <c r="AI98" i="38"/>
  <c r="AJ98" i="38"/>
  <c r="AK98" i="38"/>
  <c r="AL98" i="38"/>
  <c r="AM98" i="38"/>
  <c r="AN98" i="38"/>
  <c r="AO98" i="38"/>
  <c r="AP98" i="38"/>
  <c r="AQ98" i="38"/>
  <c r="H142" i="38"/>
  <c r="I142" i="38"/>
  <c r="J142" i="38"/>
  <c r="K142" i="38"/>
  <c r="L142" i="38"/>
  <c r="M142" i="38"/>
  <c r="N142" i="38"/>
  <c r="O142" i="38"/>
  <c r="P142" i="38"/>
  <c r="Q142" i="38"/>
  <c r="R142" i="38"/>
  <c r="S142" i="38"/>
  <c r="T142" i="38"/>
  <c r="U142" i="38"/>
  <c r="V142" i="38"/>
  <c r="W142" i="38"/>
  <c r="X142" i="38"/>
  <c r="Y142" i="38"/>
  <c r="Z142" i="38"/>
  <c r="AA142" i="38"/>
  <c r="AB142" i="38"/>
  <c r="AC142" i="38"/>
  <c r="AD142" i="38"/>
  <c r="AE142" i="38"/>
  <c r="AF142" i="38"/>
  <c r="AG142" i="38"/>
  <c r="AH142" i="38"/>
  <c r="AI142" i="38"/>
  <c r="AJ142" i="38"/>
  <c r="AK142" i="38"/>
  <c r="AL142" i="38"/>
  <c r="AM142" i="38"/>
  <c r="AN142" i="38"/>
  <c r="AO142" i="38"/>
  <c r="AP142" i="38"/>
  <c r="AQ142" i="38"/>
  <c r="H143" i="38"/>
  <c r="I143" i="38"/>
  <c r="J143" i="38"/>
  <c r="K143" i="38"/>
  <c r="L143" i="38"/>
  <c r="M143" i="38"/>
  <c r="N143" i="38"/>
  <c r="O143" i="38"/>
  <c r="P143" i="38"/>
  <c r="Q143" i="38"/>
  <c r="R143" i="38"/>
  <c r="S143" i="38"/>
  <c r="T143" i="38"/>
  <c r="U143" i="38"/>
  <c r="V143" i="38"/>
  <c r="W143" i="38"/>
  <c r="X143" i="38"/>
  <c r="Y143" i="38"/>
  <c r="Z143" i="38"/>
  <c r="AA143" i="38"/>
  <c r="AB143" i="38"/>
  <c r="AC143" i="38"/>
  <c r="AD143" i="38"/>
  <c r="AE143" i="38"/>
  <c r="AF143" i="38"/>
  <c r="AG143" i="38"/>
  <c r="AH143" i="38"/>
  <c r="AI143" i="38"/>
  <c r="AJ143" i="38"/>
  <c r="AK143" i="38"/>
  <c r="AL143" i="38"/>
  <c r="AM143" i="38"/>
  <c r="AN143" i="38"/>
  <c r="AO143" i="38"/>
  <c r="AP143" i="38"/>
  <c r="AQ143" i="38"/>
  <c r="H144" i="38"/>
  <c r="I144" i="38"/>
  <c r="J144" i="38"/>
  <c r="K144" i="38"/>
  <c r="L144" i="38"/>
  <c r="M144" i="38"/>
  <c r="N144" i="38"/>
  <c r="O144" i="38"/>
  <c r="P144" i="38"/>
  <c r="Q144" i="38"/>
  <c r="R144" i="38"/>
  <c r="S144" i="38"/>
  <c r="T144" i="38"/>
  <c r="U144" i="38"/>
  <c r="V144" i="38"/>
  <c r="W144" i="38"/>
  <c r="X144" i="38"/>
  <c r="Y144" i="38"/>
  <c r="Z144" i="38"/>
  <c r="AA144" i="38"/>
  <c r="AB144" i="38"/>
  <c r="AC144" i="38"/>
  <c r="AD144" i="38"/>
  <c r="AE144" i="38"/>
  <c r="AF144" i="38"/>
  <c r="AG144" i="38"/>
  <c r="AH144" i="38"/>
  <c r="AI144" i="38"/>
  <c r="AJ144" i="38"/>
  <c r="AK144" i="38"/>
  <c r="AL144" i="38"/>
  <c r="AM144" i="38"/>
  <c r="AN144" i="38"/>
  <c r="AO144" i="38"/>
  <c r="AP144" i="38"/>
  <c r="AQ144" i="38"/>
  <c r="H145" i="38"/>
  <c r="I145" i="38"/>
  <c r="J145" i="38"/>
  <c r="K145" i="38"/>
  <c r="L145" i="38"/>
  <c r="M145" i="38"/>
  <c r="N145" i="38"/>
  <c r="O145" i="38"/>
  <c r="P145" i="38"/>
  <c r="Q145" i="38"/>
  <c r="R145" i="38"/>
  <c r="S145" i="38"/>
  <c r="T145" i="38"/>
  <c r="U145" i="38"/>
  <c r="V145" i="38"/>
  <c r="W145" i="38"/>
  <c r="X145" i="38"/>
  <c r="Y145" i="38"/>
  <c r="Z145" i="38"/>
  <c r="AA145" i="38"/>
  <c r="AB145" i="38"/>
  <c r="AC145" i="38"/>
  <c r="AD145" i="38"/>
  <c r="AE145" i="38"/>
  <c r="AF145" i="38"/>
  <c r="AG145" i="38"/>
  <c r="AH145" i="38"/>
  <c r="AI145" i="38"/>
  <c r="AJ145" i="38"/>
  <c r="AK145" i="38"/>
  <c r="AL145" i="38"/>
  <c r="AM145" i="38"/>
  <c r="AN145" i="38"/>
  <c r="AO145" i="38"/>
  <c r="AP145" i="38"/>
  <c r="AQ145" i="38"/>
  <c r="H146" i="38"/>
  <c r="I146" i="38"/>
  <c r="J146" i="38"/>
  <c r="K146" i="38"/>
  <c r="L146" i="38"/>
  <c r="M146" i="38"/>
  <c r="N146" i="38"/>
  <c r="O146" i="38"/>
  <c r="P146" i="38"/>
  <c r="Q146" i="38"/>
  <c r="R146" i="38"/>
  <c r="S146" i="38"/>
  <c r="T146" i="38"/>
  <c r="U146" i="38"/>
  <c r="V146" i="38"/>
  <c r="W146" i="38"/>
  <c r="X146" i="38"/>
  <c r="Y146" i="38"/>
  <c r="Z146" i="38"/>
  <c r="AA146" i="38"/>
  <c r="AB146" i="38"/>
  <c r="AC146" i="38"/>
  <c r="AD146" i="38"/>
  <c r="AE146" i="38"/>
  <c r="AF146" i="38"/>
  <c r="AG146" i="38"/>
  <c r="AH146" i="38"/>
  <c r="AI146" i="38"/>
  <c r="AJ146" i="38"/>
  <c r="AK146" i="38"/>
  <c r="AL146" i="38"/>
  <c r="AM146" i="38"/>
  <c r="AN146" i="38"/>
  <c r="AO146" i="38"/>
  <c r="AP146" i="38"/>
  <c r="AQ146" i="38"/>
  <c r="H147" i="38"/>
  <c r="I147" i="38"/>
  <c r="J147" i="38"/>
  <c r="K147" i="38"/>
  <c r="L147" i="38"/>
  <c r="M147" i="38"/>
  <c r="N147" i="38"/>
  <c r="O147" i="38"/>
  <c r="P147" i="38"/>
  <c r="Q147" i="38"/>
  <c r="R147" i="38"/>
  <c r="S147" i="38"/>
  <c r="T147" i="38"/>
  <c r="U147" i="38"/>
  <c r="V147" i="38"/>
  <c r="W147" i="38"/>
  <c r="X147" i="38"/>
  <c r="Y147" i="38"/>
  <c r="Z147" i="38"/>
  <c r="AA147" i="38"/>
  <c r="AB147" i="38"/>
  <c r="AC147" i="38"/>
  <c r="AD147" i="38"/>
  <c r="AE147" i="38"/>
  <c r="AF147" i="38"/>
  <c r="AG147" i="38"/>
  <c r="AH147" i="38"/>
  <c r="AI147" i="38"/>
  <c r="AJ147" i="38"/>
  <c r="AK147" i="38"/>
  <c r="AL147" i="38"/>
  <c r="AM147" i="38"/>
  <c r="AN147" i="38"/>
  <c r="AO147" i="38"/>
  <c r="AP147" i="38"/>
  <c r="AQ147" i="38"/>
  <c r="H91" i="37"/>
  <c r="I91" i="37"/>
  <c r="J91" i="37"/>
  <c r="K91" i="37"/>
  <c r="L91" i="37"/>
  <c r="M91" i="37"/>
  <c r="N91" i="37"/>
  <c r="O91" i="37"/>
  <c r="P91" i="37"/>
  <c r="Q91" i="37"/>
  <c r="R91" i="37"/>
  <c r="S91" i="37"/>
  <c r="T91" i="37"/>
  <c r="U91" i="37"/>
  <c r="V91" i="37"/>
  <c r="W91" i="37"/>
  <c r="X91" i="37"/>
  <c r="Y91" i="37"/>
  <c r="Z91" i="37"/>
  <c r="AA91" i="37"/>
  <c r="AB91" i="37"/>
  <c r="AC91" i="37"/>
  <c r="AD91" i="37"/>
  <c r="AE91" i="37"/>
  <c r="AF91" i="37"/>
  <c r="AG91" i="37"/>
  <c r="AH91" i="37"/>
  <c r="AI91" i="37"/>
  <c r="AJ91" i="37"/>
  <c r="AK91" i="37"/>
  <c r="AL91" i="37"/>
  <c r="AM91" i="37"/>
  <c r="AN91" i="37"/>
  <c r="AO91" i="37"/>
  <c r="AP91" i="37"/>
  <c r="AQ91" i="37"/>
  <c r="H92" i="37"/>
  <c r="I92" i="37"/>
  <c r="J92" i="37"/>
  <c r="K92" i="37"/>
  <c r="L92" i="37"/>
  <c r="M92" i="37"/>
  <c r="N92" i="37"/>
  <c r="O92" i="37"/>
  <c r="P92" i="37"/>
  <c r="Q92" i="37"/>
  <c r="R92" i="37"/>
  <c r="S92" i="37"/>
  <c r="T92" i="37"/>
  <c r="U92" i="37"/>
  <c r="V92" i="37"/>
  <c r="W92" i="37"/>
  <c r="X92" i="37"/>
  <c r="Y92" i="37"/>
  <c r="Z92" i="37"/>
  <c r="AA92" i="37"/>
  <c r="AB92" i="37"/>
  <c r="AC92" i="37"/>
  <c r="AD92" i="37"/>
  <c r="AE92" i="37"/>
  <c r="AF92" i="37"/>
  <c r="AG92" i="37"/>
  <c r="AH92" i="37"/>
  <c r="AI92" i="37"/>
  <c r="AJ92" i="37"/>
  <c r="AK92" i="37"/>
  <c r="AL92" i="37"/>
  <c r="AM92" i="37"/>
  <c r="AN92" i="37"/>
  <c r="AO92" i="37"/>
  <c r="AP92" i="37"/>
  <c r="AQ92" i="37"/>
  <c r="H93" i="37"/>
  <c r="I93" i="37"/>
  <c r="J93" i="37"/>
  <c r="K93" i="37"/>
  <c r="L93" i="37"/>
  <c r="M93" i="37"/>
  <c r="N93" i="37"/>
  <c r="O93" i="37"/>
  <c r="P93" i="37"/>
  <c r="Q93" i="37"/>
  <c r="R93" i="37"/>
  <c r="S93" i="37"/>
  <c r="T93" i="37"/>
  <c r="U93" i="37"/>
  <c r="V93" i="37"/>
  <c r="W93" i="37"/>
  <c r="X93" i="37"/>
  <c r="Y93" i="37"/>
  <c r="Z93" i="37"/>
  <c r="AA93" i="37"/>
  <c r="AB93" i="37"/>
  <c r="AC93" i="37"/>
  <c r="AD93" i="37"/>
  <c r="AE93" i="37"/>
  <c r="AF93" i="37"/>
  <c r="AG93" i="37"/>
  <c r="AH93" i="37"/>
  <c r="AI93" i="37"/>
  <c r="AJ93" i="37"/>
  <c r="AK93" i="37"/>
  <c r="AL93" i="37"/>
  <c r="AM93" i="37"/>
  <c r="AN93" i="37"/>
  <c r="AO93" i="37"/>
  <c r="AP93" i="37"/>
  <c r="AQ93" i="37"/>
  <c r="H94" i="37"/>
  <c r="I94" i="37"/>
  <c r="J94" i="37"/>
  <c r="K94" i="37"/>
  <c r="L94" i="37"/>
  <c r="M94" i="37"/>
  <c r="N94" i="37"/>
  <c r="O94" i="37"/>
  <c r="P94" i="37"/>
  <c r="Q94" i="37"/>
  <c r="R94" i="37"/>
  <c r="S94" i="37"/>
  <c r="T94" i="37"/>
  <c r="U94" i="37"/>
  <c r="V94" i="37"/>
  <c r="W94" i="37"/>
  <c r="X94" i="37"/>
  <c r="Y94" i="37"/>
  <c r="Z94" i="37"/>
  <c r="AA94" i="37"/>
  <c r="AB94" i="37"/>
  <c r="AC94" i="37"/>
  <c r="AD94" i="37"/>
  <c r="AE94" i="37"/>
  <c r="AF94" i="37"/>
  <c r="AG94" i="37"/>
  <c r="AH94" i="37"/>
  <c r="AI94" i="37"/>
  <c r="AJ94" i="37"/>
  <c r="AK94" i="37"/>
  <c r="AL94" i="37"/>
  <c r="AM94" i="37"/>
  <c r="AN94" i="37"/>
  <c r="AO94" i="37"/>
  <c r="AP94" i="37"/>
  <c r="AQ94" i="37"/>
  <c r="H95" i="37"/>
  <c r="I95" i="37"/>
  <c r="J95" i="37"/>
  <c r="K95" i="37"/>
  <c r="L95" i="37"/>
  <c r="M95" i="37"/>
  <c r="N95" i="37"/>
  <c r="O95" i="37"/>
  <c r="P95" i="37"/>
  <c r="Q95" i="37"/>
  <c r="R95" i="37"/>
  <c r="S95" i="37"/>
  <c r="T95" i="37"/>
  <c r="U95" i="37"/>
  <c r="V95" i="37"/>
  <c r="W95" i="37"/>
  <c r="X95" i="37"/>
  <c r="Y95" i="37"/>
  <c r="Z95" i="37"/>
  <c r="AA95" i="37"/>
  <c r="AB95" i="37"/>
  <c r="AC95" i="37"/>
  <c r="AD95" i="37"/>
  <c r="AE95" i="37"/>
  <c r="AF95" i="37"/>
  <c r="AG95" i="37"/>
  <c r="AH95" i="37"/>
  <c r="AI95" i="37"/>
  <c r="AJ95" i="37"/>
  <c r="AK95" i="37"/>
  <c r="AL95" i="37"/>
  <c r="AM95" i="37"/>
  <c r="AN95" i="37"/>
  <c r="AO95" i="37"/>
  <c r="AP95" i="37"/>
  <c r="AQ95" i="37"/>
  <c r="H96" i="37"/>
  <c r="I96" i="37"/>
  <c r="J96" i="37"/>
  <c r="K96" i="37"/>
  <c r="L96" i="37"/>
  <c r="M96" i="37"/>
  <c r="N96" i="37"/>
  <c r="O96" i="37"/>
  <c r="P96" i="37"/>
  <c r="Q96" i="37"/>
  <c r="R96" i="37"/>
  <c r="S96" i="37"/>
  <c r="T96" i="37"/>
  <c r="U96" i="37"/>
  <c r="V96" i="37"/>
  <c r="W96" i="37"/>
  <c r="X96" i="37"/>
  <c r="Y96" i="37"/>
  <c r="Z96" i="37"/>
  <c r="AA96" i="37"/>
  <c r="AB96" i="37"/>
  <c r="AC96" i="37"/>
  <c r="AD96" i="37"/>
  <c r="AE96" i="37"/>
  <c r="AF96" i="37"/>
  <c r="AG96" i="37"/>
  <c r="AH96" i="37"/>
  <c r="AI96" i="37"/>
  <c r="AJ96" i="37"/>
  <c r="AK96" i="37"/>
  <c r="AL96" i="37"/>
  <c r="AM96" i="37"/>
  <c r="AN96" i="37"/>
  <c r="AO96" i="37"/>
  <c r="AP96" i="37"/>
  <c r="AQ96" i="37"/>
  <c r="H97" i="37"/>
  <c r="I97" i="37"/>
  <c r="J97" i="37"/>
  <c r="K97" i="37"/>
  <c r="L97" i="37"/>
  <c r="M97" i="37"/>
  <c r="N97" i="37"/>
  <c r="O97" i="37"/>
  <c r="P97" i="37"/>
  <c r="Q97" i="37"/>
  <c r="R97" i="37"/>
  <c r="S97" i="37"/>
  <c r="T97" i="37"/>
  <c r="U97" i="37"/>
  <c r="V97" i="37"/>
  <c r="W97" i="37"/>
  <c r="X97" i="37"/>
  <c r="Y97" i="37"/>
  <c r="Z97" i="37"/>
  <c r="AA97" i="37"/>
  <c r="AB97" i="37"/>
  <c r="AC97" i="37"/>
  <c r="AD97" i="37"/>
  <c r="AE97" i="37"/>
  <c r="AF97" i="37"/>
  <c r="AG97" i="37"/>
  <c r="AH97" i="37"/>
  <c r="AI97" i="37"/>
  <c r="AJ97" i="37"/>
  <c r="AK97" i="37"/>
  <c r="AL97" i="37"/>
  <c r="AM97" i="37"/>
  <c r="AN97" i="37"/>
  <c r="AO97" i="37"/>
  <c r="AP97" i="37"/>
  <c r="AQ97" i="37"/>
  <c r="H98" i="37"/>
  <c r="I98" i="37"/>
  <c r="J98" i="37"/>
  <c r="K98" i="37"/>
  <c r="L98" i="37"/>
  <c r="M98" i="37"/>
  <c r="N98" i="37"/>
  <c r="O98" i="37"/>
  <c r="P98" i="37"/>
  <c r="Q98" i="37"/>
  <c r="R98" i="37"/>
  <c r="S98" i="37"/>
  <c r="T98" i="37"/>
  <c r="U98" i="37"/>
  <c r="V98" i="37"/>
  <c r="W98" i="37"/>
  <c r="X98" i="37"/>
  <c r="Y98" i="37"/>
  <c r="Z98" i="37"/>
  <c r="AA98" i="37"/>
  <c r="AB98" i="37"/>
  <c r="AC98" i="37"/>
  <c r="AD98" i="37"/>
  <c r="AE98" i="37"/>
  <c r="AF98" i="37"/>
  <c r="AG98" i="37"/>
  <c r="AH98" i="37"/>
  <c r="AI98" i="37"/>
  <c r="AJ98" i="37"/>
  <c r="AK98" i="37"/>
  <c r="AL98" i="37"/>
  <c r="AM98" i="37"/>
  <c r="AN98" i="37"/>
  <c r="AO98" i="37"/>
  <c r="AP98" i="37"/>
  <c r="AQ98" i="37"/>
  <c r="H142" i="37"/>
  <c r="I142" i="37"/>
  <c r="J142" i="37"/>
  <c r="K142" i="37"/>
  <c r="L142" i="37"/>
  <c r="M142" i="37"/>
  <c r="N142" i="37"/>
  <c r="O142" i="37"/>
  <c r="P142" i="37"/>
  <c r="Q142" i="37"/>
  <c r="R142" i="37"/>
  <c r="S142" i="37"/>
  <c r="T142" i="37"/>
  <c r="U142" i="37"/>
  <c r="V142" i="37"/>
  <c r="W142" i="37"/>
  <c r="X142" i="37"/>
  <c r="Y142" i="37"/>
  <c r="Z142" i="37"/>
  <c r="AA142" i="37"/>
  <c r="AB142" i="37"/>
  <c r="AC142" i="37"/>
  <c r="AD142" i="37"/>
  <c r="AE142" i="37"/>
  <c r="AF142" i="37"/>
  <c r="AG142" i="37"/>
  <c r="AH142" i="37"/>
  <c r="AI142" i="37"/>
  <c r="AJ142" i="37"/>
  <c r="AK142" i="37"/>
  <c r="AL142" i="37"/>
  <c r="AM142" i="37"/>
  <c r="AN142" i="37"/>
  <c r="AO142" i="37"/>
  <c r="AP142" i="37"/>
  <c r="AQ142" i="37"/>
  <c r="H143" i="37"/>
  <c r="I143" i="37"/>
  <c r="J143" i="37"/>
  <c r="K143" i="37"/>
  <c r="L143" i="37"/>
  <c r="M143" i="37"/>
  <c r="N143" i="37"/>
  <c r="O143" i="37"/>
  <c r="P143" i="37"/>
  <c r="Q143" i="37"/>
  <c r="R143" i="37"/>
  <c r="S143" i="37"/>
  <c r="T143" i="37"/>
  <c r="U143" i="37"/>
  <c r="V143" i="37"/>
  <c r="W143" i="37"/>
  <c r="X143" i="37"/>
  <c r="Y143" i="37"/>
  <c r="Z143" i="37"/>
  <c r="AA143" i="37"/>
  <c r="AB143" i="37"/>
  <c r="AC143" i="37"/>
  <c r="AD143" i="37"/>
  <c r="AE143" i="37"/>
  <c r="AF143" i="37"/>
  <c r="AG143" i="37"/>
  <c r="AH143" i="37"/>
  <c r="AI143" i="37"/>
  <c r="AJ143" i="37"/>
  <c r="AK143" i="37"/>
  <c r="AL143" i="37"/>
  <c r="AM143" i="37"/>
  <c r="AN143" i="37"/>
  <c r="AO143" i="37"/>
  <c r="AP143" i="37"/>
  <c r="AQ143" i="37"/>
  <c r="H144" i="37"/>
  <c r="I144" i="37"/>
  <c r="J144" i="37"/>
  <c r="K144" i="37"/>
  <c r="L144" i="37"/>
  <c r="M144" i="37"/>
  <c r="N144" i="37"/>
  <c r="O144" i="37"/>
  <c r="P144" i="37"/>
  <c r="Q144" i="37"/>
  <c r="R144" i="37"/>
  <c r="S144" i="37"/>
  <c r="T144" i="37"/>
  <c r="U144" i="37"/>
  <c r="V144" i="37"/>
  <c r="W144" i="37"/>
  <c r="X144" i="37"/>
  <c r="Y144" i="37"/>
  <c r="Z144" i="37"/>
  <c r="AA144" i="37"/>
  <c r="AB144" i="37"/>
  <c r="AC144" i="37"/>
  <c r="AD144" i="37"/>
  <c r="AE144" i="37"/>
  <c r="AF144" i="37"/>
  <c r="AG144" i="37"/>
  <c r="AH144" i="37"/>
  <c r="AI144" i="37"/>
  <c r="AJ144" i="37"/>
  <c r="AK144" i="37"/>
  <c r="AL144" i="37"/>
  <c r="AM144" i="37"/>
  <c r="AN144" i="37"/>
  <c r="AO144" i="37"/>
  <c r="AP144" i="37"/>
  <c r="AQ144" i="37"/>
  <c r="H145" i="37"/>
  <c r="I145" i="37"/>
  <c r="J145" i="37"/>
  <c r="K145" i="37"/>
  <c r="L145" i="37"/>
  <c r="M145" i="37"/>
  <c r="N145" i="37"/>
  <c r="O145" i="37"/>
  <c r="P145" i="37"/>
  <c r="Q145" i="37"/>
  <c r="R145" i="37"/>
  <c r="S145" i="37"/>
  <c r="T145" i="37"/>
  <c r="U145" i="37"/>
  <c r="V145" i="37"/>
  <c r="W145" i="37"/>
  <c r="X145" i="37"/>
  <c r="Y145" i="37"/>
  <c r="Z145" i="37"/>
  <c r="AA145" i="37"/>
  <c r="AB145" i="37"/>
  <c r="AC145" i="37"/>
  <c r="AD145" i="37"/>
  <c r="AE145" i="37"/>
  <c r="AF145" i="37"/>
  <c r="AG145" i="37"/>
  <c r="AH145" i="37"/>
  <c r="AI145" i="37"/>
  <c r="AJ145" i="37"/>
  <c r="AK145" i="37"/>
  <c r="AL145" i="37"/>
  <c r="AM145" i="37"/>
  <c r="AN145" i="37"/>
  <c r="AO145" i="37"/>
  <c r="AP145" i="37"/>
  <c r="AQ145" i="37"/>
  <c r="H146" i="37"/>
  <c r="I146" i="37"/>
  <c r="J146" i="37"/>
  <c r="K146" i="37"/>
  <c r="L146" i="37"/>
  <c r="M146" i="37"/>
  <c r="N146" i="37"/>
  <c r="O146" i="37"/>
  <c r="P146" i="37"/>
  <c r="Q146" i="37"/>
  <c r="R146" i="37"/>
  <c r="S146" i="37"/>
  <c r="T146" i="37"/>
  <c r="U146" i="37"/>
  <c r="V146" i="37"/>
  <c r="W146" i="37"/>
  <c r="X146" i="37"/>
  <c r="Y146" i="37"/>
  <c r="Z146" i="37"/>
  <c r="AA146" i="37"/>
  <c r="AB146" i="37"/>
  <c r="AC146" i="37"/>
  <c r="AD146" i="37"/>
  <c r="AE146" i="37"/>
  <c r="AF146" i="37"/>
  <c r="AG146" i="37"/>
  <c r="AH146" i="37"/>
  <c r="AI146" i="37"/>
  <c r="AJ146" i="37"/>
  <c r="AK146" i="37"/>
  <c r="AL146" i="37"/>
  <c r="AM146" i="37"/>
  <c r="AN146" i="37"/>
  <c r="AO146" i="37"/>
  <c r="AP146" i="37"/>
  <c r="AQ146" i="37"/>
  <c r="H147" i="37"/>
  <c r="I147" i="37"/>
  <c r="J147" i="37"/>
  <c r="K147" i="37"/>
  <c r="L147" i="37"/>
  <c r="M147" i="37"/>
  <c r="N147" i="37"/>
  <c r="O147" i="37"/>
  <c r="P147" i="37"/>
  <c r="Q147" i="37"/>
  <c r="R147" i="37"/>
  <c r="S147" i="37"/>
  <c r="T147" i="37"/>
  <c r="U147" i="37"/>
  <c r="V147" i="37"/>
  <c r="W147" i="37"/>
  <c r="X147" i="37"/>
  <c r="Y147" i="37"/>
  <c r="Z147" i="37"/>
  <c r="AA147" i="37"/>
  <c r="AB147" i="37"/>
  <c r="AC147" i="37"/>
  <c r="AD147" i="37"/>
  <c r="AE147" i="37"/>
  <c r="AF147" i="37"/>
  <c r="AG147" i="37"/>
  <c r="AH147" i="37"/>
  <c r="AI147" i="37"/>
  <c r="AJ147" i="37"/>
  <c r="AK147" i="37"/>
  <c r="AL147" i="37"/>
  <c r="AM147" i="37"/>
  <c r="AN147" i="37"/>
  <c r="AO147" i="37"/>
  <c r="AP147" i="37"/>
  <c r="AQ147" i="37"/>
  <c r="H91" i="36"/>
  <c r="I91" i="36"/>
  <c r="J91" i="36"/>
  <c r="K91" i="36"/>
  <c r="L91" i="36"/>
  <c r="M91" i="36"/>
  <c r="N91" i="36"/>
  <c r="O91" i="36"/>
  <c r="P91" i="36"/>
  <c r="Q91" i="36"/>
  <c r="R91" i="36"/>
  <c r="S91" i="36"/>
  <c r="T91" i="36"/>
  <c r="U91" i="36"/>
  <c r="V91" i="36"/>
  <c r="W91" i="36"/>
  <c r="X91" i="36"/>
  <c r="Y91" i="36"/>
  <c r="Z91" i="36"/>
  <c r="AA91" i="36"/>
  <c r="AB91" i="36"/>
  <c r="AC91" i="36"/>
  <c r="AD91" i="36"/>
  <c r="AE91" i="36"/>
  <c r="AF91" i="36"/>
  <c r="AG91" i="36"/>
  <c r="AH91" i="36"/>
  <c r="AI91" i="36"/>
  <c r="AJ91" i="36"/>
  <c r="AK91" i="36"/>
  <c r="AL91" i="36"/>
  <c r="AM91" i="36"/>
  <c r="AN91" i="36"/>
  <c r="AO91" i="36"/>
  <c r="AP91" i="36"/>
  <c r="AQ91" i="36"/>
  <c r="H92" i="36"/>
  <c r="I92" i="36"/>
  <c r="J92" i="36"/>
  <c r="K92" i="36"/>
  <c r="L92" i="36"/>
  <c r="M92" i="36"/>
  <c r="N92" i="36"/>
  <c r="O92" i="36"/>
  <c r="P92" i="36"/>
  <c r="Q92" i="36"/>
  <c r="R92" i="36"/>
  <c r="S92" i="36"/>
  <c r="T92" i="36"/>
  <c r="U92" i="36"/>
  <c r="V92" i="36"/>
  <c r="W92" i="36"/>
  <c r="X92" i="36"/>
  <c r="Y92" i="36"/>
  <c r="Z92" i="36"/>
  <c r="AA92" i="36"/>
  <c r="AB92" i="36"/>
  <c r="AC92" i="36"/>
  <c r="AD92" i="36"/>
  <c r="AE92" i="36"/>
  <c r="AF92" i="36"/>
  <c r="AG92" i="36"/>
  <c r="AH92" i="36"/>
  <c r="AI92" i="36"/>
  <c r="AJ92" i="36"/>
  <c r="AK92" i="36"/>
  <c r="AL92" i="36"/>
  <c r="AM92" i="36"/>
  <c r="AN92" i="36"/>
  <c r="AO92" i="36"/>
  <c r="AP92" i="36"/>
  <c r="AQ92" i="36"/>
  <c r="H93" i="36"/>
  <c r="I93" i="36"/>
  <c r="J93" i="36"/>
  <c r="K93" i="36"/>
  <c r="L93" i="36"/>
  <c r="M93" i="36"/>
  <c r="N93" i="36"/>
  <c r="O93" i="36"/>
  <c r="P93" i="36"/>
  <c r="Q93" i="36"/>
  <c r="R93" i="36"/>
  <c r="S93" i="36"/>
  <c r="T93" i="36"/>
  <c r="U93" i="36"/>
  <c r="V93" i="36"/>
  <c r="W93" i="36"/>
  <c r="X93" i="36"/>
  <c r="Y93" i="36"/>
  <c r="Z93" i="36"/>
  <c r="AA93" i="36"/>
  <c r="AB93" i="36"/>
  <c r="AC93" i="36"/>
  <c r="AD93" i="36"/>
  <c r="AE93" i="36"/>
  <c r="AF93" i="36"/>
  <c r="AG93" i="36"/>
  <c r="AH93" i="36"/>
  <c r="AI93" i="36"/>
  <c r="AJ93" i="36"/>
  <c r="AK93" i="36"/>
  <c r="AL93" i="36"/>
  <c r="AM93" i="36"/>
  <c r="AN93" i="36"/>
  <c r="AO93" i="36"/>
  <c r="AP93" i="36"/>
  <c r="AQ93" i="36"/>
  <c r="H94" i="36"/>
  <c r="I94" i="36"/>
  <c r="J94" i="36"/>
  <c r="K94" i="36"/>
  <c r="L94" i="36"/>
  <c r="M94" i="36"/>
  <c r="N94" i="36"/>
  <c r="O94" i="36"/>
  <c r="P94" i="36"/>
  <c r="Q94" i="36"/>
  <c r="R94" i="36"/>
  <c r="S94" i="36"/>
  <c r="T94" i="36"/>
  <c r="U94" i="36"/>
  <c r="V94" i="36"/>
  <c r="W94" i="36"/>
  <c r="X94" i="36"/>
  <c r="Y94" i="36"/>
  <c r="Z94" i="36"/>
  <c r="AA94" i="36"/>
  <c r="AB94" i="36"/>
  <c r="AC94" i="36"/>
  <c r="AD94" i="36"/>
  <c r="AE94" i="36"/>
  <c r="AF94" i="36"/>
  <c r="AG94" i="36"/>
  <c r="AH94" i="36"/>
  <c r="AI94" i="36"/>
  <c r="AJ94" i="36"/>
  <c r="AK94" i="36"/>
  <c r="AL94" i="36"/>
  <c r="AM94" i="36"/>
  <c r="AN94" i="36"/>
  <c r="AO94" i="36"/>
  <c r="AP94" i="36"/>
  <c r="AQ94" i="36"/>
  <c r="H95" i="36"/>
  <c r="I95" i="36"/>
  <c r="J95" i="36"/>
  <c r="K95" i="36"/>
  <c r="L95" i="36"/>
  <c r="M95" i="36"/>
  <c r="N95" i="36"/>
  <c r="O95" i="36"/>
  <c r="P95" i="36"/>
  <c r="Q95" i="36"/>
  <c r="R95" i="36"/>
  <c r="S95" i="36"/>
  <c r="T95" i="36"/>
  <c r="U95" i="36"/>
  <c r="V95" i="36"/>
  <c r="W95" i="36"/>
  <c r="X95" i="36"/>
  <c r="Y95" i="36"/>
  <c r="Z95" i="36"/>
  <c r="AA95" i="36"/>
  <c r="AB95" i="36"/>
  <c r="AC95" i="36"/>
  <c r="AD95" i="36"/>
  <c r="AE95" i="36"/>
  <c r="AF95" i="36"/>
  <c r="AG95" i="36"/>
  <c r="AH95" i="36"/>
  <c r="AI95" i="36"/>
  <c r="AJ95" i="36"/>
  <c r="AK95" i="36"/>
  <c r="AL95" i="36"/>
  <c r="AM95" i="36"/>
  <c r="AN95" i="36"/>
  <c r="AO95" i="36"/>
  <c r="AP95" i="36"/>
  <c r="AQ95" i="36"/>
  <c r="H96" i="36"/>
  <c r="I96" i="36"/>
  <c r="J96" i="36"/>
  <c r="K96" i="36"/>
  <c r="L96" i="36"/>
  <c r="M96" i="36"/>
  <c r="N96" i="36"/>
  <c r="O96" i="36"/>
  <c r="P96" i="36"/>
  <c r="Q96" i="36"/>
  <c r="R96" i="36"/>
  <c r="S96" i="36"/>
  <c r="T96" i="36"/>
  <c r="U96" i="36"/>
  <c r="V96" i="36"/>
  <c r="W96" i="36"/>
  <c r="X96" i="36"/>
  <c r="Y96" i="36"/>
  <c r="Z96" i="36"/>
  <c r="AA96" i="36"/>
  <c r="AB96" i="36"/>
  <c r="AC96" i="36"/>
  <c r="AD96" i="36"/>
  <c r="AE96" i="36"/>
  <c r="AF96" i="36"/>
  <c r="AG96" i="36"/>
  <c r="AH96" i="36"/>
  <c r="AI96" i="36"/>
  <c r="AJ96" i="36"/>
  <c r="AK96" i="36"/>
  <c r="AL96" i="36"/>
  <c r="AM96" i="36"/>
  <c r="AN96" i="36"/>
  <c r="AO96" i="36"/>
  <c r="AP96" i="36"/>
  <c r="AQ96" i="36"/>
  <c r="H97" i="36"/>
  <c r="I97" i="36"/>
  <c r="J97" i="36"/>
  <c r="K97" i="36"/>
  <c r="L97" i="36"/>
  <c r="M97" i="36"/>
  <c r="N97" i="36"/>
  <c r="O97" i="36"/>
  <c r="P97" i="36"/>
  <c r="Q97" i="36"/>
  <c r="R97" i="36"/>
  <c r="S97" i="36"/>
  <c r="T97" i="36"/>
  <c r="U97" i="36"/>
  <c r="V97" i="36"/>
  <c r="W97" i="36"/>
  <c r="X97" i="36"/>
  <c r="Y97" i="36"/>
  <c r="Z97" i="36"/>
  <c r="AA97" i="36"/>
  <c r="AB97" i="36"/>
  <c r="AC97" i="36"/>
  <c r="AD97" i="36"/>
  <c r="AE97" i="36"/>
  <c r="AF97" i="36"/>
  <c r="AG97" i="36"/>
  <c r="AH97" i="36"/>
  <c r="AI97" i="36"/>
  <c r="AJ97" i="36"/>
  <c r="AK97" i="36"/>
  <c r="AL97" i="36"/>
  <c r="AM97" i="36"/>
  <c r="AN97" i="36"/>
  <c r="AO97" i="36"/>
  <c r="AP97" i="36"/>
  <c r="AQ97" i="36"/>
  <c r="H98" i="36"/>
  <c r="I98" i="36"/>
  <c r="J98" i="36"/>
  <c r="K98" i="36"/>
  <c r="L98" i="36"/>
  <c r="M98" i="36"/>
  <c r="N98" i="36"/>
  <c r="O98" i="36"/>
  <c r="P98" i="36"/>
  <c r="Q98" i="36"/>
  <c r="R98" i="36"/>
  <c r="S98" i="36"/>
  <c r="T98" i="36"/>
  <c r="U98" i="36"/>
  <c r="V98" i="36"/>
  <c r="W98" i="36"/>
  <c r="X98" i="36"/>
  <c r="Y98" i="36"/>
  <c r="Z98" i="36"/>
  <c r="AA98" i="36"/>
  <c r="AB98" i="36"/>
  <c r="AC98" i="36"/>
  <c r="AD98" i="36"/>
  <c r="AE98" i="36"/>
  <c r="AF98" i="36"/>
  <c r="AG98" i="36"/>
  <c r="AH98" i="36"/>
  <c r="AI98" i="36"/>
  <c r="AJ98" i="36"/>
  <c r="AK98" i="36"/>
  <c r="AL98" i="36"/>
  <c r="AM98" i="36"/>
  <c r="AN98" i="36"/>
  <c r="AO98" i="36"/>
  <c r="AP98" i="36"/>
  <c r="AQ98" i="36"/>
  <c r="H142" i="36"/>
  <c r="I142" i="36"/>
  <c r="J142" i="36"/>
  <c r="K142" i="36"/>
  <c r="L142" i="36"/>
  <c r="M142" i="36"/>
  <c r="N142" i="36"/>
  <c r="O142" i="36"/>
  <c r="P142" i="36"/>
  <c r="Q142" i="36"/>
  <c r="R142" i="36"/>
  <c r="S142" i="36"/>
  <c r="T142" i="36"/>
  <c r="U142" i="36"/>
  <c r="V142" i="36"/>
  <c r="W142" i="36"/>
  <c r="X142" i="36"/>
  <c r="Y142" i="36"/>
  <c r="Z142" i="36"/>
  <c r="AA142" i="36"/>
  <c r="AB142" i="36"/>
  <c r="AC142" i="36"/>
  <c r="AD142" i="36"/>
  <c r="AE142" i="36"/>
  <c r="AF142" i="36"/>
  <c r="AG142" i="36"/>
  <c r="AH142" i="36"/>
  <c r="AI142" i="36"/>
  <c r="AJ142" i="36"/>
  <c r="AK142" i="36"/>
  <c r="AL142" i="36"/>
  <c r="AM142" i="36"/>
  <c r="AN142" i="36"/>
  <c r="AO142" i="36"/>
  <c r="AP142" i="36"/>
  <c r="AQ142" i="36"/>
  <c r="H143" i="36"/>
  <c r="I143" i="36"/>
  <c r="J143" i="36"/>
  <c r="K143" i="36"/>
  <c r="L143" i="36"/>
  <c r="M143" i="36"/>
  <c r="N143" i="36"/>
  <c r="O143" i="36"/>
  <c r="P143" i="36"/>
  <c r="Q143" i="36"/>
  <c r="R143" i="36"/>
  <c r="S143" i="36"/>
  <c r="T143" i="36"/>
  <c r="U143" i="36"/>
  <c r="V143" i="36"/>
  <c r="W143" i="36"/>
  <c r="X143" i="36"/>
  <c r="Y143" i="36"/>
  <c r="Z143" i="36"/>
  <c r="AA143" i="36"/>
  <c r="AB143" i="36"/>
  <c r="AC143" i="36"/>
  <c r="AD143" i="36"/>
  <c r="AE143" i="36"/>
  <c r="AF143" i="36"/>
  <c r="AG143" i="36"/>
  <c r="AH143" i="36"/>
  <c r="AI143" i="36"/>
  <c r="AJ143" i="36"/>
  <c r="AK143" i="36"/>
  <c r="AL143" i="36"/>
  <c r="AM143" i="36"/>
  <c r="AN143" i="36"/>
  <c r="AO143" i="36"/>
  <c r="AP143" i="36"/>
  <c r="AQ143" i="36"/>
  <c r="H144" i="36"/>
  <c r="I144" i="36"/>
  <c r="J144" i="36"/>
  <c r="K144" i="36"/>
  <c r="L144" i="36"/>
  <c r="M144" i="36"/>
  <c r="N144" i="36"/>
  <c r="O144" i="36"/>
  <c r="P144" i="36"/>
  <c r="Q144" i="36"/>
  <c r="R144" i="36"/>
  <c r="S144" i="36"/>
  <c r="T144" i="36"/>
  <c r="U144" i="36"/>
  <c r="V144" i="36"/>
  <c r="W144" i="36"/>
  <c r="X144" i="36"/>
  <c r="Y144" i="36"/>
  <c r="Z144" i="36"/>
  <c r="AA144" i="36"/>
  <c r="AB144" i="36"/>
  <c r="AC144" i="36"/>
  <c r="AD144" i="36"/>
  <c r="AE144" i="36"/>
  <c r="AF144" i="36"/>
  <c r="AG144" i="36"/>
  <c r="AH144" i="36"/>
  <c r="AI144" i="36"/>
  <c r="AJ144" i="36"/>
  <c r="AK144" i="36"/>
  <c r="AL144" i="36"/>
  <c r="AM144" i="36"/>
  <c r="AN144" i="36"/>
  <c r="AO144" i="36"/>
  <c r="AP144" i="36"/>
  <c r="AQ144" i="36"/>
  <c r="H145" i="36"/>
  <c r="I145" i="36"/>
  <c r="J145" i="36"/>
  <c r="K145" i="36"/>
  <c r="L145" i="36"/>
  <c r="M145" i="36"/>
  <c r="N145" i="36"/>
  <c r="O145" i="36"/>
  <c r="P145" i="36"/>
  <c r="Q145" i="36"/>
  <c r="R145" i="36"/>
  <c r="S145" i="36"/>
  <c r="T145" i="36"/>
  <c r="U145" i="36"/>
  <c r="V145" i="36"/>
  <c r="W145" i="36"/>
  <c r="X145" i="36"/>
  <c r="Y145" i="36"/>
  <c r="Z145" i="36"/>
  <c r="AA145" i="36"/>
  <c r="AB145" i="36"/>
  <c r="AC145" i="36"/>
  <c r="AD145" i="36"/>
  <c r="AE145" i="36"/>
  <c r="AF145" i="36"/>
  <c r="AG145" i="36"/>
  <c r="AH145" i="36"/>
  <c r="AI145" i="36"/>
  <c r="AJ145" i="36"/>
  <c r="AK145" i="36"/>
  <c r="AL145" i="36"/>
  <c r="AM145" i="36"/>
  <c r="AN145" i="36"/>
  <c r="AO145" i="36"/>
  <c r="AP145" i="36"/>
  <c r="AQ145" i="36"/>
  <c r="H146" i="36"/>
  <c r="I146" i="36"/>
  <c r="J146" i="36"/>
  <c r="K146" i="36"/>
  <c r="L146" i="36"/>
  <c r="M146" i="36"/>
  <c r="N146" i="36"/>
  <c r="O146" i="36"/>
  <c r="P146" i="36"/>
  <c r="Q146" i="36"/>
  <c r="R146" i="36"/>
  <c r="S146" i="36"/>
  <c r="T146" i="36"/>
  <c r="U146" i="36"/>
  <c r="V146" i="36"/>
  <c r="W146" i="36"/>
  <c r="X146" i="36"/>
  <c r="Y146" i="36"/>
  <c r="Z146" i="36"/>
  <c r="AA146" i="36"/>
  <c r="AB146" i="36"/>
  <c r="AC146" i="36"/>
  <c r="AD146" i="36"/>
  <c r="AE146" i="36"/>
  <c r="AF146" i="36"/>
  <c r="AG146" i="36"/>
  <c r="AH146" i="36"/>
  <c r="AI146" i="36"/>
  <c r="AJ146" i="36"/>
  <c r="AK146" i="36"/>
  <c r="AL146" i="36"/>
  <c r="AM146" i="36"/>
  <c r="AN146" i="36"/>
  <c r="AO146" i="36"/>
  <c r="AP146" i="36"/>
  <c r="AQ146" i="36"/>
  <c r="H147" i="36"/>
  <c r="I147" i="36"/>
  <c r="J147" i="36"/>
  <c r="K147" i="36"/>
  <c r="L147" i="36"/>
  <c r="M147" i="36"/>
  <c r="N147" i="36"/>
  <c r="O147" i="36"/>
  <c r="P147" i="36"/>
  <c r="Q147" i="36"/>
  <c r="R147" i="36"/>
  <c r="S147" i="36"/>
  <c r="T147" i="36"/>
  <c r="U147" i="36"/>
  <c r="V147" i="36"/>
  <c r="W147" i="36"/>
  <c r="X147" i="36"/>
  <c r="Y147" i="36"/>
  <c r="Z147" i="36"/>
  <c r="AA147" i="36"/>
  <c r="AB147" i="36"/>
  <c r="AC147" i="36"/>
  <c r="AD147" i="36"/>
  <c r="AE147" i="36"/>
  <c r="AF147" i="36"/>
  <c r="AG147" i="36"/>
  <c r="AH147" i="36"/>
  <c r="AI147" i="36"/>
  <c r="AJ147" i="36"/>
  <c r="AK147" i="36"/>
  <c r="AL147" i="36"/>
  <c r="AM147" i="36"/>
  <c r="AN147" i="36"/>
  <c r="AO147" i="36"/>
  <c r="AP147" i="36"/>
  <c r="AQ147" i="36"/>
  <c r="H91" i="35"/>
  <c r="I91" i="35"/>
  <c r="J91" i="35"/>
  <c r="K91" i="35"/>
  <c r="L91" i="35"/>
  <c r="M91" i="35"/>
  <c r="N91" i="35"/>
  <c r="O91" i="35"/>
  <c r="P91" i="35"/>
  <c r="Q91" i="35"/>
  <c r="R91" i="35"/>
  <c r="S91" i="35"/>
  <c r="T91" i="35"/>
  <c r="U91" i="35"/>
  <c r="V91" i="35"/>
  <c r="W91" i="35"/>
  <c r="X91" i="35"/>
  <c r="Y91" i="35"/>
  <c r="Z91" i="35"/>
  <c r="AA91" i="35"/>
  <c r="AB91" i="35"/>
  <c r="AC91" i="35"/>
  <c r="AD91" i="35"/>
  <c r="AE91" i="35"/>
  <c r="AF91" i="35"/>
  <c r="AG91" i="35"/>
  <c r="AH91" i="35"/>
  <c r="AI91" i="35"/>
  <c r="AJ91" i="35"/>
  <c r="AK91" i="35"/>
  <c r="AL91" i="35"/>
  <c r="AM91" i="35"/>
  <c r="AN91" i="35"/>
  <c r="AO91" i="35"/>
  <c r="AP91" i="35"/>
  <c r="AQ91" i="35"/>
  <c r="H92" i="35"/>
  <c r="I92" i="35"/>
  <c r="J92" i="35"/>
  <c r="K92" i="35"/>
  <c r="L92" i="35"/>
  <c r="M92" i="35"/>
  <c r="N92" i="35"/>
  <c r="O92" i="35"/>
  <c r="P92" i="35"/>
  <c r="Q92" i="35"/>
  <c r="R92" i="35"/>
  <c r="S92" i="35"/>
  <c r="T92" i="35"/>
  <c r="U92" i="35"/>
  <c r="V92" i="35"/>
  <c r="W92" i="35"/>
  <c r="X92" i="35"/>
  <c r="Y92" i="35"/>
  <c r="Z92" i="35"/>
  <c r="AA92" i="35"/>
  <c r="AB92" i="35"/>
  <c r="AC92" i="35"/>
  <c r="AD92" i="35"/>
  <c r="AE92" i="35"/>
  <c r="AF92" i="35"/>
  <c r="AG92" i="35"/>
  <c r="AH92" i="35"/>
  <c r="AI92" i="35"/>
  <c r="AJ92" i="35"/>
  <c r="AK92" i="35"/>
  <c r="AL92" i="35"/>
  <c r="AM92" i="35"/>
  <c r="AN92" i="35"/>
  <c r="AO92" i="35"/>
  <c r="AP92" i="35"/>
  <c r="AQ92" i="35"/>
  <c r="H93" i="35"/>
  <c r="I93" i="35"/>
  <c r="J93" i="35"/>
  <c r="K93" i="35"/>
  <c r="L93" i="35"/>
  <c r="M93" i="35"/>
  <c r="N93" i="35"/>
  <c r="O93" i="35"/>
  <c r="P93" i="35"/>
  <c r="Q93" i="35"/>
  <c r="R93" i="35"/>
  <c r="S93" i="35"/>
  <c r="T93" i="35"/>
  <c r="U93" i="35"/>
  <c r="V93" i="35"/>
  <c r="W93" i="35"/>
  <c r="X93" i="35"/>
  <c r="Y93" i="35"/>
  <c r="Z93" i="35"/>
  <c r="AA93" i="35"/>
  <c r="AB93" i="35"/>
  <c r="AC93" i="35"/>
  <c r="AD93" i="35"/>
  <c r="AE93" i="35"/>
  <c r="AF93" i="35"/>
  <c r="AG93" i="35"/>
  <c r="AH93" i="35"/>
  <c r="AI93" i="35"/>
  <c r="AJ93" i="35"/>
  <c r="AK93" i="35"/>
  <c r="AL93" i="35"/>
  <c r="AM93" i="35"/>
  <c r="AN93" i="35"/>
  <c r="AO93" i="35"/>
  <c r="AP93" i="35"/>
  <c r="AQ93" i="35"/>
  <c r="H94" i="35"/>
  <c r="I94" i="35"/>
  <c r="J94" i="35"/>
  <c r="K94" i="35"/>
  <c r="L94" i="35"/>
  <c r="M94" i="35"/>
  <c r="N94" i="35"/>
  <c r="O94" i="35"/>
  <c r="P94" i="35"/>
  <c r="Q94" i="35"/>
  <c r="R94" i="35"/>
  <c r="S94" i="35"/>
  <c r="T94" i="35"/>
  <c r="U94" i="35"/>
  <c r="V94" i="35"/>
  <c r="W94" i="35"/>
  <c r="X94" i="35"/>
  <c r="Y94" i="35"/>
  <c r="Z94" i="35"/>
  <c r="AA94" i="35"/>
  <c r="AB94" i="35"/>
  <c r="AC94" i="35"/>
  <c r="AD94" i="35"/>
  <c r="AE94" i="35"/>
  <c r="AF94" i="35"/>
  <c r="AG94" i="35"/>
  <c r="AH94" i="35"/>
  <c r="AI94" i="35"/>
  <c r="AJ94" i="35"/>
  <c r="AK94" i="35"/>
  <c r="AL94" i="35"/>
  <c r="AM94" i="35"/>
  <c r="AN94" i="35"/>
  <c r="AO94" i="35"/>
  <c r="AP94" i="35"/>
  <c r="AQ94" i="35"/>
  <c r="H95" i="35"/>
  <c r="I95" i="35"/>
  <c r="J95" i="35"/>
  <c r="K95" i="35"/>
  <c r="L95" i="35"/>
  <c r="M95" i="35"/>
  <c r="N95" i="35"/>
  <c r="O95" i="35"/>
  <c r="P95" i="35"/>
  <c r="Q95" i="35"/>
  <c r="R95" i="35"/>
  <c r="S95" i="35"/>
  <c r="T95" i="35"/>
  <c r="U95" i="35"/>
  <c r="V95" i="35"/>
  <c r="W95" i="35"/>
  <c r="X95" i="35"/>
  <c r="Y95" i="35"/>
  <c r="Z95" i="35"/>
  <c r="AA95" i="35"/>
  <c r="AB95" i="35"/>
  <c r="AC95" i="35"/>
  <c r="AD95" i="35"/>
  <c r="AE95" i="35"/>
  <c r="AF95" i="35"/>
  <c r="AG95" i="35"/>
  <c r="AH95" i="35"/>
  <c r="AI95" i="35"/>
  <c r="AJ95" i="35"/>
  <c r="AK95" i="35"/>
  <c r="AL95" i="35"/>
  <c r="AM95" i="35"/>
  <c r="AN95" i="35"/>
  <c r="AO95" i="35"/>
  <c r="AP95" i="35"/>
  <c r="AQ95" i="35"/>
  <c r="H96" i="35"/>
  <c r="I96" i="35"/>
  <c r="J96" i="35"/>
  <c r="K96" i="35"/>
  <c r="L96" i="35"/>
  <c r="M96" i="35"/>
  <c r="N96" i="35"/>
  <c r="O96" i="35"/>
  <c r="P96" i="35"/>
  <c r="Q96" i="35"/>
  <c r="R96" i="35"/>
  <c r="S96" i="35"/>
  <c r="T96" i="35"/>
  <c r="U96" i="35"/>
  <c r="V96" i="35"/>
  <c r="W96" i="35"/>
  <c r="X96" i="35"/>
  <c r="Y96" i="35"/>
  <c r="Z96" i="35"/>
  <c r="AA96" i="35"/>
  <c r="AB96" i="35"/>
  <c r="AC96" i="35"/>
  <c r="AD96" i="35"/>
  <c r="AE96" i="35"/>
  <c r="AF96" i="35"/>
  <c r="AG96" i="35"/>
  <c r="AH96" i="35"/>
  <c r="AI96" i="35"/>
  <c r="AJ96" i="35"/>
  <c r="AK96" i="35"/>
  <c r="AL96" i="35"/>
  <c r="AM96" i="35"/>
  <c r="AN96" i="35"/>
  <c r="AO96" i="35"/>
  <c r="AP96" i="35"/>
  <c r="AQ96" i="35"/>
  <c r="H97" i="35"/>
  <c r="I97" i="35"/>
  <c r="J97" i="35"/>
  <c r="K97" i="35"/>
  <c r="L97" i="35"/>
  <c r="M97" i="35"/>
  <c r="N97" i="35"/>
  <c r="O97" i="35"/>
  <c r="P97" i="35"/>
  <c r="Q97" i="35"/>
  <c r="R97" i="35"/>
  <c r="S97" i="35"/>
  <c r="T97" i="35"/>
  <c r="U97" i="35"/>
  <c r="V97" i="35"/>
  <c r="W97" i="35"/>
  <c r="X97" i="35"/>
  <c r="Y97" i="35"/>
  <c r="Z97" i="35"/>
  <c r="AA97" i="35"/>
  <c r="AB97" i="35"/>
  <c r="AC97" i="35"/>
  <c r="AD97" i="35"/>
  <c r="AE97" i="35"/>
  <c r="AF97" i="35"/>
  <c r="AG97" i="35"/>
  <c r="AH97" i="35"/>
  <c r="AI97" i="35"/>
  <c r="AJ97" i="35"/>
  <c r="AK97" i="35"/>
  <c r="AL97" i="35"/>
  <c r="AM97" i="35"/>
  <c r="AN97" i="35"/>
  <c r="AO97" i="35"/>
  <c r="AP97" i="35"/>
  <c r="AQ97" i="35"/>
  <c r="H98" i="35"/>
  <c r="I98" i="35"/>
  <c r="J98" i="35"/>
  <c r="K98" i="35"/>
  <c r="L98" i="35"/>
  <c r="M98" i="35"/>
  <c r="N98" i="35"/>
  <c r="O98" i="35"/>
  <c r="P98" i="35"/>
  <c r="Q98" i="35"/>
  <c r="R98" i="35"/>
  <c r="S98" i="35"/>
  <c r="T98" i="35"/>
  <c r="U98" i="35"/>
  <c r="V98" i="35"/>
  <c r="W98" i="35"/>
  <c r="X98" i="35"/>
  <c r="Y98" i="35"/>
  <c r="Z98" i="35"/>
  <c r="AA98" i="35"/>
  <c r="AB98" i="35"/>
  <c r="AC98" i="35"/>
  <c r="AD98" i="35"/>
  <c r="AE98" i="35"/>
  <c r="AF98" i="35"/>
  <c r="AG98" i="35"/>
  <c r="AH98" i="35"/>
  <c r="AI98" i="35"/>
  <c r="AJ98" i="35"/>
  <c r="AK98" i="35"/>
  <c r="AL98" i="35"/>
  <c r="AM98" i="35"/>
  <c r="AN98" i="35"/>
  <c r="AO98" i="35"/>
  <c r="AP98" i="35"/>
  <c r="AQ98" i="35"/>
  <c r="H142" i="35"/>
  <c r="I142" i="35"/>
  <c r="J142" i="35"/>
  <c r="K142" i="35"/>
  <c r="L142" i="35"/>
  <c r="M142" i="35"/>
  <c r="N142" i="35"/>
  <c r="O142" i="35"/>
  <c r="P142" i="35"/>
  <c r="Q142" i="35"/>
  <c r="R142" i="35"/>
  <c r="S142" i="35"/>
  <c r="T142" i="35"/>
  <c r="U142" i="35"/>
  <c r="V142" i="35"/>
  <c r="W142" i="35"/>
  <c r="X142" i="35"/>
  <c r="Y142" i="35"/>
  <c r="Z142" i="35"/>
  <c r="AA142" i="35"/>
  <c r="AB142" i="35"/>
  <c r="AC142" i="35"/>
  <c r="AD142" i="35"/>
  <c r="AE142" i="35"/>
  <c r="AF142" i="35"/>
  <c r="AG142" i="35"/>
  <c r="AH142" i="35"/>
  <c r="AI142" i="35"/>
  <c r="AJ142" i="35"/>
  <c r="AK142" i="35"/>
  <c r="AL142" i="35"/>
  <c r="AM142" i="35"/>
  <c r="AN142" i="35"/>
  <c r="AO142" i="35"/>
  <c r="AP142" i="35"/>
  <c r="AQ142" i="35"/>
  <c r="H143" i="35"/>
  <c r="I143" i="35"/>
  <c r="J143" i="35"/>
  <c r="K143" i="35"/>
  <c r="L143" i="35"/>
  <c r="M143" i="35"/>
  <c r="N143" i="35"/>
  <c r="O143" i="35"/>
  <c r="P143" i="35"/>
  <c r="Q143" i="35"/>
  <c r="R143" i="35"/>
  <c r="S143" i="35"/>
  <c r="T143" i="35"/>
  <c r="U143" i="35"/>
  <c r="V143" i="35"/>
  <c r="W143" i="35"/>
  <c r="X143" i="35"/>
  <c r="Y143" i="35"/>
  <c r="Z143" i="35"/>
  <c r="AA143" i="35"/>
  <c r="AB143" i="35"/>
  <c r="AC143" i="35"/>
  <c r="AD143" i="35"/>
  <c r="AE143" i="35"/>
  <c r="AF143" i="35"/>
  <c r="AG143" i="35"/>
  <c r="AH143" i="35"/>
  <c r="AI143" i="35"/>
  <c r="AJ143" i="35"/>
  <c r="AK143" i="35"/>
  <c r="AL143" i="35"/>
  <c r="AM143" i="35"/>
  <c r="AN143" i="35"/>
  <c r="AO143" i="35"/>
  <c r="AP143" i="35"/>
  <c r="AQ143" i="35"/>
  <c r="H144" i="35"/>
  <c r="I144" i="35"/>
  <c r="J144" i="35"/>
  <c r="K144" i="35"/>
  <c r="L144" i="35"/>
  <c r="M144" i="35"/>
  <c r="N144" i="35"/>
  <c r="O144" i="35"/>
  <c r="P144" i="35"/>
  <c r="Q144" i="35"/>
  <c r="R144" i="35"/>
  <c r="S144" i="35"/>
  <c r="T144" i="35"/>
  <c r="U144" i="35"/>
  <c r="V144" i="35"/>
  <c r="W144" i="35"/>
  <c r="X144" i="35"/>
  <c r="Y144" i="35"/>
  <c r="Z144" i="35"/>
  <c r="AA144" i="35"/>
  <c r="AB144" i="35"/>
  <c r="AC144" i="35"/>
  <c r="AD144" i="35"/>
  <c r="AE144" i="35"/>
  <c r="AF144" i="35"/>
  <c r="AG144" i="35"/>
  <c r="AH144" i="35"/>
  <c r="AI144" i="35"/>
  <c r="AJ144" i="35"/>
  <c r="AK144" i="35"/>
  <c r="AL144" i="35"/>
  <c r="AM144" i="35"/>
  <c r="AN144" i="35"/>
  <c r="AO144" i="35"/>
  <c r="AP144" i="35"/>
  <c r="AQ144" i="35"/>
  <c r="H145" i="35"/>
  <c r="I145" i="35"/>
  <c r="J145" i="35"/>
  <c r="K145" i="35"/>
  <c r="L145" i="35"/>
  <c r="M145" i="35"/>
  <c r="N145" i="35"/>
  <c r="O145" i="35"/>
  <c r="P145" i="35"/>
  <c r="Q145" i="35"/>
  <c r="R145" i="35"/>
  <c r="S145" i="35"/>
  <c r="T145" i="35"/>
  <c r="U145" i="35"/>
  <c r="V145" i="35"/>
  <c r="W145" i="35"/>
  <c r="X145" i="35"/>
  <c r="Y145" i="35"/>
  <c r="Z145" i="35"/>
  <c r="AA145" i="35"/>
  <c r="AB145" i="35"/>
  <c r="AC145" i="35"/>
  <c r="AD145" i="35"/>
  <c r="AE145" i="35"/>
  <c r="AF145" i="35"/>
  <c r="AG145" i="35"/>
  <c r="AH145" i="35"/>
  <c r="AI145" i="35"/>
  <c r="AJ145" i="35"/>
  <c r="AK145" i="35"/>
  <c r="AL145" i="35"/>
  <c r="AM145" i="35"/>
  <c r="AN145" i="35"/>
  <c r="AO145" i="35"/>
  <c r="AP145" i="35"/>
  <c r="AQ145" i="35"/>
  <c r="H146" i="35"/>
  <c r="I146" i="35"/>
  <c r="J146" i="35"/>
  <c r="K146" i="35"/>
  <c r="L146" i="35"/>
  <c r="M146" i="35"/>
  <c r="N146" i="35"/>
  <c r="O146" i="35"/>
  <c r="P146" i="35"/>
  <c r="Q146" i="35"/>
  <c r="R146" i="35"/>
  <c r="S146" i="35"/>
  <c r="T146" i="35"/>
  <c r="U146" i="35"/>
  <c r="V146" i="35"/>
  <c r="W146" i="35"/>
  <c r="X146" i="35"/>
  <c r="Y146" i="35"/>
  <c r="Z146" i="35"/>
  <c r="AA146" i="35"/>
  <c r="AB146" i="35"/>
  <c r="AC146" i="35"/>
  <c r="AD146" i="35"/>
  <c r="AE146" i="35"/>
  <c r="AF146" i="35"/>
  <c r="AG146" i="35"/>
  <c r="AH146" i="35"/>
  <c r="AI146" i="35"/>
  <c r="AJ146" i="35"/>
  <c r="AK146" i="35"/>
  <c r="AL146" i="35"/>
  <c r="AM146" i="35"/>
  <c r="AN146" i="35"/>
  <c r="AO146" i="35"/>
  <c r="AP146" i="35"/>
  <c r="AQ146" i="35"/>
  <c r="H147" i="35"/>
  <c r="I147" i="35"/>
  <c r="J147" i="35"/>
  <c r="K147" i="35"/>
  <c r="L147" i="35"/>
  <c r="M147" i="35"/>
  <c r="N147" i="35"/>
  <c r="O147" i="35"/>
  <c r="P147" i="35"/>
  <c r="Q147" i="35"/>
  <c r="R147" i="35"/>
  <c r="S147" i="35"/>
  <c r="T147" i="35"/>
  <c r="U147" i="35"/>
  <c r="V147" i="35"/>
  <c r="W147" i="35"/>
  <c r="X147" i="35"/>
  <c r="Y147" i="35"/>
  <c r="Z147" i="35"/>
  <c r="AA147" i="35"/>
  <c r="AB147" i="35"/>
  <c r="AC147" i="35"/>
  <c r="AD147" i="35"/>
  <c r="AE147" i="35"/>
  <c r="AF147" i="35"/>
  <c r="AG147" i="35"/>
  <c r="AH147" i="35"/>
  <c r="AI147" i="35"/>
  <c r="AJ147" i="35"/>
  <c r="AK147" i="35"/>
  <c r="AL147" i="35"/>
  <c r="AM147" i="35"/>
  <c r="AN147" i="35"/>
  <c r="AO147" i="35"/>
  <c r="AP147" i="35"/>
  <c r="AQ147" i="35"/>
  <c r="H91" i="34"/>
  <c r="I91" i="34"/>
  <c r="J91" i="34"/>
  <c r="K91" i="34"/>
  <c r="L91" i="34"/>
  <c r="M91" i="34"/>
  <c r="N91" i="34"/>
  <c r="O91" i="34"/>
  <c r="P91" i="34"/>
  <c r="Q91" i="34"/>
  <c r="R91" i="34"/>
  <c r="S91" i="34"/>
  <c r="T91" i="34"/>
  <c r="U91" i="34"/>
  <c r="V91" i="34"/>
  <c r="W91" i="34"/>
  <c r="X91" i="34"/>
  <c r="Y91" i="34"/>
  <c r="Z91" i="34"/>
  <c r="AA91" i="34"/>
  <c r="AB91" i="34"/>
  <c r="AC91" i="34"/>
  <c r="AD91" i="34"/>
  <c r="AE91" i="34"/>
  <c r="AF91" i="34"/>
  <c r="AG91" i="34"/>
  <c r="AH91" i="34"/>
  <c r="AI91" i="34"/>
  <c r="AJ91" i="34"/>
  <c r="AK91" i="34"/>
  <c r="AL91" i="34"/>
  <c r="AM91" i="34"/>
  <c r="AN91" i="34"/>
  <c r="AO91" i="34"/>
  <c r="AP91" i="34"/>
  <c r="AQ91" i="34"/>
  <c r="H92" i="34"/>
  <c r="I92" i="34"/>
  <c r="J92" i="34"/>
  <c r="K92" i="34"/>
  <c r="L92" i="34"/>
  <c r="M92" i="34"/>
  <c r="N92" i="34"/>
  <c r="O92" i="34"/>
  <c r="P92" i="34"/>
  <c r="Q92" i="34"/>
  <c r="R92" i="34"/>
  <c r="S92" i="34"/>
  <c r="T92" i="34"/>
  <c r="U92" i="34"/>
  <c r="V92" i="34"/>
  <c r="W92" i="34"/>
  <c r="X92" i="34"/>
  <c r="Y92" i="34"/>
  <c r="Z92" i="34"/>
  <c r="AA92" i="34"/>
  <c r="AB92" i="34"/>
  <c r="AC92" i="34"/>
  <c r="AD92" i="34"/>
  <c r="AE92" i="34"/>
  <c r="AF92" i="34"/>
  <c r="AG92" i="34"/>
  <c r="AH92" i="34"/>
  <c r="AI92" i="34"/>
  <c r="AJ92" i="34"/>
  <c r="AK92" i="34"/>
  <c r="AL92" i="34"/>
  <c r="AM92" i="34"/>
  <c r="AN92" i="34"/>
  <c r="AO92" i="34"/>
  <c r="AP92" i="34"/>
  <c r="AQ92" i="34"/>
  <c r="H93" i="34"/>
  <c r="I93" i="34"/>
  <c r="J93" i="34"/>
  <c r="K93" i="34"/>
  <c r="L93" i="34"/>
  <c r="M93" i="34"/>
  <c r="N93" i="34"/>
  <c r="O93" i="34"/>
  <c r="P93" i="34"/>
  <c r="Q93" i="34"/>
  <c r="R93" i="34"/>
  <c r="S93" i="34"/>
  <c r="T93" i="34"/>
  <c r="U93" i="34"/>
  <c r="V93" i="34"/>
  <c r="W93" i="34"/>
  <c r="X93" i="34"/>
  <c r="Y93" i="34"/>
  <c r="Z93" i="34"/>
  <c r="AA93" i="34"/>
  <c r="AB93" i="34"/>
  <c r="AC93" i="34"/>
  <c r="AD93" i="34"/>
  <c r="AE93" i="34"/>
  <c r="AF93" i="34"/>
  <c r="AG93" i="34"/>
  <c r="AH93" i="34"/>
  <c r="AI93" i="34"/>
  <c r="AJ93" i="34"/>
  <c r="AK93" i="34"/>
  <c r="AL93" i="34"/>
  <c r="AM93" i="34"/>
  <c r="AN93" i="34"/>
  <c r="AO93" i="34"/>
  <c r="AP93" i="34"/>
  <c r="AQ93" i="34"/>
  <c r="H94" i="34"/>
  <c r="I94" i="34"/>
  <c r="J94" i="34"/>
  <c r="K94" i="34"/>
  <c r="L94" i="34"/>
  <c r="M94" i="34"/>
  <c r="N94" i="34"/>
  <c r="O94" i="34"/>
  <c r="P94" i="34"/>
  <c r="Q94" i="34"/>
  <c r="R94" i="34"/>
  <c r="S94" i="34"/>
  <c r="T94" i="34"/>
  <c r="U94" i="34"/>
  <c r="V94" i="34"/>
  <c r="W94" i="34"/>
  <c r="X94" i="34"/>
  <c r="Y94" i="34"/>
  <c r="Z94" i="34"/>
  <c r="AA94" i="34"/>
  <c r="AB94" i="34"/>
  <c r="AC94" i="34"/>
  <c r="AD94" i="34"/>
  <c r="AE94" i="34"/>
  <c r="AF94" i="34"/>
  <c r="AG94" i="34"/>
  <c r="AH94" i="34"/>
  <c r="AI94" i="34"/>
  <c r="AJ94" i="34"/>
  <c r="AK94" i="34"/>
  <c r="AL94" i="34"/>
  <c r="AM94" i="34"/>
  <c r="AN94" i="34"/>
  <c r="AO94" i="34"/>
  <c r="AP94" i="34"/>
  <c r="AQ94" i="34"/>
  <c r="H95" i="34"/>
  <c r="I95" i="34"/>
  <c r="J95" i="34"/>
  <c r="K95" i="34"/>
  <c r="L95" i="34"/>
  <c r="M95" i="34"/>
  <c r="N95" i="34"/>
  <c r="O95" i="34"/>
  <c r="P95" i="34"/>
  <c r="Q95" i="34"/>
  <c r="R95" i="34"/>
  <c r="S95" i="34"/>
  <c r="T95" i="34"/>
  <c r="U95" i="34"/>
  <c r="V95" i="34"/>
  <c r="W95" i="34"/>
  <c r="X95" i="34"/>
  <c r="Y95" i="34"/>
  <c r="Z95" i="34"/>
  <c r="AA95" i="34"/>
  <c r="AB95" i="34"/>
  <c r="AC95" i="34"/>
  <c r="AD95" i="34"/>
  <c r="AE95" i="34"/>
  <c r="AF95" i="34"/>
  <c r="AG95" i="34"/>
  <c r="AH95" i="34"/>
  <c r="AI95" i="34"/>
  <c r="AJ95" i="34"/>
  <c r="AK95" i="34"/>
  <c r="AL95" i="34"/>
  <c r="AM95" i="34"/>
  <c r="AN95" i="34"/>
  <c r="AO95" i="34"/>
  <c r="AP95" i="34"/>
  <c r="AQ95" i="34"/>
  <c r="H96" i="34"/>
  <c r="I96" i="34"/>
  <c r="J96" i="34"/>
  <c r="K96" i="34"/>
  <c r="L96" i="34"/>
  <c r="M96" i="34"/>
  <c r="N96" i="34"/>
  <c r="O96" i="34"/>
  <c r="P96" i="34"/>
  <c r="Q96" i="34"/>
  <c r="R96" i="34"/>
  <c r="S96" i="34"/>
  <c r="T96" i="34"/>
  <c r="U96" i="34"/>
  <c r="V96" i="34"/>
  <c r="W96" i="34"/>
  <c r="X96" i="34"/>
  <c r="Y96" i="34"/>
  <c r="Z96" i="34"/>
  <c r="AA96" i="34"/>
  <c r="AB96" i="34"/>
  <c r="AC96" i="34"/>
  <c r="AD96" i="34"/>
  <c r="AE96" i="34"/>
  <c r="AF96" i="34"/>
  <c r="AG96" i="34"/>
  <c r="AH96" i="34"/>
  <c r="AI96" i="34"/>
  <c r="AJ96" i="34"/>
  <c r="AK96" i="34"/>
  <c r="AL96" i="34"/>
  <c r="AM96" i="34"/>
  <c r="AN96" i="34"/>
  <c r="AO96" i="34"/>
  <c r="AP96" i="34"/>
  <c r="AQ96" i="34"/>
  <c r="H97" i="34"/>
  <c r="I97" i="34"/>
  <c r="J97" i="34"/>
  <c r="K97" i="34"/>
  <c r="L97" i="34"/>
  <c r="M97" i="34"/>
  <c r="N97" i="34"/>
  <c r="O97" i="34"/>
  <c r="P97" i="34"/>
  <c r="Q97" i="34"/>
  <c r="R97" i="34"/>
  <c r="S97" i="34"/>
  <c r="T97" i="34"/>
  <c r="U97" i="34"/>
  <c r="V97" i="34"/>
  <c r="W97" i="34"/>
  <c r="X97" i="34"/>
  <c r="Y97" i="34"/>
  <c r="Z97" i="34"/>
  <c r="AA97" i="34"/>
  <c r="AB97" i="34"/>
  <c r="AC97" i="34"/>
  <c r="AD97" i="34"/>
  <c r="AE97" i="34"/>
  <c r="AF97" i="34"/>
  <c r="AG97" i="34"/>
  <c r="AH97" i="34"/>
  <c r="AI97" i="34"/>
  <c r="AJ97" i="34"/>
  <c r="AK97" i="34"/>
  <c r="AL97" i="34"/>
  <c r="AM97" i="34"/>
  <c r="AN97" i="34"/>
  <c r="AO97" i="34"/>
  <c r="AP97" i="34"/>
  <c r="AQ97" i="34"/>
  <c r="H98" i="34"/>
  <c r="I98" i="34"/>
  <c r="J98" i="34"/>
  <c r="K98" i="34"/>
  <c r="L98" i="34"/>
  <c r="M98" i="34"/>
  <c r="N98" i="34"/>
  <c r="O98" i="34"/>
  <c r="P98" i="34"/>
  <c r="Q98" i="34"/>
  <c r="R98" i="34"/>
  <c r="S98" i="34"/>
  <c r="T98" i="34"/>
  <c r="U98" i="34"/>
  <c r="V98" i="34"/>
  <c r="W98" i="34"/>
  <c r="X98" i="34"/>
  <c r="Y98" i="34"/>
  <c r="Z98" i="34"/>
  <c r="AA98" i="34"/>
  <c r="AB98" i="34"/>
  <c r="AC98" i="34"/>
  <c r="AD98" i="34"/>
  <c r="AE98" i="34"/>
  <c r="AF98" i="34"/>
  <c r="AG98" i="34"/>
  <c r="AH98" i="34"/>
  <c r="AI98" i="34"/>
  <c r="AJ98" i="34"/>
  <c r="AK98" i="34"/>
  <c r="AL98" i="34"/>
  <c r="AM98" i="34"/>
  <c r="AN98" i="34"/>
  <c r="AO98" i="34"/>
  <c r="AP98" i="34"/>
  <c r="AQ98" i="34"/>
  <c r="H142" i="34"/>
  <c r="I142" i="34"/>
  <c r="J142" i="34"/>
  <c r="K142" i="34"/>
  <c r="L142" i="34"/>
  <c r="M142" i="34"/>
  <c r="N142" i="34"/>
  <c r="O142" i="34"/>
  <c r="P142" i="34"/>
  <c r="Q142" i="34"/>
  <c r="R142" i="34"/>
  <c r="S142" i="34"/>
  <c r="T142" i="34"/>
  <c r="U142" i="34"/>
  <c r="V142" i="34"/>
  <c r="W142" i="34"/>
  <c r="X142" i="34"/>
  <c r="Y142" i="34"/>
  <c r="Z142" i="34"/>
  <c r="AA142" i="34"/>
  <c r="AB142" i="34"/>
  <c r="AC142" i="34"/>
  <c r="AD142" i="34"/>
  <c r="AE142" i="34"/>
  <c r="AF142" i="34"/>
  <c r="AG142" i="34"/>
  <c r="AH142" i="34"/>
  <c r="AI142" i="34"/>
  <c r="AJ142" i="34"/>
  <c r="AK142" i="34"/>
  <c r="AL142" i="34"/>
  <c r="AM142" i="34"/>
  <c r="AN142" i="34"/>
  <c r="AO142" i="34"/>
  <c r="AP142" i="34"/>
  <c r="AQ142" i="34"/>
  <c r="H143" i="34"/>
  <c r="I143" i="34"/>
  <c r="J143" i="34"/>
  <c r="K143" i="34"/>
  <c r="L143" i="34"/>
  <c r="M143" i="34"/>
  <c r="N143" i="34"/>
  <c r="O143" i="34"/>
  <c r="P143" i="34"/>
  <c r="Q143" i="34"/>
  <c r="R143" i="34"/>
  <c r="S143" i="34"/>
  <c r="T143" i="34"/>
  <c r="U143" i="34"/>
  <c r="V143" i="34"/>
  <c r="W143" i="34"/>
  <c r="X143" i="34"/>
  <c r="Y143" i="34"/>
  <c r="Z143" i="34"/>
  <c r="AA143" i="34"/>
  <c r="AB143" i="34"/>
  <c r="AC143" i="34"/>
  <c r="AD143" i="34"/>
  <c r="AE143" i="34"/>
  <c r="AF143" i="34"/>
  <c r="AG143" i="34"/>
  <c r="AH143" i="34"/>
  <c r="AI143" i="34"/>
  <c r="AJ143" i="34"/>
  <c r="AK143" i="34"/>
  <c r="AL143" i="34"/>
  <c r="AM143" i="34"/>
  <c r="AN143" i="34"/>
  <c r="AO143" i="34"/>
  <c r="AP143" i="34"/>
  <c r="AQ143" i="34"/>
  <c r="H144" i="34"/>
  <c r="I144" i="34"/>
  <c r="J144" i="34"/>
  <c r="K144" i="34"/>
  <c r="L144" i="34"/>
  <c r="M144" i="34"/>
  <c r="N144" i="34"/>
  <c r="O144" i="34"/>
  <c r="P144" i="34"/>
  <c r="Q144" i="34"/>
  <c r="R144" i="34"/>
  <c r="S144" i="34"/>
  <c r="T144" i="34"/>
  <c r="U144" i="34"/>
  <c r="V144" i="34"/>
  <c r="W144" i="34"/>
  <c r="X144" i="34"/>
  <c r="Y144" i="34"/>
  <c r="Z144" i="34"/>
  <c r="AA144" i="34"/>
  <c r="AB144" i="34"/>
  <c r="AC144" i="34"/>
  <c r="AD144" i="34"/>
  <c r="AE144" i="34"/>
  <c r="AF144" i="34"/>
  <c r="AG144" i="34"/>
  <c r="AH144" i="34"/>
  <c r="AI144" i="34"/>
  <c r="AJ144" i="34"/>
  <c r="AK144" i="34"/>
  <c r="AL144" i="34"/>
  <c r="AM144" i="34"/>
  <c r="AN144" i="34"/>
  <c r="AO144" i="34"/>
  <c r="AP144" i="34"/>
  <c r="AQ144" i="34"/>
  <c r="H145" i="34"/>
  <c r="I145" i="34"/>
  <c r="J145" i="34"/>
  <c r="K145" i="34"/>
  <c r="L145" i="34"/>
  <c r="M145" i="34"/>
  <c r="N145" i="34"/>
  <c r="O145" i="34"/>
  <c r="P145" i="34"/>
  <c r="Q145" i="34"/>
  <c r="R145" i="34"/>
  <c r="S145" i="34"/>
  <c r="T145" i="34"/>
  <c r="U145" i="34"/>
  <c r="V145" i="34"/>
  <c r="W145" i="34"/>
  <c r="X145" i="34"/>
  <c r="Y145" i="34"/>
  <c r="Z145" i="34"/>
  <c r="AA145" i="34"/>
  <c r="AB145" i="34"/>
  <c r="AC145" i="34"/>
  <c r="AD145" i="34"/>
  <c r="AE145" i="34"/>
  <c r="AF145" i="34"/>
  <c r="AG145" i="34"/>
  <c r="AH145" i="34"/>
  <c r="AI145" i="34"/>
  <c r="AJ145" i="34"/>
  <c r="AK145" i="34"/>
  <c r="AL145" i="34"/>
  <c r="AM145" i="34"/>
  <c r="AN145" i="34"/>
  <c r="AO145" i="34"/>
  <c r="AP145" i="34"/>
  <c r="AQ145" i="34"/>
  <c r="H146" i="34"/>
  <c r="I146" i="34"/>
  <c r="J146" i="34"/>
  <c r="K146" i="34"/>
  <c r="L146" i="34"/>
  <c r="M146" i="34"/>
  <c r="N146" i="34"/>
  <c r="O146" i="34"/>
  <c r="P146" i="34"/>
  <c r="Q146" i="34"/>
  <c r="R146" i="34"/>
  <c r="S146" i="34"/>
  <c r="T146" i="34"/>
  <c r="U146" i="34"/>
  <c r="V146" i="34"/>
  <c r="W146" i="34"/>
  <c r="X146" i="34"/>
  <c r="Y146" i="34"/>
  <c r="Z146" i="34"/>
  <c r="AA146" i="34"/>
  <c r="AB146" i="34"/>
  <c r="AC146" i="34"/>
  <c r="AD146" i="34"/>
  <c r="AE146" i="34"/>
  <c r="AF146" i="34"/>
  <c r="AG146" i="34"/>
  <c r="AH146" i="34"/>
  <c r="AI146" i="34"/>
  <c r="AJ146" i="34"/>
  <c r="AK146" i="34"/>
  <c r="AL146" i="34"/>
  <c r="AM146" i="34"/>
  <c r="AN146" i="34"/>
  <c r="AO146" i="34"/>
  <c r="AP146" i="34"/>
  <c r="AQ146" i="34"/>
  <c r="H147" i="34"/>
  <c r="I147" i="34"/>
  <c r="J147" i="34"/>
  <c r="K147" i="34"/>
  <c r="L147" i="34"/>
  <c r="M147" i="34"/>
  <c r="N147" i="34"/>
  <c r="O147" i="34"/>
  <c r="P147" i="34"/>
  <c r="Q147" i="34"/>
  <c r="R147" i="34"/>
  <c r="S147" i="34"/>
  <c r="T147" i="34"/>
  <c r="U147" i="34"/>
  <c r="V147" i="34"/>
  <c r="W147" i="34"/>
  <c r="X147" i="34"/>
  <c r="Y147" i="34"/>
  <c r="Z147" i="34"/>
  <c r="AA147" i="34"/>
  <c r="AB147" i="34"/>
  <c r="AC147" i="34"/>
  <c r="AD147" i="34"/>
  <c r="AE147" i="34"/>
  <c r="AF147" i="34"/>
  <c r="AG147" i="34"/>
  <c r="AH147" i="34"/>
  <c r="AI147" i="34"/>
  <c r="AJ147" i="34"/>
  <c r="AK147" i="34"/>
  <c r="AL147" i="34"/>
  <c r="AM147" i="34"/>
  <c r="AN147" i="34"/>
  <c r="AO147" i="34"/>
  <c r="AP147" i="34"/>
  <c r="AQ147" i="34"/>
  <c r="H91" i="33"/>
  <c r="I91" i="33"/>
  <c r="J91" i="33"/>
  <c r="K91" i="33"/>
  <c r="L91" i="33"/>
  <c r="M91" i="33"/>
  <c r="N91" i="33"/>
  <c r="O91" i="33"/>
  <c r="P91" i="33"/>
  <c r="Q91" i="33"/>
  <c r="R91" i="33"/>
  <c r="S91" i="33"/>
  <c r="T91" i="33"/>
  <c r="U91" i="33"/>
  <c r="V91" i="33"/>
  <c r="W91" i="33"/>
  <c r="X91" i="33"/>
  <c r="Y91" i="33"/>
  <c r="Z91" i="33"/>
  <c r="AA91" i="33"/>
  <c r="AB91" i="33"/>
  <c r="AC91" i="33"/>
  <c r="AD91" i="33"/>
  <c r="AE91" i="33"/>
  <c r="AF91" i="33"/>
  <c r="AG91" i="33"/>
  <c r="AH91" i="33"/>
  <c r="AI91" i="33"/>
  <c r="AJ91" i="33"/>
  <c r="AK91" i="33"/>
  <c r="AL91" i="33"/>
  <c r="AM91" i="33"/>
  <c r="AN91" i="33"/>
  <c r="AO91" i="33"/>
  <c r="AP91" i="33"/>
  <c r="AQ91" i="33"/>
  <c r="H92" i="33"/>
  <c r="I92" i="33"/>
  <c r="J92" i="33"/>
  <c r="K92" i="33"/>
  <c r="L92" i="33"/>
  <c r="M92" i="33"/>
  <c r="N92" i="33"/>
  <c r="O92" i="33"/>
  <c r="P92" i="33"/>
  <c r="Q92" i="33"/>
  <c r="R92" i="33"/>
  <c r="S92" i="33"/>
  <c r="T92" i="33"/>
  <c r="U92" i="33"/>
  <c r="V92" i="33"/>
  <c r="W92" i="33"/>
  <c r="X92" i="33"/>
  <c r="Y92" i="33"/>
  <c r="Z92" i="33"/>
  <c r="AA92" i="33"/>
  <c r="AB92" i="33"/>
  <c r="AC92" i="33"/>
  <c r="AD92" i="33"/>
  <c r="AE92" i="33"/>
  <c r="AF92" i="33"/>
  <c r="AG92" i="33"/>
  <c r="AH92" i="33"/>
  <c r="AI92" i="33"/>
  <c r="AJ92" i="33"/>
  <c r="AK92" i="33"/>
  <c r="AL92" i="33"/>
  <c r="AM92" i="33"/>
  <c r="AN92" i="33"/>
  <c r="AO92" i="33"/>
  <c r="AP92" i="33"/>
  <c r="AQ92" i="33"/>
  <c r="H93" i="33"/>
  <c r="I93" i="33"/>
  <c r="J93" i="33"/>
  <c r="K93" i="33"/>
  <c r="L93" i="33"/>
  <c r="M93" i="33"/>
  <c r="N93" i="33"/>
  <c r="O93" i="33"/>
  <c r="P93" i="33"/>
  <c r="Q93" i="33"/>
  <c r="R93" i="33"/>
  <c r="S93" i="33"/>
  <c r="T93" i="33"/>
  <c r="U93" i="33"/>
  <c r="V93" i="33"/>
  <c r="W93" i="33"/>
  <c r="X93" i="33"/>
  <c r="Y93" i="33"/>
  <c r="Z93" i="33"/>
  <c r="AA93" i="33"/>
  <c r="AB93" i="33"/>
  <c r="AC93" i="33"/>
  <c r="AD93" i="33"/>
  <c r="AE93" i="33"/>
  <c r="AF93" i="33"/>
  <c r="AG93" i="33"/>
  <c r="AH93" i="33"/>
  <c r="AI93" i="33"/>
  <c r="AJ93" i="33"/>
  <c r="AK93" i="33"/>
  <c r="AL93" i="33"/>
  <c r="AM93" i="33"/>
  <c r="AN93" i="33"/>
  <c r="AO93" i="33"/>
  <c r="AP93" i="33"/>
  <c r="AQ93" i="33"/>
  <c r="H94" i="33"/>
  <c r="I94" i="33"/>
  <c r="J94" i="33"/>
  <c r="K94" i="33"/>
  <c r="L94" i="33"/>
  <c r="M94" i="33"/>
  <c r="N94" i="33"/>
  <c r="O94" i="33"/>
  <c r="P94" i="33"/>
  <c r="Q94" i="33"/>
  <c r="R94" i="33"/>
  <c r="S94" i="33"/>
  <c r="T94" i="33"/>
  <c r="U94" i="33"/>
  <c r="V94" i="33"/>
  <c r="W94" i="33"/>
  <c r="X94" i="33"/>
  <c r="Y94" i="33"/>
  <c r="Z94" i="33"/>
  <c r="AA94" i="33"/>
  <c r="AB94" i="33"/>
  <c r="AC94" i="33"/>
  <c r="AD94" i="33"/>
  <c r="AE94" i="33"/>
  <c r="AF94" i="33"/>
  <c r="AG94" i="33"/>
  <c r="AH94" i="33"/>
  <c r="AI94" i="33"/>
  <c r="AJ94" i="33"/>
  <c r="AK94" i="33"/>
  <c r="AL94" i="33"/>
  <c r="AM94" i="33"/>
  <c r="AN94" i="33"/>
  <c r="AO94" i="33"/>
  <c r="AP94" i="33"/>
  <c r="AQ94" i="33"/>
  <c r="H95" i="33"/>
  <c r="I95" i="33"/>
  <c r="J95" i="33"/>
  <c r="K95" i="33"/>
  <c r="L95" i="33"/>
  <c r="M95" i="33"/>
  <c r="N95" i="33"/>
  <c r="O95" i="33"/>
  <c r="P95" i="33"/>
  <c r="Q95" i="33"/>
  <c r="R95" i="33"/>
  <c r="S95" i="33"/>
  <c r="T95" i="33"/>
  <c r="U95" i="33"/>
  <c r="V95" i="33"/>
  <c r="W95" i="33"/>
  <c r="X95" i="33"/>
  <c r="Y95" i="33"/>
  <c r="Z95" i="33"/>
  <c r="AA95" i="33"/>
  <c r="AB95" i="33"/>
  <c r="AC95" i="33"/>
  <c r="AD95" i="33"/>
  <c r="AE95" i="33"/>
  <c r="AF95" i="33"/>
  <c r="AG95" i="33"/>
  <c r="AH95" i="33"/>
  <c r="AI95" i="33"/>
  <c r="AJ95" i="33"/>
  <c r="AK95" i="33"/>
  <c r="AL95" i="33"/>
  <c r="AM95" i="33"/>
  <c r="AN95" i="33"/>
  <c r="AO95" i="33"/>
  <c r="AP95" i="33"/>
  <c r="AQ95" i="33"/>
  <c r="H96" i="33"/>
  <c r="I96" i="33"/>
  <c r="J96" i="33"/>
  <c r="K96" i="33"/>
  <c r="L96" i="33"/>
  <c r="M96" i="33"/>
  <c r="N96" i="33"/>
  <c r="O96" i="33"/>
  <c r="P96" i="33"/>
  <c r="Q96" i="33"/>
  <c r="R96" i="33"/>
  <c r="S96" i="33"/>
  <c r="T96" i="33"/>
  <c r="U96" i="33"/>
  <c r="V96" i="33"/>
  <c r="W96" i="33"/>
  <c r="X96" i="33"/>
  <c r="Y96" i="33"/>
  <c r="Z96" i="33"/>
  <c r="AA96" i="33"/>
  <c r="AB96" i="33"/>
  <c r="AC96" i="33"/>
  <c r="AD96" i="33"/>
  <c r="AE96" i="33"/>
  <c r="AF96" i="33"/>
  <c r="AG96" i="33"/>
  <c r="AH96" i="33"/>
  <c r="AI96" i="33"/>
  <c r="AJ96" i="33"/>
  <c r="AK96" i="33"/>
  <c r="AL96" i="33"/>
  <c r="AM96" i="33"/>
  <c r="AN96" i="33"/>
  <c r="AO96" i="33"/>
  <c r="AP96" i="33"/>
  <c r="AQ96" i="33"/>
  <c r="H97" i="33"/>
  <c r="I97" i="33"/>
  <c r="J97" i="33"/>
  <c r="K97" i="33"/>
  <c r="L97" i="33"/>
  <c r="M97" i="33"/>
  <c r="N97" i="33"/>
  <c r="O97" i="33"/>
  <c r="P97" i="33"/>
  <c r="Q97" i="33"/>
  <c r="R97" i="33"/>
  <c r="S97" i="33"/>
  <c r="T97" i="33"/>
  <c r="U97" i="33"/>
  <c r="V97" i="33"/>
  <c r="W97" i="33"/>
  <c r="X97" i="33"/>
  <c r="Y97" i="33"/>
  <c r="Z97" i="33"/>
  <c r="AA97" i="33"/>
  <c r="AB97" i="33"/>
  <c r="AC97" i="33"/>
  <c r="AD97" i="33"/>
  <c r="AE97" i="33"/>
  <c r="AF97" i="33"/>
  <c r="AG97" i="33"/>
  <c r="AH97" i="33"/>
  <c r="AI97" i="33"/>
  <c r="AJ97" i="33"/>
  <c r="AK97" i="33"/>
  <c r="AL97" i="33"/>
  <c r="AM97" i="33"/>
  <c r="AN97" i="33"/>
  <c r="AO97" i="33"/>
  <c r="AP97" i="33"/>
  <c r="AQ97" i="33"/>
  <c r="H98" i="33"/>
  <c r="I98" i="33"/>
  <c r="J98" i="33"/>
  <c r="K98" i="33"/>
  <c r="L98" i="33"/>
  <c r="M98" i="33"/>
  <c r="N98" i="33"/>
  <c r="O98" i="33"/>
  <c r="P98" i="33"/>
  <c r="Q98" i="33"/>
  <c r="R98" i="33"/>
  <c r="S98" i="33"/>
  <c r="T98" i="33"/>
  <c r="U98" i="33"/>
  <c r="V98" i="33"/>
  <c r="W98" i="33"/>
  <c r="X98" i="33"/>
  <c r="Y98" i="33"/>
  <c r="Z98" i="33"/>
  <c r="AA98" i="33"/>
  <c r="AB98" i="33"/>
  <c r="AC98" i="33"/>
  <c r="AD98" i="33"/>
  <c r="AE98" i="33"/>
  <c r="AF98" i="33"/>
  <c r="AG98" i="33"/>
  <c r="AH98" i="33"/>
  <c r="AI98" i="33"/>
  <c r="AJ98" i="33"/>
  <c r="AK98" i="33"/>
  <c r="AL98" i="33"/>
  <c r="AM98" i="33"/>
  <c r="AN98" i="33"/>
  <c r="AO98" i="33"/>
  <c r="AP98" i="33"/>
  <c r="AQ98" i="33"/>
  <c r="H142" i="33"/>
  <c r="I142" i="33"/>
  <c r="J142" i="33"/>
  <c r="K142" i="33"/>
  <c r="L142" i="33"/>
  <c r="M142" i="33"/>
  <c r="N142" i="33"/>
  <c r="O142" i="33"/>
  <c r="P142" i="33"/>
  <c r="Q142" i="33"/>
  <c r="R142" i="33"/>
  <c r="S142" i="33"/>
  <c r="T142" i="33"/>
  <c r="U142" i="33"/>
  <c r="V142" i="33"/>
  <c r="W142" i="33"/>
  <c r="X142" i="33"/>
  <c r="Y142" i="33"/>
  <c r="Z142" i="33"/>
  <c r="AA142" i="33"/>
  <c r="AB142" i="33"/>
  <c r="AC142" i="33"/>
  <c r="AD142" i="33"/>
  <c r="AE142" i="33"/>
  <c r="AF142" i="33"/>
  <c r="AG142" i="33"/>
  <c r="AH142" i="33"/>
  <c r="AI142" i="33"/>
  <c r="AJ142" i="33"/>
  <c r="AK142" i="33"/>
  <c r="AL142" i="33"/>
  <c r="AM142" i="33"/>
  <c r="AN142" i="33"/>
  <c r="AO142" i="33"/>
  <c r="AP142" i="33"/>
  <c r="AQ142" i="33"/>
  <c r="H143" i="33"/>
  <c r="I143" i="33"/>
  <c r="J143" i="33"/>
  <c r="K143" i="33"/>
  <c r="L143" i="33"/>
  <c r="M143" i="33"/>
  <c r="N143" i="33"/>
  <c r="O143" i="33"/>
  <c r="P143" i="33"/>
  <c r="Q143" i="33"/>
  <c r="R143" i="33"/>
  <c r="S143" i="33"/>
  <c r="T143" i="33"/>
  <c r="U143" i="33"/>
  <c r="V143" i="33"/>
  <c r="W143" i="33"/>
  <c r="X143" i="33"/>
  <c r="Y143" i="33"/>
  <c r="Z143" i="33"/>
  <c r="AA143" i="33"/>
  <c r="AB143" i="33"/>
  <c r="AC143" i="33"/>
  <c r="AD143" i="33"/>
  <c r="AE143" i="33"/>
  <c r="AF143" i="33"/>
  <c r="AG143" i="33"/>
  <c r="AH143" i="33"/>
  <c r="AI143" i="33"/>
  <c r="AJ143" i="33"/>
  <c r="AK143" i="33"/>
  <c r="AL143" i="33"/>
  <c r="AM143" i="33"/>
  <c r="AN143" i="33"/>
  <c r="AO143" i="33"/>
  <c r="AP143" i="33"/>
  <c r="AQ143" i="33"/>
  <c r="H144" i="33"/>
  <c r="I144" i="33"/>
  <c r="J144" i="33"/>
  <c r="K144" i="33"/>
  <c r="L144" i="33"/>
  <c r="M144" i="33"/>
  <c r="N144" i="33"/>
  <c r="O144" i="33"/>
  <c r="P144" i="33"/>
  <c r="Q144" i="33"/>
  <c r="R144" i="33"/>
  <c r="S144" i="33"/>
  <c r="T144" i="33"/>
  <c r="U144" i="33"/>
  <c r="V144" i="33"/>
  <c r="W144" i="33"/>
  <c r="X144" i="33"/>
  <c r="Y144" i="33"/>
  <c r="Z144" i="33"/>
  <c r="AA144" i="33"/>
  <c r="AB144" i="33"/>
  <c r="AC144" i="33"/>
  <c r="AD144" i="33"/>
  <c r="AE144" i="33"/>
  <c r="AF144" i="33"/>
  <c r="AG144" i="33"/>
  <c r="AH144" i="33"/>
  <c r="AI144" i="33"/>
  <c r="AJ144" i="33"/>
  <c r="AK144" i="33"/>
  <c r="AL144" i="33"/>
  <c r="AM144" i="33"/>
  <c r="AN144" i="33"/>
  <c r="AO144" i="33"/>
  <c r="AP144" i="33"/>
  <c r="AQ144" i="33"/>
  <c r="H145" i="33"/>
  <c r="I145" i="33"/>
  <c r="J145" i="33"/>
  <c r="K145" i="33"/>
  <c r="L145" i="33"/>
  <c r="M145" i="33"/>
  <c r="N145" i="33"/>
  <c r="O145" i="33"/>
  <c r="P145" i="33"/>
  <c r="Q145" i="33"/>
  <c r="R145" i="33"/>
  <c r="S145" i="33"/>
  <c r="T145" i="33"/>
  <c r="U145" i="33"/>
  <c r="V145" i="33"/>
  <c r="W145" i="33"/>
  <c r="X145" i="33"/>
  <c r="Y145" i="33"/>
  <c r="Z145" i="33"/>
  <c r="AA145" i="33"/>
  <c r="AB145" i="33"/>
  <c r="AC145" i="33"/>
  <c r="AD145" i="33"/>
  <c r="AE145" i="33"/>
  <c r="AF145" i="33"/>
  <c r="AG145" i="33"/>
  <c r="AH145" i="33"/>
  <c r="AI145" i="33"/>
  <c r="AJ145" i="33"/>
  <c r="AK145" i="33"/>
  <c r="AL145" i="33"/>
  <c r="AM145" i="33"/>
  <c r="AN145" i="33"/>
  <c r="AO145" i="33"/>
  <c r="AP145" i="33"/>
  <c r="AQ145" i="33"/>
  <c r="H146" i="33"/>
  <c r="I146" i="33"/>
  <c r="J146" i="33"/>
  <c r="K146" i="33"/>
  <c r="L146" i="33"/>
  <c r="M146" i="33"/>
  <c r="N146" i="33"/>
  <c r="O146" i="33"/>
  <c r="P146" i="33"/>
  <c r="Q146" i="33"/>
  <c r="R146" i="33"/>
  <c r="S146" i="33"/>
  <c r="T146" i="33"/>
  <c r="U146" i="33"/>
  <c r="V146" i="33"/>
  <c r="W146" i="33"/>
  <c r="X146" i="33"/>
  <c r="Y146" i="33"/>
  <c r="Z146" i="33"/>
  <c r="AA146" i="33"/>
  <c r="AB146" i="33"/>
  <c r="AC146" i="33"/>
  <c r="AD146" i="33"/>
  <c r="AE146" i="33"/>
  <c r="AF146" i="33"/>
  <c r="AG146" i="33"/>
  <c r="AH146" i="33"/>
  <c r="AI146" i="33"/>
  <c r="AJ146" i="33"/>
  <c r="AK146" i="33"/>
  <c r="AL146" i="33"/>
  <c r="AM146" i="33"/>
  <c r="AN146" i="33"/>
  <c r="AO146" i="33"/>
  <c r="AP146" i="33"/>
  <c r="AQ146" i="33"/>
  <c r="H147" i="33"/>
  <c r="I147" i="33"/>
  <c r="J147" i="33"/>
  <c r="K147" i="33"/>
  <c r="L147" i="33"/>
  <c r="M147" i="33"/>
  <c r="N147" i="33"/>
  <c r="O147" i="33"/>
  <c r="P147" i="33"/>
  <c r="Q147" i="33"/>
  <c r="R147" i="33"/>
  <c r="S147" i="33"/>
  <c r="T147" i="33"/>
  <c r="U147" i="33"/>
  <c r="V147" i="33"/>
  <c r="W147" i="33"/>
  <c r="X147" i="33"/>
  <c r="Y147" i="33"/>
  <c r="Z147" i="33"/>
  <c r="AA147" i="33"/>
  <c r="AB147" i="33"/>
  <c r="AC147" i="33"/>
  <c r="AD147" i="33"/>
  <c r="AE147" i="33"/>
  <c r="AF147" i="33"/>
  <c r="AG147" i="33"/>
  <c r="AH147" i="33"/>
  <c r="AI147" i="33"/>
  <c r="AJ147" i="33"/>
  <c r="AK147" i="33"/>
  <c r="AL147" i="33"/>
  <c r="AM147" i="33"/>
  <c r="AN147" i="33"/>
  <c r="AO147" i="33"/>
  <c r="AP147" i="33"/>
  <c r="AQ147" i="33"/>
  <c r="H91" i="32"/>
  <c r="I91" i="32"/>
  <c r="J91" i="32"/>
  <c r="K91" i="32"/>
  <c r="L91" i="32"/>
  <c r="M91" i="32"/>
  <c r="N91" i="32"/>
  <c r="O91" i="32"/>
  <c r="P91" i="32"/>
  <c r="Q91" i="32"/>
  <c r="R91" i="32"/>
  <c r="S91" i="32"/>
  <c r="T91" i="32"/>
  <c r="U91" i="32"/>
  <c r="V91" i="32"/>
  <c r="W91" i="32"/>
  <c r="X91" i="32"/>
  <c r="Y91" i="32"/>
  <c r="Z91" i="32"/>
  <c r="AA91" i="32"/>
  <c r="AB91" i="32"/>
  <c r="AC91" i="32"/>
  <c r="AD91" i="32"/>
  <c r="AE91" i="32"/>
  <c r="AF91" i="32"/>
  <c r="AG91" i="32"/>
  <c r="AH91" i="32"/>
  <c r="AI91" i="32"/>
  <c r="AJ91" i="32"/>
  <c r="AK91" i="32"/>
  <c r="AL91" i="32"/>
  <c r="AM91" i="32"/>
  <c r="AN91" i="32"/>
  <c r="AO91" i="32"/>
  <c r="AP91" i="32"/>
  <c r="AQ91" i="32"/>
  <c r="H92" i="32"/>
  <c r="I92" i="32"/>
  <c r="J92" i="32"/>
  <c r="K92" i="32"/>
  <c r="L92" i="32"/>
  <c r="M92" i="32"/>
  <c r="N92" i="32"/>
  <c r="O92" i="32"/>
  <c r="P92" i="32"/>
  <c r="Q92" i="32"/>
  <c r="R92" i="32"/>
  <c r="S92" i="32"/>
  <c r="T92" i="32"/>
  <c r="U92" i="32"/>
  <c r="V92" i="32"/>
  <c r="W92" i="32"/>
  <c r="X92" i="32"/>
  <c r="Y92" i="32"/>
  <c r="Z92" i="32"/>
  <c r="AA92" i="32"/>
  <c r="AB92" i="32"/>
  <c r="AC92" i="32"/>
  <c r="AD92" i="32"/>
  <c r="AE92" i="32"/>
  <c r="AF92" i="32"/>
  <c r="AG92" i="32"/>
  <c r="AH92" i="32"/>
  <c r="AI92" i="32"/>
  <c r="AJ92" i="32"/>
  <c r="AK92" i="32"/>
  <c r="AL92" i="32"/>
  <c r="AM92" i="32"/>
  <c r="AN92" i="32"/>
  <c r="AO92" i="32"/>
  <c r="AP92" i="32"/>
  <c r="AQ92" i="32"/>
  <c r="H93" i="32"/>
  <c r="I93" i="32"/>
  <c r="J93" i="32"/>
  <c r="K93" i="32"/>
  <c r="L93" i="32"/>
  <c r="M93" i="32"/>
  <c r="N93" i="32"/>
  <c r="O93" i="32"/>
  <c r="P93" i="32"/>
  <c r="Q93" i="32"/>
  <c r="R93" i="32"/>
  <c r="S93" i="32"/>
  <c r="T93" i="32"/>
  <c r="U93" i="32"/>
  <c r="V93" i="32"/>
  <c r="W93" i="32"/>
  <c r="X93" i="32"/>
  <c r="Y93" i="32"/>
  <c r="Z93" i="32"/>
  <c r="AA93" i="32"/>
  <c r="AB93" i="32"/>
  <c r="AC93" i="32"/>
  <c r="AD93" i="32"/>
  <c r="AE93" i="32"/>
  <c r="AF93" i="32"/>
  <c r="AG93" i="32"/>
  <c r="AH93" i="32"/>
  <c r="AI93" i="32"/>
  <c r="AJ93" i="32"/>
  <c r="AK93" i="32"/>
  <c r="AL93" i="32"/>
  <c r="AM93" i="32"/>
  <c r="AN93" i="32"/>
  <c r="AO93" i="32"/>
  <c r="AP93" i="32"/>
  <c r="AQ93" i="32"/>
  <c r="H94" i="32"/>
  <c r="I94" i="32"/>
  <c r="J94" i="32"/>
  <c r="K94" i="32"/>
  <c r="L94" i="32"/>
  <c r="M94" i="32"/>
  <c r="N94" i="32"/>
  <c r="O94" i="32"/>
  <c r="P94" i="32"/>
  <c r="Q94" i="32"/>
  <c r="R94" i="32"/>
  <c r="S94" i="32"/>
  <c r="T94" i="32"/>
  <c r="U94" i="32"/>
  <c r="V94" i="32"/>
  <c r="W94" i="32"/>
  <c r="X94" i="32"/>
  <c r="Y94" i="32"/>
  <c r="Z94" i="32"/>
  <c r="AA94" i="32"/>
  <c r="AB94" i="32"/>
  <c r="AC94" i="32"/>
  <c r="AD94" i="32"/>
  <c r="AE94" i="32"/>
  <c r="AF94" i="32"/>
  <c r="AG94" i="32"/>
  <c r="AH94" i="32"/>
  <c r="AI94" i="32"/>
  <c r="AJ94" i="32"/>
  <c r="AK94" i="32"/>
  <c r="AL94" i="32"/>
  <c r="AM94" i="32"/>
  <c r="AN94" i="32"/>
  <c r="AO94" i="32"/>
  <c r="AP94" i="32"/>
  <c r="AQ94" i="32"/>
  <c r="H95" i="32"/>
  <c r="I95" i="32"/>
  <c r="J95" i="32"/>
  <c r="K95" i="32"/>
  <c r="L95" i="32"/>
  <c r="M95" i="32"/>
  <c r="N95" i="32"/>
  <c r="O95" i="32"/>
  <c r="P95" i="32"/>
  <c r="Q95" i="32"/>
  <c r="R95" i="32"/>
  <c r="S95" i="32"/>
  <c r="T95" i="32"/>
  <c r="U95" i="32"/>
  <c r="V95" i="32"/>
  <c r="W95" i="32"/>
  <c r="X95" i="32"/>
  <c r="Y95" i="32"/>
  <c r="Z95" i="32"/>
  <c r="AA95" i="32"/>
  <c r="AB95" i="32"/>
  <c r="AC95" i="32"/>
  <c r="AD95" i="32"/>
  <c r="AE95" i="32"/>
  <c r="AF95" i="32"/>
  <c r="AG95" i="32"/>
  <c r="AH95" i="32"/>
  <c r="AI95" i="32"/>
  <c r="AJ95" i="32"/>
  <c r="AK95" i="32"/>
  <c r="AL95" i="32"/>
  <c r="AM95" i="32"/>
  <c r="AN95" i="32"/>
  <c r="AO95" i="32"/>
  <c r="AP95" i="32"/>
  <c r="AQ95" i="32"/>
  <c r="H96" i="32"/>
  <c r="I96" i="32"/>
  <c r="J96" i="32"/>
  <c r="K96" i="32"/>
  <c r="L96" i="32"/>
  <c r="M96" i="32"/>
  <c r="N96" i="32"/>
  <c r="O96" i="32"/>
  <c r="P96" i="32"/>
  <c r="Q96" i="32"/>
  <c r="R96" i="32"/>
  <c r="S96" i="32"/>
  <c r="T96" i="32"/>
  <c r="U96" i="32"/>
  <c r="V96" i="32"/>
  <c r="W96" i="32"/>
  <c r="X96" i="32"/>
  <c r="Y96" i="32"/>
  <c r="Z96" i="32"/>
  <c r="AA96" i="32"/>
  <c r="AB96" i="32"/>
  <c r="AC96" i="32"/>
  <c r="AD96" i="32"/>
  <c r="AE96" i="32"/>
  <c r="AF96" i="32"/>
  <c r="AG96" i="32"/>
  <c r="AH96" i="32"/>
  <c r="AI96" i="32"/>
  <c r="AJ96" i="32"/>
  <c r="AK96" i="32"/>
  <c r="AL96" i="32"/>
  <c r="AM96" i="32"/>
  <c r="AN96" i="32"/>
  <c r="AO96" i="32"/>
  <c r="AP96" i="32"/>
  <c r="AQ96" i="32"/>
  <c r="H97" i="32"/>
  <c r="I97" i="32"/>
  <c r="J97" i="32"/>
  <c r="K97" i="32"/>
  <c r="L97" i="32"/>
  <c r="M97" i="32"/>
  <c r="N97" i="32"/>
  <c r="O97" i="32"/>
  <c r="P97" i="32"/>
  <c r="Q97" i="32"/>
  <c r="R97" i="32"/>
  <c r="S97" i="32"/>
  <c r="T97" i="32"/>
  <c r="U97" i="32"/>
  <c r="V97" i="32"/>
  <c r="W97" i="32"/>
  <c r="X97" i="32"/>
  <c r="Y97" i="32"/>
  <c r="Z97" i="32"/>
  <c r="AA97" i="32"/>
  <c r="AB97" i="32"/>
  <c r="AC97" i="32"/>
  <c r="AD97" i="32"/>
  <c r="AE97" i="32"/>
  <c r="AF97" i="32"/>
  <c r="AG97" i="32"/>
  <c r="AH97" i="32"/>
  <c r="AI97" i="32"/>
  <c r="AJ97" i="32"/>
  <c r="AK97" i="32"/>
  <c r="AL97" i="32"/>
  <c r="AM97" i="32"/>
  <c r="AN97" i="32"/>
  <c r="AO97" i="32"/>
  <c r="AP97" i="32"/>
  <c r="AQ97" i="32"/>
  <c r="H98" i="32"/>
  <c r="I98" i="32"/>
  <c r="J98" i="32"/>
  <c r="K98" i="32"/>
  <c r="L98" i="32"/>
  <c r="M98" i="32"/>
  <c r="N98" i="32"/>
  <c r="O98" i="32"/>
  <c r="P98" i="32"/>
  <c r="Q98" i="32"/>
  <c r="R98" i="32"/>
  <c r="S98" i="32"/>
  <c r="T98" i="32"/>
  <c r="U98" i="32"/>
  <c r="V98" i="32"/>
  <c r="W98" i="32"/>
  <c r="X98" i="32"/>
  <c r="Y98" i="32"/>
  <c r="Z98" i="32"/>
  <c r="AA98" i="32"/>
  <c r="AB98" i="32"/>
  <c r="AC98" i="32"/>
  <c r="AD98" i="32"/>
  <c r="AE98" i="32"/>
  <c r="AF98" i="32"/>
  <c r="AG98" i="32"/>
  <c r="AH98" i="32"/>
  <c r="AI98" i="32"/>
  <c r="AJ98" i="32"/>
  <c r="AK98" i="32"/>
  <c r="AL98" i="32"/>
  <c r="AM98" i="32"/>
  <c r="AN98" i="32"/>
  <c r="AO98" i="32"/>
  <c r="AP98" i="32"/>
  <c r="AQ98" i="32"/>
  <c r="H142" i="32"/>
  <c r="I142" i="32"/>
  <c r="J142" i="32"/>
  <c r="K142" i="32"/>
  <c r="L142" i="32"/>
  <c r="M142" i="32"/>
  <c r="N142" i="32"/>
  <c r="O142" i="32"/>
  <c r="P142" i="32"/>
  <c r="Q142" i="32"/>
  <c r="R142" i="32"/>
  <c r="S142" i="32"/>
  <c r="T142" i="32"/>
  <c r="U142" i="32"/>
  <c r="V142" i="32"/>
  <c r="W142" i="32"/>
  <c r="X142" i="32"/>
  <c r="Y142" i="32"/>
  <c r="Z142" i="32"/>
  <c r="AA142" i="32"/>
  <c r="AB142" i="32"/>
  <c r="AC142" i="32"/>
  <c r="AD142" i="32"/>
  <c r="AE142" i="32"/>
  <c r="AF142" i="32"/>
  <c r="AG142" i="32"/>
  <c r="AH142" i="32"/>
  <c r="AI142" i="32"/>
  <c r="AJ142" i="32"/>
  <c r="AK142" i="32"/>
  <c r="AL142" i="32"/>
  <c r="AM142" i="32"/>
  <c r="AN142" i="32"/>
  <c r="AO142" i="32"/>
  <c r="AP142" i="32"/>
  <c r="AQ142" i="32"/>
  <c r="H143" i="32"/>
  <c r="I143" i="32"/>
  <c r="J143" i="32"/>
  <c r="K143" i="32"/>
  <c r="L143" i="32"/>
  <c r="M143" i="32"/>
  <c r="N143" i="32"/>
  <c r="O143" i="32"/>
  <c r="P143" i="32"/>
  <c r="Q143" i="32"/>
  <c r="R143" i="32"/>
  <c r="S143" i="32"/>
  <c r="T143" i="32"/>
  <c r="U143" i="32"/>
  <c r="V143" i="32"/>
  <c r="W143" i="32"/>
  <c r="X143" i="32"/>
  <c r="Y143" i="32"/>
  <c r="Z143" i="32"/>
  <c r="AA143" i="32"/>
  <c r="AB143" i="32"/>
  <c r="AC143" i="32"/>
  <c r="AD143" i="32"/>
  <c r="AE143" i="32"/>
  <c r="AF143" i="32"/>
  <c r="AG143" i="32"/>
  <c r="AH143" i="32"/>
  <c r="AI143" i="32"/>
  <c r="AJ143" i="32"/>
  <c r="AK143" i="32"/>
  <c r="AL143" i="32"/>
  <c r="AM143" i="32"/>
  <c r="AN143" i="32"/>
  <c r="AO143" i="32"/>
  <c r="AP143" i="32"/>
  <c r="AQ143" i="32"/>
  <c r="H144" i="32"/>
  <c r="I144" i="32"/>
  <c r="J144" i="32"/>
  <c r="K144" i="32"/>
  <c r="L144" i="32"/>
  <c r="M144" i="32"/>
  <c r="N144" i="32"/>
  <c r="O144" i="32"/>
  <c r="P144" i="32"/>
  <c r="Q144" i="32"/>
  <c r="R144" i="32"/>
  <c r="S144" i="32"/>
  <c r="T144" i="32"/>
  <c r="U144" i="32"/>
  <c r="V144" i="32"/>
  <c r="W144" i="32"/>
  <c r="X144" i="32"/>
  <c r="Y144" i="32"/>
  <c r="Z144" i="32"/>
  <c r="AA144" i="32"/>
  <c r="AB144" i="32"/>
  <c r="AC144" i="32"/>
  <c r="AD144" i="32"/>
  <c r="AE144" i="32"/>
  <c r="AF144" i="32"/>
  <c r="AG144" i="32"/>
  <c r="AH144" i="32"/>
  <c r="AI144" i="32"/>
  <c r="AJ144" i="32"/>
  <c r="AK144" i="32"/>
  <c r="AL144" i="32"/>
  <c r="AM144" i="32"/>
  <c r="AN144" i="32"/>
  <c r="AO144" i="32"/>
  <c r="AP144" i="32"/>
  <c r="AQ144" i="32"/>
  <c r="H145" i="32"/>
  <c r="I145" i="32"/>
  <c r="J145" i="32"/>
  <c r="K145" i="32"/>
  <c r="L145" i="32"/>
  <c r="M145" i="32"/>
  <c r="N145" i="32"/>
  <c r="O145" i="32"/>
  <c r="P145" i="32"/>
  <c r="Q145" i="32"/>
  <c r="R145" i="32"/>
  <c r="S145" i="32"/>
  <c r="T145" i="32"/>
  <c r="U145" i="32"/>
  <c r="V145" i="32"/>
  <c r="W145" i="32"/>
  <c r="X145" i="32"/>
  <c r="Y145" i="32"/>
  <c r="Z145" i="32"/>
  <c r="AA145" i="32"/>
  <c r="AB145" i="32"/>
  <c r="AC145" i="32"/>
  <c r="AD145" i="32"/>
  <c r="AE145" i="32"/>
  <c r="AF145" i="32"/>
  <c r="AG145" i="32"/>
  <c r="AH145" i="32"/>
  <c r="AI145" i="32"/>
  <c r="AJ145" i="32"/>
  <c r="AK145" i="32"/>
  <c r="AL145" i="32"/>
  <c r="AM145" i="32"/>
  <c r="AN145" i="32"/>
  <c r="AO145" i="32"/>
  <c r="AP145" i="32"/>
  <c r="AQ145" i="32"/>
  <c r="H146" i="32"/>
  <c r="I146" i="32"/>
  <c r="J146" i="32"/>
  <c r="K146" i="32"/>
  <c r="L146" i="32"/>
  <c r="M146" i="32"/>
  <c r="N146" i="32"/>
  <c r="O146" i="32"/>
  <c r="P146" i="32"/>
  <c r="Q146" i="32"/>
  <c r="R146" i="32"/>
  <c r="S146" i="32"/>
  <c r="T146" i="32"/>
  <c r="U146" i="32"/>
  <c r="V146" i="32"/>
  <c r="W146" i="32"/>
  <c r="X146" i="32"/>
  <c r="Y146" i="32"/>
  <c r="Z146" i="32"/>
  <c r="AA146" i="32"/>
  <c r="AB146" i="32"/>
  <c r="AC146" i="32"/>
  <c r="AD146" i="32"/>
  <c r="AE146" i="32"/>
  <c r="AF146" i="32"/>
  <c r="AG146" i="32"/>
  <c r="AH146" i="32"/>
  <c r="AI146" i="32"/>
  <c r="AJ146" i="32"/>
  <c r="AK146" i="32"/>
  <c r="AL146" i="32"/>
  <c r="AM146" i="32"/>
  <c r="AN146" i="32"/>
  <c r="AO146" i="32"/>
  <c r="AP146" i="32"/>
  <c r="AQ146" i="32"/>
  <c r="H147" i="32"/>
  <c r="I147" i="32"/>
  <c r="J147" i="32"/>
  <c r="K147" i="32"/>
  <c r="L147" i="32"/>
  <c r="M147" i="32"/>
  <c r="N147" i="32"/>
  <c r="O147" i="32"/>
  <c r="P147" i="32"/>
  <c r="Q147" i="32"/>
  <c r="R147" i="32"/>
  <c r="S147" i="32"/>
  <c r="T147" i="32"/>
  <c r="U147" i="32"/>
  <c r="V147" i="32"/>
  <c r="W147" i="32"/>
  <c r="X147" i="32"/>
  <c r="Y147" i="32"/>
  <c r="Z147" i="32"/>
  <c r="AA147" i="32"/>
  <c r="AB147" i="32"/>
  <c r="AC147" i="32"/>
  <c r="AD147" i="32"/>
  <c r="AE147" i="32"/>
  <c r="AF147" i="32"/>
  <c r="AG147" i="32"/>
  <c r="AH147" i="32"/>
  <c r="AI147" i="32"/>
  <c r="AJ147" i="32"/>
  <c r="AK147" i="32"/>
  <c r="AL147" i="32"/>
  <c r="AM147" i="32"/>
  <c r="AN147" i="32"/>
  <c r="AO147" i="32"/>
  <c r="AP147" i="32"/>
  <c r="AQ147" i="32"/>
  <c r="H91" i="31"/>
  <c r="I91" i="31"/>
  <c r="J91" i="31"/>
  <c r="K91" i="31"/>
  <c r="L91" i="31"/>
  <c r="M91" i="31"/>
  <c r="N91" i="31"/>
  <c r="O91" i="31"/>
  <c r="P91" i="31"/>
  <c r="Q91" i="31"/>
  <c r="R91" i="31"/>
  <c r="S91" i="31"/>
  <c r="T91" i="31"/>
  <c r="U91" i="31"/>
  <c r="V91" i="31"/>
  <c r="W91" i="31"/>
  <c r="X91" i="31"/>
  <c r="Y91" i="31"/>
  <c r="Z91" i="31"/>
  <c r="AA91" i="31"/>
  <c r="AB91" i="31"/>
  <c r="AC91" i="31"/>
  <c r="AD91" i="31"/>
  <c r="AE91" i="31"/>
  <c r="AF91" i="31"/>
  <c r="AG91" i="31"/>
  <c r="AH91" i="31"/>
  <c r="AI91" i="31"/>
  <c r="AJ91" i="31"/>
  <c r="AK91" i="31"/>
  <c r="AL91" i="31"/>
  <c r="AM91" i="31"/>
  <c r="AN91" i="31"/>
  <c r="AO91" i="31"/>
  <c r="AP91" i="31"/>
  <c r="AQ91" i="31"/>
  <c r="H92" i="31"/>
  <c r="I92" i="31"/>
  <c r="J92" i="31"/>
  <c r="K92" i="31"/>
  <c r="L92" i="31"/>
  <c r="M92" i="31"/>
  <c r="N92" i="31"/>
  <c r="O92" i="31"/>
  <c r="P92" i="31"/>
  <c r="Q92" i="31"/>
  <c r="R92" i="31"/>
  <c r="S92" i="31"/>
  <c r="T92" i="31"/>
  <c r="U92" i="31"/>
  <c r="V92" i="31"/>
  <c r="W92" i="31"/>
  <c r="X92" i="31"/>
  <c r="Y92" i="31"/>
  <c r="Z92" i="31"/>
  <c r="AA92" i="31"/>
  <c r="AB92" i="31"/>
  <c r="AC92" i="31"/>
  <c r="AD92" i="31"/>
  <c r="AE92" i="31"/>
  <c r="AF92" i="31"/>
  <c r="AG92" i="31"/>
  <c r="AH92" i="31"/>
  <c r="AI92" i="31"/>
  <c r="AJ92" i="31"/>
  <c r="AK92" i="31"/>
  <c r="AL92" i="31"/>
  <c r="AM92" i="31"/>
  <c r="AN92" i="31"/>
  <c r="AO92" i="31"/>
  <c r="AP92" i="31"/>
  <c r="AQ92" i="31"/>
  <c r="H93" i="31"/>
  <c r="I93" i="31"/>
  <c r="J93" i="31"/>
  <c r="K93" i="31"/>
  <c r="L93" i="31"/>
  <c r="M93" i="31"/>
  <c r="N93" i="31"/>
  <c r="O93" i="31"/>
  <c r="P93" i="31"/>
  <c r="Q93" i="31"/>
  <c r="R93" i="31"/>
  <c r="S93" i="31"/>
  <c r="T93" i="31"/>
  <c r="U93" i="31"/>
  <c r="V93" i="31"/>
  <c r="W93" i="31"/>
  <c r="X93" i="31"/>
  <c r="Y93" i="31"/>
  <c r="Z93" i="31"/>
  <c r="AA93" i="31"/>
  <c r="AB93" i="31"/>
  <c r="AC93" i="31"/>
  <c r="AD93" i="31"/>
  <c r="AE93" i="31"/>
  <c r="AF93" i="31"/>
  <c r="AG93" i="31"/>
  <c r="AH93" i="31"/>
  <c r="AI93" i="31"/>
  <c r="AJ93" i="31"/>
  <c r="AK93" i="31"/>
  <c r="AL93" i="31"/>
  <c r="AM93" i="31"/>
  <c r="AN93" i="31"/>
  <c r="AO93" i="31"/>
  <c r="AP93" i="31"/>
  <c r="AQ93" i="31"/>
  <c r="H94" i="31"/>
  <c r="I94" i="31"/>
  <c r="J94" i="31"/>
  <c r="K94" i="31"/>
  <c r="L94" i="31"/>
  <c r="M94" i="31"/>
  <c r="N94" i="31"/>
  <c r="O94" i="31"/>
  <c r="P94" i="31"/>
  <c r="Q94" i="31"/>
  <c r="R94" i="31"/>
  <c r="S94" i="31"/>
  <c r="T94" i="31"/>
  <c r="U94" i="31"/>
  <c r="V94" i="31"/>
  <c r="W94" i="31"/>
  <c r="X94" i="31"/>
  <c r="Y94" i="31"/>
  <c r="Z94" i="31"/>
  <c r="AA94" i="31"/>
  <c r="AB94" i="31"/>
  <c r="AC94" i="31"/>
  <c r="AD94" i="31"/>
  <c r="AE94" i="31"/>
  <c r="AF94" i="31"/>
  <c r="AG94" i="31"/>
  <c r="AH94" i="31"/>
  <c r="AI94" i="31"/>
  <c r="AJ94" i="31"/>
  <c r="AK94" i="31"/>
  <c r="AL94" i="31"/>
  <c r="AM94" i="31"/>
  <c r="AN94" i="31"/>
  <c r="AO94" i="31"/>
  <c r="AP94" i="31"/>
  <c r="AQ94" i="31"/>
  <c r="H95" i="31"/>
  <c r="I95" i="31"/>
  <c r="J95" i="31"/>
  <c r="K95" i="31"/>
  <c r="L95" i="31"/>
  <c r="M95" i="31"/>
  <c r="N95" i="31"/>
  <c r="O95" i="31"/>
  <c r="P95" i="31"/>
  <c r="Q95" i="31"/>
  <c r="R95" i="31"/>
  <c r="S95" i="31"/>
  <c r="T95" i="31"/>
  <c r="U95" i="31"/>
  <c r="V95" i="31"/>
  <c r="W95" i="31"/>
  <c r="X95" i="31"/>
  <c r="Y95" i="31"/>
  <c r="Z95" i="31"/>
  <c r="AA95" i="31"/>
  <c r="AB95" i="31"/>
  <c r="AC95" i="31"/>
  <c r="AD95" i="31"/>
  <c r="AE95" i="31"/>
  <c r="AF95" i="31"/>
  <c r="AG95" i="31"/>
  <c r="AH95" i="31"/>
  <c r="AI95" i="31"/>
  <c r="AJ95" i="31"/>
  <c r="AK95" i="31"/>
  <c r="AL95" i="31"/>
  <c r="AM95" i="31"/>
  <c r="AN95" i="31"/>
  <c r="AO95" i="31"/>
  <c r="AP95" i="31"/>
  <c r="AQ95" i="31"/>
  <c r="H96" i="31"/>
  <c r="I96" i="31"/>
  <c r="J96" i="31"/>
  <c r="K96" i="31"/>
  <c r="L96" i="31"/>
  <c r="M96" i="31"/>
  <c r="N96" i="31"/>
  <c r="O96" i="31"/>
  <c r="P96" i="31"/>
  <c r="Q96" i="31"/>
  <c r="R96" i="31"/>
  <c r="S96" i="31"/>
  <c r="T96" i="31"/>
  <c r="U96" i="31"/>
  <c r="V96" i="31"/>
  <c r="W96" i="31"/>
  <c r="X96" i="31"/>
  <c r="Y96" i="31"/>
  <c r="Z96" i="31"/>
  <c r="AA96" i="31"/>
  <c r="AB96" i="31"/>
  <c r="AC96" i="31"/>
  <c r="AD96" i="31"/>
  <c r="AE96" i="31"/>
  <c r="AF96" i="31"/>
  <c r="AG96" i="31"/>
  <c r="AH96" i="31"/>
  <c r="AI96" i="31"/>
  <c r="AJ96" i="31"/>
  <c r="AK96" i="31"/>
  <c r="AL96" i="31"/>
  <c r="AM96" i="31"/>
  <c r="AN96" i="31"/>
  <c r="AO96" i="31"/>
  <c r="AP96" i="31"/>
  <c r="AQ96" i="31"/>
  <c r="H97" i="31"/>
  <c r="I97" i="31"/>
  <c r="J97" i="31"/>
  <c r="K97" i="31"/>
  <c r="L97" i="31"/>
  <c r="M97" i="31"/>
  <c r="N97" i="31"/>
  <c r="O97" i="31"/>
  <c r="P97" i="31"/>
  <c r="Q97" i="31"/>
  <c r="R97" i="31"/>
  <c r="S97" i="31"/>
  <c r="T97" i="31"/>
  <c r="U97" i="31"/>
  <c r="V97" i="31"/>
  <c r="W97" i="31"/>
  <c r="X97" i="31"/>
  <c r="Y97" i="31"/>
  <c r="Z97" i="31"/>
  <c r="AA97" i="31"/>
  <c r="AB97" i="31"/>
  <c r="AC97" i="31"/>
  <c r="AD97" i="31"/>
  <c r="AE97" i="31"/>
  <c r="AF97" i="31"/>
  <c r="AG97" i="31"/>
  <c r="AH97" i="31"/>
  <c r="AI97" i="31"/>
  <c r="AJ97" i="31"/>
  <c r="AK97" i="31"/>
  <c r="AL97" i="31"/>
  <c r="AM97" i="31"/>
  <c r="AN97" i="31"/>
  <c r="AO97" i="31"/>
  <c r="AP97" i="31"/>
  <c r="AQ97" i="31"/>
  <c r="H98" i="31"/>
  <c r="I98" i="31"/>
  <c r="J98" i="31"/>
  <c r="K98" i="31"/>
  <c r="L98" i="31"/>
  <c r="M98" i="31"/>
  <c r="N98" i="31"/>
  <c r="O98" i="31"/>
  <c r="P98" i="31"/>
  <c r="Q98" i="31"/>
  <c r="R98" i="31"/>
  <c r="S98" i="31"/>
  <c r="T98" i="31"/>
  <c r="U98" i="31"/>
  <c r="V98" i="31"/>
  <c r="W98" i="31"/>
  <c r="X98" i="31"/>
  <c r="Y98" i="31"/>
  <c r="Z98" i="31"/>
  <c r="AA98" i="31"/>
  <c r="AB98" i="31"/>
  <c r="AC98" i="31"/>
  <c r="AD98" i="31"/>
  <c r="AE98" i="31"/>
  <c r="AF98" i="31"/>
  <c r="AG98" i="31"/>
  <c r="AH98" i="31"/>
  <c r="AI98" i="31"/>
  <c r="AJ98" i="31"/>
  <c r="AK98" i="31"/>
  <c r="AL98" i="31"/>
  <c r="AM98" i="31"/>
  <c r="AN98" i="31"/>
  <c r="AO98" i="31"/>
  <c r="AP98" i="31"/>
  <c r="AQ98" i="31"/>
  <c r="H142" i="31"/>
  <c r="I142" i="31"/>
  <c r="J142" i="31"/>
  <c r="K142" i="31"/>
  <c r="L142" i="31"/>
  <c r="M142" i="31"/>
  <c r="N142" i="31"/>
  <c r="O142" i="31"/>
  <c r="P142" i="31"/>
  <c r="Q142" i="31"/>
  <c r="R142" i="31"/>
  <c r="S142" i="31"/>
  <c r="T142" i="31"/>
  <c r="U142" i="31"/>
  <c r="V142" i="31"/>
  <c r="W142" i="31"/>
  <c r="X142" i="31"/>
  <c r="Y142" i="31"/>
  <c r="Z142" i="31"/>
  <c r="AA142" i="31"/>
  <c r="AB142" i="31"/>
  <c r="AC142" i="31"/>
  <c r="AD142" i="31"/>
  <c r="AE142" i="31"/>
  <c r="AF142" i="31"/>
  <c r="AG142" i="31"/>
  <c r="AH142" i="31"/>
  <c r="AI142" i="31"/>
  <c r="AJ142" i="31"/>
  <c r="AK142" i="31"/>
  <c r="AL142" i="31"/>
  <c r="AM142" i="31"/>
  <c r="AN142" i="31"/>
  <c r="AO142" i="31"/>
  <c r="AP142" i="31"/>
  <c r="AQ142" i="31"/>
  <c r="H143" i="31"/>
  <c r="I143" i="31"/>
  <c r="J143" i="31"/>
  <c r="K143" i="31"/>
  <c r="L143" i="31"/>
  <c r="M143" i="31"/>
  <c r="N143" i="31"/>
  <c r="O143" i="31"/>
  <c r="P143" i="31"/>
  <c r="Q143" i="31"/>
  <c r="R143" i="31"/>
  <c r="S143" i="31"/>
  <c r="T143" i="31"/>
  <c r="U143" i="31"/>
  <c r="V143" i="31"/>
  <c r="W143" i="31"/>
  <c r="X143" i="31"/>
  <c r="Y143" i="31"/>
  <c r="Z143" i="31"/>
  <c r="AA143" i="31"/>
  <c r="AB143" i="31"/>
  <c r="AC143" i="31"/>
  <c r="AD143" i="31"/>
  <c r="AE143" i="31"/>
  <c r="AF143" i="31"/>
  <c r="AG143" i="31"/>
  <c r="AH143" i="31"/>
  <c r="AI143" i="31"/>
  <c r="AJ143" i="31"/>
  <c r="AK143" i="31"/>
  <c r="AL143" i="31"/>
  <c r="AM143" i="31"/>
  <c r="AN143" i="31"/>
  <c r="AO143" i="31"/>
  <c r="AP143" i="31"/>
  <c r="AQ143" i="31"/>
  <c r="H144" i="31"/>
  <c r="I144" i="31"/>
  <c r="J144" i="31"/>
  <c r="K144" i="31"/>
  <c r="L144" i="31"/>
  <c r="M144" i="31"/>
  <c r="N144" i="31"/>
  <c r="O144" i="31"/>
  <c r="P144" i="31"/>
  <c r="Q144" i="31"/>
  <c r="R144" i="31"/>
  <c r="S144" i="31"/>
  <c r="T144" i="31"/>
  <c r="U144" i="31"/>
  <c r="V144" i="31"/>
  <c r="W144" i="31"/>
  <c r="X144" i="31"/>
  <c r="Y144" i="31"/>
  <c r="Z144" i="31"/>
  <c r="AA144" i="31"/>
  <c r="AB144" i="31"/>
  <c r="AC144" i="31"/>
  <c r="AD144" i="31"/>
  <c r="AE144" i="31"/>
  <c r="AF144" i="31"/>
  <c r="AG144" i="31"/>
  <c r="AH144" i="31"/>
  <c r="AI144" i="31"/>
  <c r="AJ144" i="31"/>
  <c r="AK144" i="31"/>
  <c r="AL144" i="31"/>
  <c r="AM144" i="31"/>
  <c r="AN144" i="31"/>
  <c r="AO144" i="31"/>
  <c r="AP144" i="31"/>
  <c r="AQ144" i="31"/>
  <c r="H145" i="31"/>
  <c r="I145" i="31"/>
  <c r="J145" i="31"/>
  <c r="K145" i="31"/>
  <c r="L145" i="31"/>
  <c r="M145" i="31"/>
  <c r="N145" i="31"/>
  <c r="O145" i="31"/>
  <c r="P145" i="31"/>
  <c r="Q145" i="31"/>
  <c r="R145" i="31"/>
  <c r="S145" i="31"/>
  <c r="T145" i="31"/>
  <c r="U145" i="31"/>
  <c r="V145" i="31"/>
  <c r="W145" i="31"/>
  <c r="X145" i="31"/>
  <c r="Y145" i="31"/>
  <c r="Z145" i="31"/>
  <c r="AA145" i="31"/>
  <c r="AB145" i="31"/>
  <c r="AC145" i="31"/>
  <c r="AD145" i="31"/>
  <c r="AE145" i="31"/>
  <c r="AF145" i="31"/>
  <c r="AG145" i="31"/>
  <c r="AH145" i="31"/>
  <c r="AI145" i="31"/>
  <c r="AJ145" i="31"/>
  <c r="AK145" i="31"/>
  <c r="AL145" i="31"/>
  <c r="AM145" i="31"/>
  <c r="AN145" i="31"/>
  <c r="AO145" i="31"/>
  <c r="AP145" i="31"/>
  <c r="AQ145" i="31"/>
  <c r="H146" i="31"/>
  <c r="I146" i="31"/>
  <c r="J146" i="31"/>
  <c r="K146" i="31"/>
  <c r="L146" i="31"/>
  <c r="M146" i="31"/>
  <c r="N146" i="31"/>
  <c r="O146" i="31"/>
  <c r="P146" i="31"/>
  <c r="Q146" i="31"/>
  <c r="R146" i="31"/>
  <c r="S146" i="31"/>
  <c r="T146" i="31"/>
  <c r="U146" i="31"/>
  <c r="V146" i="31"/>
  <c r="W146" i="31"/>
  <c r="X146" i="31"/>
  <c r="Y146" i="31"/>
  <c r="Z146" i="31"/>
  <c r="AA146" i="31"/>
  <c r="AB146" i="31"/>
  <c r="AC146" i="31"/>
  <c r="AD146" i="31"/>
  <c r="AE146" i="31"/>
  <c r="AF146" i="31"/>
  <c r="AG146" i="31"/>
  <c r="AH146" i="31"/>
  <c r="AI146" i="31"/>
  <c r="AJ146" i="31"/>
  <c r="AK146" i="31"/>
  <c r="AL146" i="31"/>
  <c r="AM146" i="31"/>
  <c r="AN146" i="31"/>
  <c r="AO146" i="31"/>
  <c r="AP146" i="31"/>
  <c r="AQ146" i="31"/>
  <c r="H147" i="31"/>
  <c r="I147" i="31"/>
  <c r="J147" i="31"/>
  <c r="K147" i="31"/>
  <c r="L147" i="31"/>
  <c r="M147" i="31"/>
  <c r="N147" i="31"/>
  <c r="O147" i="31"/>
  <c r="P147" i="31"/>
  <c r="Q147" i="31"/>
  <c r="R147" i="31"/>
  <c r="S147" i="31"/>
  <c r="T147" i="31"/>
  <c r="U147" i="31"/>
  <c r="V147" i="31"/>
  <c r="W147" i="31"/>
  <c r="X147" i="31"/>
  <c r="Y147" i="31"/>
  <c r="Z147" i="31"/>
  <c r="AA147" i="31"/>
  <c r="AB147" i="31"/>
  <c r="AC147" i="31"/>
  <c r="AD147" i="31"/>
  <c r="AE147" i="31"/>
  <c r="AF147" i="31"/>
  <c r="AG147" i="31"/>
  <c r="AH147" i="31"/>
  <c r="AI147" i="31"/>
  <c r="AJ147" i="31"/>
  <c r="AK147" i="31"/>
  <c r="AL147" i="31"/>
  <c r="AM147" i="31"/>
  <c r="AN147" i="31"/>
  <c r="AO147" i="31"/>
  <c r="AP147" i="31"/>
  <c r="AQ147" i="31"/>
  <c r="H91" i="30"/>
  <c r="I91" i="30"/>
  <c r="J91" i="30"/>
  <c r="K91" i="30"/>
  <c r="L91" i="30"/>
  <c r="M91" i="30"/>
  <c r="N91" i="30"/>
  <c r="O91" i="30"/>
  <c r="P91" i="30"/>
  <c r="Q91" i="30"/>
  <c r="R91" i="30"/>
  <c r="S91" i="30"/>
  <c r="T91" i="30"/>
  <c r="U91" i="30"/>
  <c r="V91" i="30"/>
  <c r="W91" i="30"/>
  <c r="W90" i="30" s="1"/>
  <c r="X91" i="30"/>
  <c r="Y91" i="30"/>
  <c r="Z91" i="30"/>
  <c r="AA91" i="30"/>
  <c r="AB91" i="30"/>
  <c r="AC91" i="30"/>
  <c r="AD91" i="30"/>
  <c r="AE91" i="30"/>
  <c r="AF91" i="30"/>
  <c r="AG91" i="30"/>
  <c r="AH91" i="30"/>
  <c r="AI91" i="30"/>
  <c r="AI90" i="30" s="1"/>
  <c r="AJ91" i="30"/>
  <c r="AK91" i="30"/>
  <c r="AL91" i="30"/>
  <c r="AM91" i="30"/>
  <c r="AN91" i="30"/>
  <c r="AO91" i="30"/>
  <c r="AP91" i="30"/>
  <c r="AQ91" i="30"/>
  <c r="H92" i="30"/>
  <c r="I92" i="30"/>
  <c r="J92" i="30"/>
  <c r="K92" i="30"/>
  <c r="L92" i="30"/>
  <c r="M92" i="30"/>
  <c r="N92" i="30"/>
  <c r="O92" i="30"/>
  <c r="P92" i="30"/>
  <c r="Q92" i="30"/>
  <c r="R92" i="30"/>
  <c r="S92" i="30"/>
  <c r="T92" i="30"/>
  <c r="U92" i="30"/>
  <c r="V92" i="30"/>
  <c r="W92" i="30"/>
  <c r="X92" i="30"/>
  <c r="Y92" i="30"/>
  <c r="Z92" i="30"/>
  <c r="AA92" i="30"/>
  <c r="AB92" i="30"/>
  <c r="AC92" i="30"/>
  <c r="AD92" i="30"/>
  <c r="AE92" i="30"/>
  <c r="AF92" i="30"/>
  <c r="AG92" i="30"/>
  <c r="AH92" i="30"/>
  <c r="AI92" i="30"/>
  <c r="AJ92" i="30"/>
  <c r="AK92" i="30"/>
  <c r="AL92" i="30"/>
  <c r="AM92" i="30"/>
  <c r="AN92" i="30"/>
  <c r="AO92" i="30"/>
  <c r="AP92" i="30"/>
  <c r="AQ92" i="30"/>
  <c r="H93" i="30"/>
  <c r="I93" i="30"/>
  <c r="J93" i="30"/>
  <c r="K93" i="30"/>
  <c r="L93" i="30"/>
  <c r="M93" i="30"/>
  <c r="N93" i="30"/>
  <c r="O93" i="30"/>
  <c r="P93" i="30"/>
  <c r="Q93" i="30"/>
  <c r="R93" i="30"/>
  <c r="S93" i="30"/>
  <c r="T93" i="30"/>
  <c r="U93" i="30"/>
  <c r="V93" i="30"/>
  <c r="W93" i="30"/>
  <c r="X93" i="30"/>
  <c r="Y93" i="30"/>
  <c r="Z93" i="30"/>
  <c r="AA93" i="30"/>
  <c r="AB93" i="30"/>
  <c r="AC93" i="30"/>
  <c r="AD93" i="30"/>
  <c r="AE93" i="30"/>
  <c r="AF93" i="30"/>
  <c r="AG93" i="30"/>
  <c r="AH93" i="30"/>
  <c r="AI93" i="30"/>
  <c r="AJ93" i="30"/>
  <c r="AK93" i="30"/>
  <c r="AL93" i="30"/>
  <c r="AM93" i="30"/>
  <c r="AN93" i="30"/>
  <c r="AO93" i="30"/>
  <c r="AP93" i="30"/>
  <c r="AQ93" i="30"/>
  <c r="H94" i="30"/>
  <c r="I94" i="30"/>
  <c r="J94" i="30"/>
  <c r="K94" i="30"/>
  <c r="L94" i="30"/>
  <c r="M94" i="30"/>
  <c r="N94" i="30"/>
  <c r="O94" i="30"/>
  <c r="P94" i="30"/>
  <c r="Q94" i="30"/>
  <c r="R94" i="30"/>
  <c r="S94" i="30"/>
  <c r="T94" i="30"/>
  <c r="U94" i="30"/>
  <c r="V94" i="30"/>
  <c r="W94" i="30"/>
  <c r="X94" i="30"/>
  <c r="Y94" i="30"/>
  <c r="Z94" i="30"/>
  <c r="AA94" i="30"/>
  <c r="AB94" i="30"/>
  <c r="AC94" i="30"/>
  <c r="AD94" i="30"/>
  <c r="AE94" i="30"/>
  <c r="AF94" i="30"/>
  <c r="AG94" i="30"/>
  <c r="AH94" i="30"/>
  <c r="AI94" i="30"/>
  <c r="AJ94" i="30"/>
  <c r="AK94" i="30"/>
  <c r="AL94" i="30"/>
  <c r="AM94" i="30"/>
  <c r="AN94" i="30"/>
  <c r="AO94" i="30"/>
  <c r="AP94" i="30"/>
  <c r="AQ94" i="30"/>
  <c r="H95" i="30"/>
  <c r="I95" i="30"/>
  <c r="J95" i="30"/>
  <c r="K95" i="30"/>
  <c r="L95" i="30"/>
  <c r="M95" i="30"/>
  <c r="N95" i="30"/>
  <c r="O95" i="30"/>
  <c r="P95" i="30"/>
  <c r="Q95" i="30"/>
  <c r="R95" i="30"/>
  <c r="S95" i="30"/>
  <c r="T95" i="30"/>
  <c r="U95" i="30"/>
  <c r="V95" i="30"/>
  <c r="W95" i="30"/>
  <c r="X95" i="30"/>
  <c r="Y95" i="30"/>
  <c r="Z95" i="30"/>
  <c r="AA95" i="30"/>
  <c r="AB95" i="30"/>
  <c r="AC95" i="30"/>
  <c r="AD95" i="30"/>
  <c r="AE95" i="30"/>
  <c r="AF95" i="30"/>
  <c r="AG95" i="30"/>
  <c r="AH95" i="30"/>
  <c r="AI95" i="30"/>
  <c r="AJ95" i="30"/>
  <c r="AK95" i="30"/>
  <c r="AL95" i="30"/>
  <c r="AM95" i="30"/>
  <c r="AN95" i="30"/>
  <c r="AO95" i="30"/>
  <c r="AP95" i="30"/>
  <c r="AQ95" i="30"/>
  <c r="H96" i="30"/>
  <c r="I96" i="30"/>
  <c r="J96" i="30"/>
  <c r="K96" i="30"/>
  <c r="L96" i="30"/>
  <c r="M96" i="30"/>
  <c r="N96" i="30"/>
  <c r="O96" i="30"/>
  <c r="P96" i="30"/>
  <c r="Q96" i="30"/>
  <c r="R96" i="30"/>
  <c r="S96" i="30"/>
  <c r="T96" i="30"/>
  <c r="U96" i="30"/>
  <c r="V96" i="30"/>
  <c r="W96" i="30"/>
  <c r="X96" i="30"/>
  <c r="Y96" i="30"/>
  <c r="Z96" i="30"/>
  <c r="AA96" i="30"/>
  <c r="AB96" i="30"/>
  <c r="AC96" i="30"/>
  <c r="AD96" i="30"/>
  <c r="AE96" i="30"/>
  <c r="AF96" i="30"/>
  <c r="AG96" i="30"/>
  <c r="AH96" i="30"/>
  <c r="AI96" i="30"/>
  <c r="AJ96" i="30"/>
  <c r="AK96" i="30"/>
  <c r="AL96" i="30"/>
  <c r="AM96" i="30"/>
  <c r="AN96" i="30"/>
  <c r="AO96" i="30"/>
  <c r="AP96" i="30"/>
  <c r="AQ96" i="30"/>
  <c r="H97" i="30"/>
  <c r="I97" i="30"/>
  <c r="J97" i="30"/>
  <c r="K97" i="30"/>
  <c r="L97" i="30"/>
  <c r="M97" i="30"/>
  <c r="N97" i="30"/>
  <c r="O97" i="30"/>
  <c r="P97" i="30"/>
  <c r="Q97" i="30"/>
  <c r="R97" i="30"/>
  <c r="S97" i="30"/>
  <c r="T97" i="30"/>
  <c r="U97" i="30"/>
  <c r="V97" i="30"/>
  <c r="W97" i="30"/>
  <c r="X97" i="30"/>
  <c r="Y97" i="30"/>
  <c r="Z97" i="30"/>
  <c r="AA97" i="30"/>
  <c r="AB97" i="30"/>
  <c r="AC97" i="30"/>
  <c r="AD97" i="30"/>
  <c r="AE97" i="30"/>
  <c r="AF97" i="30"/>
  <c r="AG97" i="30"/>
  <c r="AH97" i="30"/>
  <c r="AI97" i="30"/>
  <c r="AJ97" i="30"/>
  <c r="AK97" i="30"/>
  <c r="AL97" i="30"/>
  <c r="AM97" i="30"/>
  <c r="AN97" i="30"/>
  <c r="AO97" i="30"/>
  <c r="AP97" i="30"/>
  <c r="AQ97" i="30"/>
  <c r="H98" i="30"/>
  <c r="I98" i="30"/>
  <c r="J98" i="30"/>
  <c r="K98" i="30"/>
  <c r="L98" i="30"/>
  <c r="M98" i="30"/>
  <c r="N98" i="30"/>
  <c r="O98" i="30"/>
  <c r="P98" i="30"/>
  <c r="Q98" i="30"/>
  <c r="R98" i="30"/>
  <c r="S98" i="30"/>
  <c r="T98" i="30"/>
  <c r="U98" i="30"/>
  <c r="V98" i="30"/>
  <c r="W98" i="30"/>
  <c r="X98" i="30"/>
  <c r="Y98" i="30"/>
  <c r="Z98" i="30"/>
  <c r="AA98" i="30"/>
  <c r="AB98" i="30"/>
  <c r="AC98" i="30"/>
  <c r="AD98" i="30"/>
  <c r="AE98" i="30"/>
  <c r="AF98" i="30"/>
  <c r="AG98" i="30"/>
  <c r="AH98" i="30"/>
  <c r="AI98" i="30"/>
  <c r="AJ98" i="30"/>
  <c r="AK98" i="30"/>
  <c r="AL98" i="30"/>
  <c r="AM98" i="30"/>
  <c r="AN98" i="30"/>
  <c r="AO98" i="30"/>
  <c r="AP98" i="30"/>
  <c r="AQ98" i="30"/>
  <c r="H142" i="30"/>
  <c r="I142" i="30"/>
  <c r="J142" i="30"/>
  <c r="K142" i="30"/>
  <c r="L142" i="30"/>
  <c r="M142" i="30"/>
  <c r="N142" i="30"/>
  <c r="O142" i="30"/>
  <c r="P142" i="30"/>
  <c r="Q142" i="30"/>
  <c r="R142" i="30"/>
  <c r="S142" i="30"/>
  <c r="T142" i="30"/>
  <c r="U142" i="30"/>
  <c r="V142" i="30"/>
  <c r="W142" i="30"/>
  <c r="X142" i="30"/>
  <c r="Y142" i="30"/>
  <c r="Z142" i="30"/>
  <c r="AA142" i="30"/>
  <c r="AB142" i="30"/>
  <c r="AC142" i="30"/>
  <c r="AD142" i="30"/>
  <c r="AE142" i="30"/>
  <c r="AF142" i="30"/>
  <c r="AG142" i="30"/>
  <c r="AH142" i="30"/>
  <c r="AI142" i="30"/>
  <c r="AJ142" i="30"/>
  <c r="AK142" i="30"/>
  <c r="AL142" i="30"/>
  <c r="AM142" i="30"/>
  <c r="AN142" i="30"/>
  <c r="AO142" i="30"/>
  <c r="AP142" i="30"/>
  <c r="AQ142" i="30"/>
  <c r="H143" i="30"/>
  <c r="I143" i="30"/>
  <c r="J143" i="30"/>
  <c r="K143" i="30"/>
  <c r="L143" i="30"/>
  <c r="M143" i="30"/>
  <c r="N143" i="30"/>
  <c r="O143" i="30"/>
  <c r="P143" i="30"/>
  <c r="Q143" i="30"/>
  <c r="R143" i="30"/>
  <c r="S143" i="30"/>
  <c r="T143" i="30"/>
  <c r="U143" i="30"/>
  <c r="V143" i="30"/>
  <c r="W143" i="30"/>
  <c r="X143" i="30"/>
  <c r="Y143" i="30"/>
  <c r="Z143" i="30"/>
  <c r="AA143" i="30"/>
  <c r="AB143" i="30"/>
  <c r="AC143" i="30"/>
  <c r="AD143" i="30"/>
  <c r="AE143" i="30"/>
  <c r="AF143" i="30"/>
  <c r="AG143" i="30"/>
  <c r="AH143" i="30"/>
  <c r="AI143" i="30"/>
  <c r="AJ143" i="30"/>
  <c r="AK143" i="30"/>
  <c r="AL143" i="30"/>
  <c r="AM143" i="30"/>
  <c r="AN143" i="30"/>
  <c r="AO143" i="30"/>
  <c r="AP143" i="30"/>
  <c r="AQ143" i="30"/>
  <c r="H144" i="30"/>
  <c r="I144" i="30"/>
  <c r="J144" i="30"/>
  <c r="K144" i="30"/>
  <c r="L144" i="30"/>
  <c r="M144" i="30"/>
  <c r="N144" i="30"/>
  <c r="O144" i="30"/>
  <c r="P144" i="30"/>
  <c r="Q144" i="30"/>
  <c r="R144" i="30"/>
  <c r="S144" i="30"/>
  <c r="T144" i="30"/>
  <c r="U144" i="30"/>
  <c r="V144" i="30"/>
  <c r="W144" i="30"/>
  <c r="X144" i="30"/>
  <c r="Y144" i="30"/>
  <c r="Z144" i="30"/>
  <c r="AA144" i="30"/>
  <c r="AB144" i="30"/>
  <c r="AC144" i="30"/>
  <c r="AD144" i="30"/>
  <c r="AE144" i="30"/>
  <c r="AF144" i="30"/>
  <c r="AG144" i="30"/>
  <c r="AH144" i="30"/>
  <c r="AI144" i="30"/>
  <c r="AJ144" i="30"/>
  <c r="AK144" i="30"/>
  <c r="AL144" i="30"/>
  <c r="AM144" i="30"/>
  <c r="AN144" i="30"/>
  <c r="AO144" i="30"/>
  <c r="AP144" i="30"/>
  <c r="AQ144" i="30"/>
  <c r="H145" i="30"/>
  <c r="I145" i="30"/>
  <c r="J145" i="30"/>
  <c r="K145" i="30"/>
  <c r="L145" i="30"/>
  <c r="M145" i="30"/>
  <c r="N145" i="30"/>
  <c r="O145" i="30"/>
  <c r="P145" i="30"/>
  <c r="Q145" i="30"/>
  <c r="R145" i="30"/>
  <c r="S145" i="30"/>
  <c r="T145" i="30"/>
  <c r="U145" i="30"/>
  <c r="V145" i="30"/>
  <c r="W145" i="30"/>
  <c r="X145" i="30"/>
  <c r="Y145" i="30"/>
  <c r="Z145" i="30"/>
  <c r="AA145" i="30"/>
  <c r="AB145" i="30"/>
  <c r="AC145" i="30"/>
  <c r="AD145" i="30"/>
  <c r="AE145" i="30"/>
  <c r="AF145" i="30"/>
  <c r="AG145" i="30"/>
  <c r="AH145" i="30"/>
  <c r="AI145" i="30"/>
  <c r="AJ145" i="30"/>
  <c r="AK145" i="30"/>
  <c r="AL145" i="30"/>
  <c r="AM145" i="30"/>
  <c r="AN145" i="30"/>
  <c r="AO145" i="30"/>
  <c r="AP145" i="30"/>
  <c r="AQ145" i="30"/>
  <c r="H146" i="30"/>
  <c r="I146" i="30"/>
  <c r="J146" i="30"/>
  <c r="K146" i="30"/>
  <c r="L146" i="30"/>
  <c r="M146" i="30"/>
  <c r="N146" i="30"/>
  <c r="O146" i="30"/>
  <c r="P146" i="30"/>
  <c r="Q146" i="30"/>
  <c r="R146" i="30"/>
  <c r="S146" i="30"/>
  <c r="T146" i="30"/>
  <c r="U146" i="30"/>
  <c r="V146" i="30"/>
  <c r="W146" i="30"/>
  <c r="X146" i="30"/>
  <c r="Y146" i="30"/>
  <c r="Z146" i="30"/>
  <c r="AA146" i="30"/>
  <c r="AB146" i="30"/>
  <c r="AC146" i="30"/>
  <c r="AD146" i="30"/>
  <c r="AE146" i="30"/>
  <c r="AF146" i="30"/>
  <c r="AG146" i="30"/>
  <c r="AH146" i="30"/>
  <c r="AI146" i="30"/>
  <c r="AJ146" i="30"/>
  <c r="AK146" i="30"/>
  <c r="AL146" i="30"/>
  <c r="AM146" i="30"/>
  <c r="AN146" i="30"/>
  <c r="AO146" i="30"/>
  <c r="AP146" i="30"/>
  <c r="AQ146" i="30"/>
  <c r="H147" i="30"/>
  <c r="I147" i="30"/>
  <c r="J147" i="30"/>
  <c r="K147" i="30"/>
  <c r="L147" i="30"/>
  <c r="M147" i="30"/>
  <c r="N147" i="30"/>
  <c r="O147" i="30"/>
  <c r="P147" i="30"/>
  <c r="Q147" i="30"/>
  <c r="R147" i="30"/>
  <c r="S147" i="30"/>
  <c r="T147" i="30"/>
  <c r="U147" i="30"/>
  <c r="V147" i="30"/>
  <c r="W147" i="30"/>
  <c r="X147" i="30"/>
  <c r="Y147" i="30"/>
  <c r="Z147" i="30"/>
  <c r="AA147" i="30"/>
  <c r="AB147" i="30"/>
  <c r="AC147" i="30"/>
  <c r="AD147" i="30"/>
  <c r="AE147" i="30"/>
  <c r="AF147" i="30"/>
  <c r="AG147" i="30"/>
  <c r="AH147" i="30"/>
  <c r="AI147" i="30"/>
  <c r="AJ147" i="30"/>
  <c r="AK147" i="30"/>
  <c r="AL147" i="30"/>
  <c r="AM147" i="30"/>
  <c r="AN147" i="30"/>
  <c r="AO147" i="30"/>
  <c r="AP147" i="30"/>
  <c r="AQ147" i="30"/>
  <c r="H91" i="29"/>
  <c r="I91" i="29"/>
  <c r="J91" i="29"/>
  <c r="K91" i="29"/>
  <c r="L91" i="29"/>
  <c r="L90" i="29" s="1"/>
  <c r="M91" i="29"/>
  <c r="N91" i="29"/>
  <c r="O91" i="29"/>
  <c r="P91" i="29"/>
  <c r="Q91" i="29"/>
  <c r="R91" i="29"/>
  <c r="S91" i="29"/>
  <c r="T91" i="29"/>
  <c r="U91" i="29"/>
  <c r="V91" i="29"/>
  <c r="W91" i="29"/>
  <c r="X91" i="29"/>
  <c r="Y91" i="29"/>
  <c r="Z91" i="29"/>
  <c r="AA91" i="29"/>
  <c r="AB91" i="29"/>
  <c r="AC91" i="29"/>
  <c r="AD91" i="29"/>
  <c r="AE91" i="29"/>
  <c r="AF91" i="29"/>
  <c r="AG91" i="29"/>
  <c r="AH91" i="29"/>
  <c r="AI91" i="29"/>
  <c r="AJ91" i="29"/>
  <c r="AK91" i="29"/>
  <c r="AL91" i="29"/>
  <c r="AM91" i="29"/>
  <c r="AN91" i="29"/>
  <c r="AO91" i="29"/>
  <c r="AP91" i="29"/>
  <c r="AQ91" i="29"/>
  <c r="H92" i="29"/>
  <c r="I92" i="29"/>
  <c r="J92" i="29"/>
  <c r="K92" i="29"/>
  <c r="L92" i="29"/>
  <c r="M92" i="29"/>
  <c r="N92" i="29"/>
  <c r="O92" i="29"/>
  <c r="P92" i="29"/>
  <c r="Q92" i="29"/>
  <c r="R92" i="29"/>
  <c r="S92" i="29"/>
  <c r="T92" i="29"/>
  <c r="U92" i="29"/>
  <c r="V92" i="29"/>
  <c r="W92" i="29"/>
  <c r="X92" i="29"/>
  <c r="Y92" i="29"/>
  <c r="Z92" i="29"/>
  <c r="AA92" i="29"/>
  <c r="AB92" i="29"/>
  <c r="AC92" i="29"/>
  <c r="AD92" i="29"/>
  <c r="AE92" i="29"/>
  <c r="AF92" i="29"/>
  <c r="AG92" i="29"/>
  <c r="AH92" i="29"/>
  <c r="AI92" i="29"/>
  <c r="AJ92" i="29"/>
  <c r="AK92" i="29"/>
  <c r="AL92" i="29"/>
  <c r="AM92" i="29"/>
  <c r="AN92" i="29"/>
  <c r="AO92" i="29"/>
  <c r="AP92" i="29"/>
  <c r="AQ92" i="29"/>
  <c r="H93" i="29"/>
  <c r="I93" i="29"/>
  <c r="J93" i="29"/>
  <c r="K93" i="29"/>
  <c r="L93" i="29"/>
  <c r="M93" i="29"/>
  <c r="N93" i="29"/>
  <c r="O93" i="29"/>
  <c r="P93" i="29"/>
  <c r="Q93" i="29"/>
  <c r="R93" i="29"/>
  <c r="S93" i="29"/>
  <c r="T93" i="29"/>
  <c r="U93" i="29"/>
  <c r="V93" i="29"/>
  <c r="W93" i="29"/>
  <c r="X93" i="29"/>
  <c r="Y93" i="29"/>
  <c r="Z93" i="29"/>
  <c r="AA93" i="29"/>
  <c r="AB93" i="29"/>
  <c r="AC93" i="29"/>
  <c r="AD93" i="29"/>
  <c r="AE93" i="29"/>
  <c r="AF93" i="29"/>
  <c r="AG93" i="29"/>
  <c r="AH93" i="29"/>
  <c r="AI93" i="29"/>
  <c r="AJ93" i="29"/>
  <c r="AK93" i="29"/>
  <c r="AL93" i="29"/>
  <c r="AM93" i="29"/>
  <c r="AN93" i="29"/>
  <c r="AO93" i="29"/>
  <c r="AP93" i="29"/>
  <c r="AQ93" i="29"/>
  <c r="H94" i="29"/>
  <c r="I94" i="29"/>
  <c r="J94" i="29"/>
  <c r="K94" i="29"/>
  <c r="L94" i="29"/>
  <c r="M94" i="29"/>
  <c r="N94" i="29"/>
  <c r="O94" i="29"/>
  <c r="P94" i="29"/>
  <c r="Q94" i="29"/>
  <c r="R94" i="29"/>
  <c r="S94" i="29"/>
  <c r="T94" i="29"/>
  <c r="U94" i="29"/>
  <c r="V94" i="29"/>
  <c r="W94" i="29"/>
  <c r="X94" i="29"/>
  <c r="Y94" i="29"/>
  <c r="Z94" i="29"/>
  <c r="AA94" i="29"/>
  <c r="AB94" i="29"/>
  <c r="AC94" i="29"/>
  <c r="AD94" i="29"/>
  <c r="AE94" i="29"/>
  <c r="AF94" i="29"/>
  <c r="AG94" i="29"/>
  <c r="AH94" i="29"/>
  <c r="AI94" i="29"/>
  <c r="AJ94" i="29"/>
  <c r="AK94" i="29"/>
  <c r="AL94" i="29"/>
  <c r="AM94" i="29"/>
  <c r="AN94" i="29"/>
  <c r="AO94" i="29"/>
  <c r="AP94" i="29"/>
  <c r="AQ94" i="29"/>
  <c r="H95" i="29"/>
  <c r="I95" i="29"/>
  <c r="J95" i="29"/>
  <c r="K95" i="29"/>
  <c r="L95" i="29"/>
  <c r="M95" i="29"/>
  <c r="N95" i="29"/>
  <c r="O95" i="29"/>
  <c r="P95" i="29"/>
  <c r="Q95" i="29"/>
  <c r="R95" i="29"/>
  <c r="S95" i="29"/>
  <c r="T95" i="29"/>
  <c r="U95" i="29"/>
  <c r="V95" i="29"/>
  <c r="W95" i="29"/>
  <c r="X95" i="29"/>
  <c r="Y95" i="29"/>
  <c r="Z95" i="29"/>
  <c r="AA95" i="29"/>
  <c r="AB95" i="29"/>
  <c r="AC95" i="29"/>
  <c r="AD95" i="29"/>
  <c r="AE95" i="29"/>
  <c r="AF95" i="29"/>
  <c r="AG95" i="29"/>
  <c r="AH95" i="29"/>
  <c r="AI95" i="29"/>
  <c r="AJ95" i="29"/>
  <c r="AK95" i="29"/>
  <c r="AL95" i="29"/>
  <c r="AM95" i="29"/>
  <c r="AN95" i="29"/>
  <c r="AO95" i="29"/>
  <c r="AP95" i="29"/>
  <c r="AQ95" i="29"/>
  <c r="H96" i="29"/>
  <c r="I96" i="29"/>
  <c r="J96" i="29"/>
  <c r="K96" i="29"/>
  <c r="L96" i="29"/>
  <c r="M96" i="29"/>
  <c r="N96" i="29"/>
  <c r="O96" i="29"/>
  <c r="P96" i="29"/>
  <c r="Q96" i="29"/>
  <c r="R96" i="29"/>
  <c r="S96" i="29"/>
  <c r="T96" i="29"/>
  <c r="U96" i="29"/>
  <c r="V96" i="29"/>
  <c r="W96" i="29"/>
  <c r="X96" i="29"/>
  <c r="Y96" i="29"/>
  <c r="Z96" i="29"/>
  <c r="AA96" i="29"/>
  <c r="AB96" i="29"/>
  <c r="AC96" i="29"/>
  <c r="AD96" i="29"/>
  <c r="AE96" i="29"/>
  <c r="AF96" i="29"/>
  <c r="AG96" i="29"/>
  <c r="AH96" i="29"/>
  <c r="AI96" i="29"/>
  <c r="AJ96" i="29"/>
  <c r="AK96" i="29"/>
  <c r="AL96" i="29"/>
  <c r="AM96" i="29"/>
  <c r="AN96" i="29"/>
  <c r="AO96" i="29"/>
  <c r="AP96" i="29"/>
  <c r="AQ96" i="29"/>
  <c r="H97" i="29"/>
  <c r="I97" i="29"/>
  <c r="J97" i="29"/>
  <c r="K97" i="29"/>
  <c r="L97" i="29"/>
  <c r="M97" i="29"/>
  <c r="N97" i="29"/>
  <c r="O97" i="29"/>
  <c r="P97" i="29"/>
  <c r="Q97" i="29"/>
  <c r="R97" i="29"/>
  <c r="S97" i="29"/>
  <c r="T97" i="29"/>
  <c r="U97" i="29"/>
  <c r="V97" i="29"/>
  <c r="W97" i="29"/>
  <c r="X97" i="29"/>
  <c r="Y97" i="29"/>
  <c r="Z97" i="29"/>
  <c r="AA97" i="29"/>
  <c r="AB97" i="29"/>
  <c r="AC97" i="29"/>
  <c r="AD97" i="29"/>
  <c r="AE97" i="29"/>
  <c r="AF97" i="29"/>
  <c r="AG97" i="29"/>
  <c r="AH97" i="29"/>
  <c r="AI97" i="29"/>
  <c r="AJ97" i="29"/>
  <c r="AK97" i="29"/>
  <c r="AL97" i="29"/>
  <c r="AM97" i="29"/>
  <c r="AN97" i="29"/>
  <c r="AO97" i="29"/>
  <c r="AP97" i="29"/>
  <c r="AQ97" i="29"/>
  <c r="H98" i="29"/>
  <c r="I98" i="29"/>
  <c r="J98" i="29"/>
  <c r="K98" i="29"/>
  <c r="L98" i="29"/>
  <c r="M98" i="29"/>
  <c r="N98" i="29"/>
  <c r="O98" i="29"/>
  <c r="P98" i="29"/>
  <c r="Q98" i="29"/>
  <c r="R98" i="29"/>
  <c r="S98" i="29"/>
  <c r="T98" i="29"/>
  <c r="U98" i="29"/>
  <c r="V98" i="29"/>
  <c r="W98" i="29"/>
  <c r="X98" i="29"/>
  <c r="Y98" i="29"/>
  <c r="Z98" i="29"/>
  <c r="AA98" i="29"/>
  <c r="AB98" i="29"/>
  <c r="AC98" i="29"/>
  <c r="AD98" i="29"/>
  <c r="AE98" i="29"/>
  <c r="AF98" i="29"/>
  <c r="AG98" i="29"/>
  <c r="AH98" i="29"/>
  <c r="AI98" i="29"/>
  <c r="AJ98" i="29"/>
  <c r="AK98" i="29"/>
  <c r="AL98" i="29"/>
  <c r="AM98" i="29"/>
  <c r="AN98" i="29"/>
  <c r="AO98" i="29"/>
  <c r="AP98" i="29"/>
  <c r="AQ98" i="29"/>
  <c r="H142" i="29"/>
  <c r="I142" i="29"/>
  <c r="J142" i="29"/>
  <c r="K142" i="29"/>
  <c r="L142" i="29"/>
  <c r="M142" i="29"/>
  <c r="N142" i="29"/>
  <c r="O142" i="29"/>
  <c r="P142" i="29"/>
  <c r="Q142" i="29"/>
  <c r="R142" i="29"/>
  <c r="S142" i="29"/>
  <c r="T142" i="29"/>
  <c r="U142" i="29"/>
  <c r="V142" i="29"/>
  <c r="W142" i="29"/>
  <c r="X142" i="29"/>
  <c r="Y142" i="29"/>
  <c r="Z142" i="29"/>
  <c r="AA142" i="29"/>
  <c r="AB142" i="29"/>
  <c r="AC142" i="29"/>
  <c r="AD142" i="29"/>
  <c r="AE142" i="29"/>
  <c r="AF142" i="29"/>
  <c r="AG142" i="29"/>
  <c r="AH142" i="29"/>
  <c r="AI142" i="29"/>
  <c r="AJ142" i="29"/>
  <c r="AK142" i="29"/>
  <c r="AL142" i="29"/>
  <c r="AM142" i="29"/>
  <c r="AN142" i="29"/>
  <c r="AO142" i="29"/>
  <c r="AP142" i="29"/>
  <c r="AQ142" i="29"/>
  <c r="H143" i="29"/>
  <c r="I143" i="29"/>
  <c r="J143" i="29"/>
  <c r="K143" i="29"/>
  <c r="L143" i="29"/>
  <c r="M143" i="29"/>
  <c r="N143" i="29"/>
  <c r="O143" i="29"/>
  <c r="P143" i="29"/>
  <c r="Q143" i="29"/>
  <c r="R143" i="29"/>
  <c r="S143" i="29"/>
  <c r="T143" i="29"/>
  <c r="U143" i="29"/>
  <c r="V143" i="29"/>
  <c r="W143" i="29"/>
  <c r="X143" i="29"/>
  <c r="Y143" i="29"/>
  <c r="Z143" i="29"/>
  <c r="AA143" i="29"/>
  <c r="AB143" i="29"/>
  <c r="AC143" i="29"/>
  <c r="AD143" i="29"/>
  <c r="AE143" i="29"/>
  <c r="AF143" i="29"/>
  <c r="AG143" i="29"/>
  <c r="AH143" i="29"/>
  <c r="AI143" i="29"/>
  <c r="AJ143" i="29"/>
  <c r="AK143" i="29"/>
  <c r="AL143" i="29"/>
  <c r="AM143" i="29"/>
  <c r="AN143" i="29"/>
  <c r="AO143" i="29"/>
  <c r="AP143" i="29"/>
  <c r="AQ143" i="29"/>
  <c r="H144" i="29"/>
  <c r="I144" i="29"/>
  <c r="J144" i="29"/>
  <c r="K144" i="29"/>
  <c r="L144" i="29"/>
  <c r="M144" i="29"/>
  <c r="N144" i="29"/>
  <c r="O144" i="29"/>
  <c r="P144" i="29"/>
  <c r="Q144" i="29"/>
  <c r="R144" i="29"/>
  <c r="S144" i="29"/>
  <c r="T144" i="29"/>
  <c r="U144" i="29"/>
  <c r="V144" i="29"/>
  <c r="W144" i="29"/>
  <c r="X144" i="29"/>
  <c r="Y144" i="29"/>
  <c r="Z144" i="29"/>
  <c r="AA144" i="29"/>
  <c r="AB144" i="29"/>
  <c r="AC144" i="29"/>
  <c r="AD144" i="29"/>
  <c r="AE144" i="29"/>
  <c r="AF144" i="29"/>
  <c r="AG144" i="29"/>
  <c r="AH144" i="29"/>
  <c r="AI144" i="29"/>
  <c r="AJ144" i="29"/>
  <c r="AK144" i="29"/>
  <c r="AL144" i="29"/>
  <c r="AM144" i="29"/>
  <c r="AN144" i="29"/>
  <c r="AO144" i="29"/>
  <c r="AP144" i="29"/>
  <c r="AQ144" i="29"/>
  <c r="H145" i="29"/>
  <c r="I145" i="29"/>
  <c r="J145" i="29"/>
  <c r="K145" i="29"/>
  <c r="L145" i="29"/>
  <c r="M145" i="29"/>
  <c r="N145" i="29"/>
  <c r="O145" i="29"/>
  <c r="P145" i="29"/>
  <c r="Q145" i="29"/>
  <c r="R145" i="29"/>
  <c r="S145" i="29"/>
  <c r="T145" i="29"/>
  <c r="U145" i="29"/>
  <c r="V145" i="29"/>
  <c r="W145" i="29"/>
  <c r="X145" i="29"/>
  <c r="Y145" i="29"/>
  <c r="Z145" i="29"/>
  <c r="AA145" i="29"/>
  <c r="AB145" i="29"/>
  <c r="AC145" i="29"/>
  <c r="AD145" i="29"/>
  <c r="AE145" i="29"/>
  <c r="AF145" i="29"/>
  <c r="AG145" i="29"/>
  <c r="AH145" i="29"/>
  <c r="AI145" i="29"/>
  <c r="AJ145" i="29"/>
  <c r="AK145" i="29"/>
  <c r="AL145" i="29"/>
  <c r="AM145" i="29"/>
  <c r="AN145" i="29"/>
  <c r="AO145" i="29"/>
  <c r="AP145" i="29"/>
  <c r="AQ145" i="29"/>
  <c r="H146" i="29"/>
  <c r="I146" i="29"/>
  <c r="J146" i="29"/>
  <c r="K146" i="29"/>
  <c r="L146" i="29"/>
  <c r="M146" i="29"/>
  <c r="N146" i="29"/>
  <c r="O146" i="29"/>
  <c r="P146" i="29"/>
  <c r="Q146" i="29"/>
  <c r="R146" i="29"/>
  <c r="S146" i="29"/>
  <c r="T146" i="29"/>
  <c r="U146" i="29"/>
  <c r="V146" i="29"/>
  <c r="W146" i="29"/>
  <c r="X146" i="29"/>
  <c r="Y146" i="29"/>
  <c r="Z146" i="29"/>
  <c r="AA146" i="29"/>
  <c r="AB146" i="29"/>
  <c r="AC146" i="29"/>
  <c r="AD146" i="29"/>
  <c r="AE146" i="29"/>
  <c r="AF146" i="29"/>
  <c r="AG146" i="29"/>
  <c r="AH146" i="29"/>
  <c r="AI146" i="29"/>
  <c r="AJ146" i="29"/>
  <c r="AK146" i="29"/>
  <c r="AL146" i="29"/>
  <c r="AM146" i="29"/>
  <c r="AN146" i="29"/>
  <c r="AO146" i="29"/>
  <c r="AP146" i="29"/>
  <c r="AQ146" i="29"/>
  <c r="H147" i="29"/>
  <c r="I147" i="29"/>
  <c r="J147" i="29"/>
  <c r="K147" i="29"/>
  <c r="L147" i="29"/>
  <c r="M147" i="29"/>
  <c r="N147" i="29"/>
  <c r="O147" i="29"/>
  <c r="P147" i="29"/>
  <c r="Q147" i="29"/>
  <c r="R147" i="29"/>
  <c r="S147" i="29"/>
  <c r="T147" i="29"/>
  <c r="U147" i="29"/>
  <c r="V147" i="29"/>
  <c r="W147" i="29"/>
  <c r="X147" i="29"/>
  <c r="Y147" i="29"/>
  <c r="Z147" i="29"/>
  <c r="AA147" i="29"/>
  <c r="AB147" i="29"/>
  <c r="AC147" i="29"/>
  <c r="AD147" i="29"/>
  <c r="AE147" i="29"/>
  <c r="AF147" i="29"/>
  <c r="AG147" i="29"/>
  <c r="AH147" i="29"/>
  <c r="AI147" i="29"/>
  <c r="AJ147" i="29"/>
  <c r="AK147" i="29"/>
  <c r="AL147" i="29"/>
  <c r="AM147" i="29"/>
  <c r="AN147" i="29"/>
  <c r="AO147" i="29"/>
  <c r="AP147" i="29"/>
  <c r="AQ147" i="29"/>
  <c r="H91" i="28"/>
  <c r="I91" i="28"/>
  <c r="J91" i="28"/>
  <c r="K91" i="28"/>
  <c r="L91" i="28"/>
  <c r="M91" i="28"/>
  <c r="N91" i="28"/>
  <c r="O91" i="28"/>
  <c r="P91" i="28"/>
  <c r="Q91" i="28"/>
  <c r="R91" i="28"/>
  <c r="S91" i="28"/>
  <c r="T91" i="28"/>
  <c r="U91" i="28"/>
  <c r="V91" i="28"/>
  <c r="W91" i="28"/>
  <c r="X91" i="28"/>
  <c r="Y91" i="28"/>
  <c r="Z91" i="28"/>
  <c r="AA91" i="28"/>
  <c r="AB91" i="28"/>
  <c r="AC91" i="28"/>
  <c r="AD91" i="28"/>
  <c r="AE91" i="28"/>
  <c r="AF91" i="28"/>
  <c r="AG91" i="28"/>
  <c r="AH91" i="28"/>
  <c r="AI91" i="28"/>
  <c r="AJ91" i="28"/>
  <c r="AK91" i="28"/>
  <c r="AL91" i="28"/>
  <c r="AM91" i="28"/>
  <c r="AN91" i="28"/>
  <c r="AO91" i="28"/>
  <c r="AP91" i="28"/>
  <c r="AQ91" i="28"/>
  <c r="H92" i="28"/>
  <c r="I92" i="28"/>
  <c r="J92" i="28"/>
  <c r="K92" i="28"/>
  <c r="L92" i="28"/>
  <c r="M92" i="28"/>
  <c r="N92" i="28"/>
  <c r="O92" i="28"/>
  <c r="P92" i="28"/>
  <c r="Q92" i="28"/>
  <c r="R92" i="28"/>
  <c r="S92" i="28"/>
  <c r="T92" i="28"/>
  <c r="U92" i="28"/>
  <c r="V92" i="28"/>
  <c r="W92" i="28"/>
  <c r="X92" i="28"/>
  <c r="Y92" i="28"/>
  <c r="Z92" i="28"/>
  <c r="AA92" i="28"/>
  <c r="AB92" i="28"/>
  <c r="AC92" i="28"/>
  <c r="AD92" i="28"/>
  <c r="AE92" i="28"/>
  <c r="AF92" i="28"/>
  <c r="AG92" i="28"/>
  <c r="AH92" i="28"/>
  <c r="AI92" i="28"/>
  <c r="AJ92" i="28"/>
  <c r="AK92" i="28"/>
  <c r="AL92" i="28"/>
  <c r="AM92" i="28"/>
  <c r="AN92" i="28"/>
  <c r="AO92" i="28"/>
  <c r="AP92" i="28"/>
  <c r="AQ92" i="28"/>
  <c r="H93" i="28"/>
  <c r="I93" i="28"/>
  <c r="J93" i="28"/>
  <c r="K93" i="28"/>
  <c r="L93" i="28"/>
  <c r="M93" i="28"/>
  <c r="N93" i="28"/>
  <c r="O93" i="28"/>
  <c r="P93" i="28"/>
  <c r="Q93" i="28"/>
  <c r="R93" i="28"/>
  <c r="S93" i="28"/>
  <c r="T93" i="28"/>
  <c r="U93" i="28"/>
  <c r="V93" i="28"/>
  <c r="W93" i="28"/>
  <c r="X93" i="28"/>
  <c r="Y93" i="28"/>
  <c r="Z93" i="28"/>
  <c r="AA93" i="28"/>
  <c r="AB93" i="28"/>
  <c r="AC93" i="28"/>
  <c r="AD93" i="28"/>
  <c r="AE93" i="28"/>
  <c r="AF93" i="28"/>
  <c r="AG93" i="28"/>
  <c r="AH93" i="28"/>
  <c r="AI93" i="28"/>
  <c r="AJ93" i="28"/>
  <c r="AK93" i="28"/>
  <c r="AL93" i="28"/>
  <c r="AM93" i="28"/>
  <c r="AN93" i="28"/>
  <c r="AO93" i="28"/>
  <c r="AP93" i="28"/>
  <c r="AQ93" i="28"/>
  <c r="H94" i="28"/>
  <c r="I94" i="28"/>
  <c r="J94" i="28"/>
  <c r="K94" i="28"/>
  <c r="L94" i="28"/>
  <c r="M94" i="28"/>
  <c r="N94" i="28"/>
  <c r="O94" i="28"/>
  <c r="P94" i="28"/>
  <c r="Q94" i="28"/>
  <c r="R94" i="28"/>
  <c r="S94" i="28"/>
  <c r="T94" i="28"/>
  <c r="U94" i="28"/>
  <c r="V94" i="28"/>
  <c r="W94" i="28"/>
  <c r="X94" i="28"/>
  <c r="Y94" i="28"/>
  <c r="Z94" i="28"/>
  <c r="AA94" i="28"/>
  <c r="AB94" i="28"/>
  <c r="AC94" i="28"/>
  <c r="AD94" i="28"/>
  <c r="AE94" i="28"/>
  <c r="AF94" i="28"/>
  <c r="AG94" i="28"/>
  <c r="AH94" i="28"/>
  <c r="AI94" i="28"/>
  <c r="AJ94" i="28"/>
  <c r="AK94" i="28"/>
  <c r="AL94" i="28"/>
  <c r="AM94" i="28"/>
  <c r="AN94" i="28"/>
  <c r="AO94" i="28"/>
  <c r="AP94" i="28"/>
  <c r="AQ94" i="28"/>
  <c r="H95" i="28"/>
  <c r="I95" i="28"/>
  <c r="J95" i="28"/>
  <c r="K95" i="28"/>
  <c r="L95" i="28"/>
  <c r="M95" i="28"/>
  <c r="N95" i="28"/>
  <c r="O95" i="28"/>
  <c r="P95" i="28"/>
  <c r="Q95" i="28"/>
  <c r="R95" i="28"/>
  <c r="S95" i="28"/>
  <c r="T95" i="28"/>
  <c r="U95" i="28"/>
  <c r="V95" i="28"/>
  <c r="W95" i="28"/>
  <c r="X95" i="28"/>
  <c r="Y95" i="28"/>
  <c r="Z95" i="28"/>
  <c r="AA95" i="28"/>
  <c r="AB95" i="28"/>
  <c r="AC95" i="28"/>
  <c r="AD95" i="28"/>
  <c r="AE95" i="28"/>
  <c r="AF95" i="28"/>
  <c r="AG95" i="28"/>
  <c r="AH95" i="28"/>
  <c r="AI95" i="28"/>
  <c r="AJ95" i="28"/>
  <c r="AK95" i="28"/>
  <c r="AL95" i="28"/>
  <c r="AM95" i="28"/>
  <c r="AN95" i="28"/>
  <c r="AO95" i="28"/>
  <c r="AP95" i="28"/>
  <c r="AQ95" i="28"/>
  <c r="H96" i="28"/>
  <c r="I96" i="28"/>
  <c r="J96" i="28"/>
  <c r="K96" i="28"/>
  <c r="L96" i="28"/>
  <c r="M96" i="28"/>
  <c r="N96" i="28"/>
  <c r="O96" i="28"/>
  <c r="P96" i="28"/>
  <c r="Q96" i="28"/>
  <c r="R96" i="28"/>
  <c r="S96" i="28"/>
  <c r="T96" i="28"/>
  <c r="U96" i="28"/>
  <c r="V96" i="28"/>
  <c r="W96" i="28"/>
  <c r="X96" i="28"/>
  <c r="Y96" i="28"/>
  <c r="Z96" i="28"/>
  <c r="AA96" i="28"/>
  <c r="AB96" i="28"/>
  <c r="AC96" i="28"/>
  <c r="AD96" i="28"/>
  <c r="AE96" i="28"/>
  <c r="AF96" i="28"/>
  <c r="AG96" i="28"/>
  <c r="AH96" i="28"/>
  <c r="AI96" i="28"/>
  <c r="AJ96" i="28"/>
  <c r="AK96" i="28"/>
  <c r="AL96" i="28"/>
  <c r="AM96" i="28"/>
  <c r="AN96" i="28"/>
  <c r="AO96" i="28"/>
  <c r="AP96" i="28"/>
  <c r="AQ96" i="28"/>
  <c r="H97" i="28"/>
  <c r="I97" i="28"/>
  <c r="J97" i="28"/>
  <c r="K97" i="28"/>
  <c r="L97" i="28"/>
  <c r="M97" i="28"/>
  <c r="N97" i="28"/>
  <c r="O97" i="28"/>
  <c r="P97" i="28"/>
  <c r="Q97" i="28"/>
  <c r="R97" i="28"/>
  <c r="S97" i="28"/>
  <c r="T97" i="28"/>
  <c r="U97" i="28"/>
  <c r="V97" i="28"/>
  <c r="W97" i="28"/>
  <c r="X97" i="28"/>
  <c r="Y97" i="28"/>
  <c r="Z97" i="28"/>
  <c r="AA97" i="28"/>
  <c r="AB97" i="28"/>
  <c r="AC97" i="28"/>
  <c r="AD97" i="28"/>
  <c r="AE97" i="28"/>
  <c r="AF97" i="28"/>
  <c r="AG97" i="28"/>
  <c r="AH97" i="28"/>
  <c r="AI97" i="28"/>
  <c r="AJ97" i="28"/>
  <c r="AK97" i="28"/>
  <c r="AL97" i="28"/>
  <c r="AM97" i="28"/>
  <c r="AN97" i="28"/>
  <c r="AO97" i="28"/>
  <c r="AP97" i="28"/>
  <c r="AQ97" i="28"/>
  <c r="H98" i="28"/>
  <c r="I98" i="28"/>
  <c r="J98" i="28"/>
  <c r="K98" i="28"/>
  <c r="L98" i="28"/>
  <c r="M98" i="28"/>
  <c r="N98" i="28"/>
  <c r="O98" i="28"/>
  <c r="P98" i="28"/>
  <c r="Q98" i="28"/>
  <c r="R98" i="28"/>
  <c r="S98" i="28"/>
  <c r="T98" i="28"/>
  <c r="U98" i="28"/>
  <c r="V98" i="28"/>
  <c r="W98" i="28"/>
  <c r="X98" i="28"/>
  <c r="Y98" i="28"/>
  <c r="Z98" i="28"/>
  <c r="AA98" i="28"/>
  <c r="AB98" i="28"/>
  <c r="AC98" i="28"/>
  <c r="AD98" i="28"/>
  <c r="AE98" i="28"/>
  <c r="AF98" i="28"/>
  <c r="AG98" i="28"/>
  <c r="AH98" i="28"/>
  <c r="AI98" i="28"/>
  <c r="AJ98" i="28"/>
  <c r="AK98" i="28"/>
  <c r="AL98" i="28"/>
  <c r="AM98" i="28"/>
  <c r="AN98" i="28"/>
  <c r="AO98" i="28"/>
  <c r="AP98" i="28"/>
  <c r="AQ98" i="28"/>
  <c r="H142" i="28"/>
  <c r="I142" i="28"/>
  <c r="J142" i="28"/>
  <c r="K142" i="28"/>
  <c r="L142" i="28"/>
  <c r="M142" i="28"/>
  <c r="N142" i="28"/>
  <c r="O142" i="28"/>
  <c r="P142" i="28"/>
  <c r="Q142" i="28"/>
  <c r="R142" i="28"/>
  <c r="S142" i="28"/>
  <c r="T142" i="28"/>
  <c r="U142" i="28"/>
  <c r="V142" i="28"/>
  <c r="W142" i="28"/>
  <c r="X142" i="28"/>
  <c r="Y142" i="28"/>
  <c r="Z142" i="28"/>
  <c r="AA142" i="28"/>
  <c r="AB142" i="28"/>
  <c r="AC142" i="28"/>
  <c r="AD142" i="28"/>
  <c r="AE142" i="28"/>
  <c r="AF142" i="28"/>
  <c r="AG142" i="28"/>
  <c r="AH142" i="28"/>
  <c r="AI142" i="28"/>
  <c r="AJ142" i="28"/>
  <c r="AK142" i="28"/>
  <c r="AL142" i="28"/>
  <c r="AM142" i="28"/>
  <c r="AN142" i="28"/>
  <c r="AO142" i="28"/>
  <c r="AP142" i="28"/>
  <c r="AQ142" i="28"/>
  <c r="H143" i="28"/>
  <c r="I143" i="28"/>
  <c r="J143" i="28"/>
  <c r="K143" i="28"/>
  <c r="L143" i="28"/>
  <c r="M143" i="28"/>
  <c r="N143" i="28"/>
  <c r="O143" i="28"/>
  <c r="P143" i="28"/>
  <c r="Q143" i="28"/>
  <c r="R143" i="28"/>
  <c r="S143" i="28"/>
  <c r="T143" i="28"/>
  <c r="U143" i="28"/>
  <c r="V143" i="28"/>
  <c r="W143" i="28"/>
  <c r="X143" i="28"/>
  <c r="Y143" i="28"/>
  <c r="Z143" i="28"/>
  <c r="AA143" i="28"/>
  <c r="AB143" i="28"/>
  <c r="AC143" i="28"/>
  <c r="AD143" i="28"/>
  <c r="AE143" i="28"/>
  <c r="AF143" i="28"/>
  <c r="AG143" i="28"/>
  <c r="AH143" i="28"/>
  <c r="AI143" i="28"/>
  <c r="AJ143" i="28"/>
  <c r="AK143" i="28"/>
  <c r="AL143" i="28"/>
  <c r="AM143" i="28"/>
  <c r="AN143" i="28"/>
  <c r="AO143" i="28"/>
  <c r="AP143" i="28"/>
  <c r="AQ143" i="28"/>
  <c r="H144" i="28"/>
  <c r="I144" i="28"/>
  <c r="J144" i="28"/>
  <c r="K144" i="28"/>
  <c r="L144" i="28"/>
  <c r="M144" i="28"/>
  <c r="N144" i="28"/>
  <c r="O144" i="28"/>
  <c r="P144" i="28"/>
  <c r="Q144" i="28"/>
  <c r="R144" i="28"/>
  <c r="S144" i="28"/>
  <c r="T144" i="28"/>
  <c r="U144" i="28"/>
  <c r="V144" i="28"/>
  <c r="W144" i="28"/>
  <c r="X144" i="28"/>
  <c r="Y144" i="28"/>
  <c r="Z144" i="28"/>
  <c r="AA144" i="28"/>
  <c r="AB144" i="28"/>
  <c r="AC144" i="28"/>
  <c r="AD144" i="28"/>
  <c r="AE144" i="28"/>
  <c r="AF144" i="28"/>
  <c r="AG144" i="28"/>
  <c r="AH144" i="28"/>
  <c r="AI144" i="28"/>
  <c r="AJ144" i="28"/>
  <c r="AK144" i="28"/>
  <c r="AL144" i="28"/>
  <c r="AM144" i="28"/>
  <c r="AN144" i="28"/>
  <c r="AO144" i="28"/>
  <c r="AP144" i="28"/>
  <c r="AQ144" i="28"/>
  <c r="H145" i="28"/>
  <c r="I145" i="28"/>
  <c r="J145" i="28"/>
  <c r="K145" i="28"/>
  <c r="L145" i="28"/>
  <c r="M145" i="28"/>
  <c r="N145" i="28"/>
  <c r="O145" i="28"/>
  <c r="P145" i="28"/>
  <c r="Q145" i="28"/>
  <c r="R145" i="28"/>
  <c r="S145" i="28"/>
  <c r="T145" i="28"/>
  <c r="U145" i="28"/>
  <c r="V145" i="28"/>
  <c r="W145" i="28"/>
  <c r="X145" i="28"/>
  <c r="Y145" i="28"/>
  <c r="Z145" i="28"/>
  <c r="AA145" i="28"/>
  <c r="AB145" i="28"/>
  <c r="AC145" i="28"/>
  <c r="AD145" i="28"/>
  <c r="AE145" i="28"/>
  <c r="AF145" i="28"/>
  <c r="AG145" i="28"/>
  <c r="AH145" i="28"/>
  <c r="AI145" i="28"/>
  <c r="AJ145" i="28"/>
  <c r="AK145" i="28"/>
  <c r="AL145" i="28"/>
  <c r="AM145" i="28"/>
  <c r="AN145" i="28"/>
  <c r="AO145" i="28"/>
  <c r="AP145" i="28"/>
  <c r="AQ145" i="28"/>
  <c r="H146" i="28"/>
  <c r="I146" i="28"/>
  <c r="J146" i="28"/>
  <c r="K146" i="28"/>
  <c r="L146" i="28"/>
  <c r="M146" i="28"/>
  <c r="N146" i="28"/>
  <c r="O146" i="28"/>
  <c r="P146" i="28"/>
  <c r="Q146" i="28"/>
  <c r="R146" i="28"/>
  <c r="S146" i="28"/>
  <c r="T146" i="28"/>
  <c r="U146" i="28"/>
  <c r="V146" i="28"/>
  <c r="W146" i="28"/>
  <c r="X146" i="28"/>
  <c r="Y146" i="28"/>
  <c r="Z146" i="28"/>
  <c r="AA146" i="28"/>
  <c r="AB146" i="28"/>
  <c r="AC146" i="28"/>
  <c r="AD146" i="28"/>
  <c r="AE146" i="28"/>
  <c r="AF146" i="28"/>
  <c r="AG146" i="28"/>
  <c r="AH146" i="28"/>
  <c r="AI146" i="28"/>
  <c r="AJ146" i="28"/>
  <c r="AK146" i="28"/>
  <c r="AL146" i="28"/>
  <c r="AM146" i="28"/>
  <c r="AN146" i="28"/>
  <c r="AO146" i="28"/>
  <c r="AP146" i="28"/>
  <c r="AQ146" i="28"/>
  <c r="H147" i="28"/>
  <c r="I147" i="28"/>
  <c r="J147" i="28"/>
  <c r="K147" i="28"/>
  <c r="L147" i="28"/>
  <c r="M147" i="28"/>
  <c r="N147" i="28"/>
  <c r="O147" i="28"/>
  <c r="P147" i="28"/>
  <c r="Q147" i="28"/>
  <c r="R147" i="28"/>
  <c r="S147" i="28"/>
  <c r="T147" i="28"/>
  <c r="U147" i="28"/>
  <c r="V147" i="28"/>
  <c r="W147" i="28"/>
  <c r="X147" i="28"/>
  <c r="Y147" i="28"/>
  <c r="Z147" i="28"/>
  <c r="AA147" i="28"/>
  <c r="AB147" i="28"/>
  <c r="AC147" i="28"/>
  <c r="AD147" i="28"/>
  <c r="AE147" i="28"/>
  <c r="AF147" i="28"/>
  <c r="AG147" i="28"/>
  <c r="AH147" i="28"/>
  <c r="AI147" i="28"/>
  <c r="AJ147" i="28"/>
  <c r="AK147" i="28"/>
  <c r="AL147" i="28"/>
  <c r="AM147" i="28"/>
  <c r="AN147" i="28"/>
  <c r="AO147" i="28"/>
  <c r="AP147" i="28"/>
  <c r="AQ147" i="28"/>
  <c r="G93" i="39"/>
  <c r="G93" i="38"/>
  <c r="G93" i="37"/>
  <c r="G93" i="36"/>
  <c r="G93" i="35"/>
  <c r="G93" i="34"/>
  <c r="G93" i="33"/>
  <c r="G93" i="32"/>
  <c r="G93" i="31"/>
  <c r="G93" i="30"/>
  <c r="G93" i="29"/>
  <c r="G93" i="28"/>
  <c r="G91" i="39"/>
  <c r="G91" i="38"/>
  <c r="G91" i="37"/>
  <c r="G91" i="36"/>
  <c r="G91" i="35"/>
  <c r="G90" i="35" s="1"/>
  <c r="G91" i="34"/>
  <c r="G91" i="33"/>
  <c r="G91" i="32"/>
  <c r="G91" i="31"/>
  <c r="G91" i="30"/>
  <c r="G91" i="29"/>
  <c r="G91" i="28"/>
  <c r="G147" i="39"/>
  <c r="G146" i="39"/>
  <c r="G145" i="39"/>
  <c r="G144" i="39"/>
  <c r="G143" i="39"/>
  <c r="G142" i="39"/>
  <c r="G98" i="39"/>
  <c r="G97" i="39"/>
  <c r="G96" i="39"/>
  <c r="G95" i="39"/>
  <c r="G94" i="39"/>
  <c r="G92" i="39"/>
  <c r="G147" i="38"/>
  <c r="G146" i="38"/>
  <c r="G145" i="38"/>
  <c r="G144" i="38"/>
  <c r="G143" i="38"/>
  <c r="G142" i="38"/>
  <c r="G98" i="38"/>
  <c r="G97" i="38"/>
  <c r="G96" i="38"/>
  <c r="G95" i="38"/>
  <c r="G94" i="38"/>
  <c r="G92" i="38"/>
  <c r="G147" i="37"/>
  <c r="G146" i="37"/>
  <c r="G145" i="37"/>
  <c r="G144" i="37"/>
  <c r="G143" i="37"/>
  <c r="G142" i="37"/>
  <c r="G98" i="37"/>
  <c r="G97" i="37"/>
  <c r="G96" i="37"/>
  <c r="G95" i="37"/>
  <c r="G94" i="37"/>
  <c r="G92" i="37"/>
  <c r="G147" i="36"/>
  <c r="G146" i="36"/>
  <c r="G145" i="36"/>
  <c r="G144" i="36"/>
  <c r="G143" i="36"/>
  <c r="G142" i="36"/>
  <c r="G98" i="36"/>
  <c r="G97" i="36"/>
  <c r="G96" i="36"/>
  <c r="G95" i="36"/>
  <c r="G94" i="36"/>
  <c r="G92" i="36"/>
  <c r="G147" i="35"/>
  <c r="G146" i="35"/>
  <c r="G145" i="35"/>
  <c r="G144" i="35"/>
  <c r="G143" i="35"/>
  <c r="G142" i="35"/>
  <c r="G98" i="35"/>
  <c r="G97" i="35"/>
  <c r="G96" i="35"/>
  <c r="G95" i="35"/>
  <c r="G94" i="35"/>
  <c r="G92" i="35"/>
  <c r="G147" i="34"/>
  <c r="G146" i="34"/>
  <c r="G145" i="34"/>
  <c r="G144" i="34"/>
  <c r="G143" i="34"/>
  <c r="G142" i="34"/>
  <c r="G98" i="34"/>
  <c r="G97" i="34"/>
  <c r="G96" i="34"/>
  <c r="G95" i="34"/>
  <c r="G94" i="34"/>
  <c r="G92" i="34"/>
  <c r="G147" i="33"/>
  <c r="G146" i="33"/>
  <c r="G145" i="33"/>
  <c r="G144" i="33"/>
  <c r="G143" i="33"/>
  <c r="G142" i="33"/>
  <c r="G98" i="33"/>
  <c r="G97" i="33"/>
  <c r="G96" i="33"/>
  <c r="G95" i="33"/>
  <c r="G94" i="33"/>
  <c r="G92" i="33"/>
  <c r="G147" i="32"/>
  <c r="G146" i="32"/>
  <c r="G145" i="32"/>
  <c r="G144" i="32"/>
  <c r="G143" i="32"/>
  <c r="G142" i="32"/>
  <c r="G98" i="32"/>
  <c r="G97" i="32"/>
  <c r="G96" i="32"/>
  <c r="G95" i="32"/>
  <c r="G94" i="32"/>
  <c r="G92" i="32"/>
  <c r="G147" i="31"/>
  <c r="G146" i="31"/>
  <c r="G145" i="31"/>
  <c r="G144" i="31"/>
  <c r="G143" i="31"/>
  <c r="G142" i="31"/>
  <c r="G98" i="31"/>
  <c r="G97" i="31"/>
  <c r="G96" i="31"/>
  <c r="G95" i="31"/>
  <c r="G94" i="31"/>
  <c r="G92" i="31"/>
  <c r="G147" i="30"/>
  <c r="G146" i="30"/>
  <c r="G145" i="30"/>
  <c r="G144" i="30"/>
  <c r="G143" i="30"/>
  <c r="G142" i="30"/>
  <c r="G98" i="30"/>
  <c r="G97" i="30"/>
  <c r="G96" i="30"/>
  <c r="G95" i="30"/>
  <c r="G94" i="30"/>
  <c r="G92" i="30"/>
  <c r="G147" i="29"/>
  <c r="G146" i="29"/>
  <c r="G145" i="29"/>
  <c r="G144" i="29"/>
  <c r="G143" i="29"/>
  <c r="G142" i="29"/>
  <c r="G98" i="29"/>
  <c r="G97" i="29"/>
  <c r="G96" i="29"/>
  <c r="G95" i="29"/>
  <c r="G94" i="29"/>
  <c r="G92" i="29"/>
  <c r="G147" i="28"/>
  <c r="G146" i="28"/>
  <c r="G145" i="28"/>
  <c r="G144" i="28"/>
  <c r="G143" i="28"/>
  <c r="G142" i="28"/>
  <c r="G98" i="28"/>
  <c r="G97" i="28"/>
  <c r="G96" i="28"/>
  <c r="G95" i="28"/>
  <c r="G94" i="28"/>
  <c r="G92" i="28"/>
  <c r="AK90" i="29" l="1"/>
  <c r="AJ90" i="29"/>
  <c r="AV90" i="29"/>
  <c r="AI90" i="29"/>
  <c r="W90" i="29"/>
  <c r="K90" i="29"/>
  <c r="AU90" i="29"/>
  <c r="BF90" i="29"/>
  <c r="BI90" i="29"/>
  <c r="AW90" i="29"/>
  <c r="J90" i="29"/>
  <c r="AG90" i="29"/>
  <c r="U90" i="29"/>
  <c r="I90" i="29"/>
  <c r="AS90" i="29"/>
  <c r="BE90" i="29"/>
  <c r="BH90" i="29"/>
  <c r="M90" i="29"/>
  <c r="AH90" i="29"/>
  <c r="AT90" i="29"/>
  <c r="AF90" i="29"/>
  <c r="T90" i="29"/>
  <c r="H90" i="29"/>
  <c r="AR90" i="29"/>
  <c r="BD90" i="29"/>
  <c r="BG90" i="29"/>
  <c r="AQ90" i="29"/>
  <c r="AE90" i="29"/>
  <c r="S90" i="29"/>
  <c r="BC90" i="29"/>
  <c r="G90" i="29"/>
  <c r="AP90" i="29"/>
  <c r="AD90" i="29"/>
  <c r="R90" i="29"/>
  <c r="BB90" i="29"/>
  <c r="Y90" i="29"/>
  <c r="X90" i="29"/>
  <c r="AO90" i="29"/>
  <c r="AC90" i="29"/>
  <c r="Q90" i="29"/>
  <c r="BA90" i="29"/>
  <c r="AN90" i="29"/>
  <c r="AB90" i="29"/>
  <c r="P90" i="29"/>
  <c r="AZ90" i="29"/>
  <c r="AM90" i="29"/>
  <c r="AA90" i="29"/>
  <c r="O90" i="29"/>
  <c r="AY90" i="29"/>
  <c r="V90" i="29"/>
  <c r="AL90" i="29"/>
  <c r="Z90" i="29"/>
  <c r="N90" i="29"/>
  <c r="AX90" i="29"/>
  <c r="AK90" i="30"/>
  <c r="Y90" i="30"/>
  <c r="M90" i="30"/>
  <c r="AW90" i="30"/>
  <c r="AJ90" i="30"/>
  <c r="X90" i="30"/>
  <c r="L90" i="30"/>
  <c r="AV90" i="30"/>
  <c r="K90" i="30"/>
  <c r="AU90" i="30"/>
  <c r="AH90" i="30"/>
  <c r="V90" i="30"/>
  <c r="J90" i="30"/>
  <c r="AT90" i="30"/>
  <c r="AF90" i="30"/>
  <c r="T90" i="30"/>
  <c r="H90" i="30"/>
  <c r="AR90" i="30"/>
  <c r="AQ90" i="30"/>
  <c r="AE90" i="30"/>
  <c r="S90" i="30"/>
  <c r="BC90" i="30"/>
  <c r="AP90" i="30"/>
  <c r="AD90" i="30"/>
  <c r="R90" i="30"/>
  <c r="BB90" i="30"/>
  <c r="AG90" i="30"/>
  <c r="G90" i="30"/>
  <c r="AO90" i="30"/>
  <c r="AC90" i="30"/>
  <c r="Q90" i="30"/>
  <c r="BA90" i="30"/>
  <c r="I90" i="30"/>
  <c r="AS90" i="30"/>
  <c r="AN90" i="30"/>
  <c r="AB90" i="30"/>
  <c r="P90" i="30"/>
  <c r="AZ90" i="30"/>
  <c r="BF90" i="30"/>
  <c r="BI90" i="30"/>
  <c r="AM90" i="30"/>
  <c r="AA90" i="30"/>
  <c r="O90" i="30"/>
  <c r="AY90" i="30"/>
  <c r="BE90" i="30"/>
  <c r="BH90" i="30"/>
  <c r="U90" i="30"/>
  <c r="AL90" i="30"/>
  <c r="Z90" i="30"/>
  <c r="N90" i="30"/>
  <c r="AX90" i="30"/>
  <c r="BD90" i="30"/>
  <c r="BG90" i="30"/>
  <c r="AI90" i="31"/>
  <c r="W90" i="31"/>
  <c r="K90" i="31"/>
  <c r="AU90" i="31"/>
  <c r="X90" i="31"/>
  <c r="AH90" i="31"/>
  <c r="V90" i="31"/>
  <c r="J90" i="31"/>
  <c r="AT90" i="31"/>
  <c r="BF90" i="31"/>
  <c r="BI90" i="31"/>
  <c r="M90" i="31"/>
  <c r="AG90" i="31"/>
  <c r="U90" i="31"/>
  <c r="I90" i="31"/>
  <c r="AS90" i="31"/>
  <c r="BE90" i="31"/>
  <c r="BH90" i="31"/>
  <c r="AF90" i="31"/>
  <c r="T90" i="31"/>
  <c r="H90" i="31"/>
  <c r="AR90" i="31"/>
  <c r="BD90" i="31"/>
  <c r="BG90" i="31"/>
  <c r="AQ90" i="31"/>
  <c r="AE90" i="31"/>
  <c r="S90" i="31"/>
  <c r="BC90" i="31"/>
  <c r="Y90" i="31"/>
  <c r="AW90" i="31"/>
  <c r="AP90" i="31"/>
  <c r="AD90" i="31"/>
  <c r="R90" i="31"/>
  <c r="BB90" i="31"/>
  <c r="AO90" i="31"/>
  <c r="AC90" i="31"/>
  <c r="Q90" i="31"/>
  <c r="BA90" i="31"/>
  <c r="AK90" i="31"/>
  <c r="AJ90" i="31"/>
  <c r="G90" i="31"/>
  <c r="AN90" i="31"/>
  <c r="AB90" i="31"/>
  <c r="P90" i="31"/>
  <c r="AZ90" i="31"/>
  <c r="L90" i="31"/>
  <c r="AV90" i="31"/>
  <c r="AM90" i="31"/>
  <c r="AA90" i="31"/>
  <c r="O90" i="31"/>
  <c r="AY90" i="31"/>
  <c r="AL90" i="31"/>
  <c r="Z90" i="31"/>
  <c r="N90" i="31"/>
  <c r="AX90" i="31"/>
  <c r="AW90" i="32"/>
  <c r="AK90" i="32"/>
  <c r="Y90" i="32"/>
  <c r="M90" i="32"/>
  <c r="AJ90" i="32"/>
  <c r="X90" i="32"/>
  <c r="L90" i="32"/>
  <c r="AV90" i="32"/>
  <c r="K90" i="32"/>
  <c r="AU90" i="32"/>
  <c r="AT90" i="32"/>
  <c r="I90" i="32"/>
  <c r="AS90" i="32"/>
  <c r="T90" i="32"/>
  <c r="AR90" i="32"/>
  <c r="S90" i="32"/>
  <c r="BC90" i="32"/>
  <c r="AD90" i="32"/>
  <c r="R90" i="32"/>
  <c r="BB90" i="32"/>
  <c r="AO90" i="32"/>
  <c r="AC90" i="32"/>
  <c r="Q90" i="32"/>
  <c r="BA90" i="32"/>
  <c r="W90" i="32"/>
  <c r="AH90" i="32"/>
  <c r="U90" i="32"/>
  <c r="H90" i="32"/>
  <c r="AQ90" i="32"/>
  <c r="AN90" i="32"/>
  <c r="AB90" i="32"/>
  <c r="P90" i="32"/>
  <c r="AZ90" i="32"/>
  <c r="BF90" i="32"/>
  <c r="BI90" i="32"/>
  <c r="AI90" i="32"/>
  <c r="J90" i="32"/>
  <c r="AE90" i="32"/>
  <c r="AP90" i="32"/>
  <c r="G90" i="32"/>
  <c r="AM90" i="32"/>
  <c r="AA90" i="32"/>
  <c r="O90" i="32"/>
  <c r="AY90" i="32"/>
  <c r="BE90" i="32"/>
  <c r="BH90" i="32"/>
  <c r="V90" i="32"/>
  <c r="AG90" i="32"/>
  <c r="AF90" i="32"/>
  <c r="AL90" i="32"/>
  <c r="Z90" i="32"/>
  <c r="N90" i="32"/>
  <c r="AX90" i="32"/>
  <c r="BD90" i="32"/>
  <c r="BG90" i="32"/>
  <c r="AK90" i="33"/>
  <c r="Y90" i="33"/>
  <c r="M90" i="33"/>
  <c r="AW90" i="33"/>
  <c r="AJ90" i="33"/>
  <c r="X90" i="33"/>
  <c r="L90" i="33"/>
  <c r="AV90" i="33"/>
  <c r="AI90" i="33"/>
  <c r="W90" i="33"/>
  <c r="K90" i="33"/>
  <c r="AU90" i="33"/>
  <c r="AH90" i="33"/>
  <c r="V90" i="33"/>
  <c r="J90" i="33"/>
  <c r="AT90" i="33"/>
  <c r="BF90" i="33"/>
  <c r="BI90" i="33"/>
  <c r="I90" i="33"/>
  <c r="AS90" i="33"/>
  <c r="AF90" i="33"/>
  <c r="T90" i="33"/>
  <c r="H90" i="33"/>
  <c r="AR90" i="33"/>
  <c r="BD90" i="33"/>
  <c r="BG90" i="33"/>
  <c r="AQ90" i="33"/>
  <c r="AE90" i="33"/>
  <c r="S90" i="33"/>
  <c r="BC90" i="33"/>
  <c r="AP90" i="33"/>
  <c r="AD90" i="33"/>
  <c r="R90" i="33"/>
  <c r="BB90" i="33"/>
  <c r="AG90" i="33"/>
  <c r="AO90" i="33"/>
  <c r="AC90" i="33"/>
  <c r="Q90" i="33"/>
  <c r="BA90" i="33"/>
  <c r="AN90" i="33"/>
  <c r="AB90" i="33"/>
  <c r="P90" i="33"/>
  <c r="AZ90" i="33"/>
  <c r="BE90" i="33"/>
  <c r="AM90" i="33"/>
  <c r="AA90" i="33"/>
  <c r="O90" i="33"/>
  <c r="AY90" i="33"/>
  <c r="U90" i="33"/>
  <c r="G90" i="33"/>
  <c r="AL90" i="33"/>
  <c r="Z90" i="33"/>
  <c r="N90" i="33"/>
  <c r="AX90" i="33"/>
  <c r="G90" i="34"/>
  <c r="AK90" i="34"/>
  <c r="Y90" i="34"/>
  <c r="M90" i="34"/>
  <c r="AW90" i="34"/>
  <c r="AJ90" i="34"/>
  <c r="X90" i="34"/>
  <c r="L90" i="34"/>
  <c r="AV90" i="34"/>
  <c r="AI90" i="34"/>
  <c r="W90" i="34"/>
  <c r="K90" i="34"/>
  <c r="AU90" i="34"/>
  <c r="AH90" i="34"/>
  <c r="V90" i="34"/>
  <c r="J90" i="34"/>
  <c r="AT90" i="34"/>
  <c r="U90" i="34"/>
  <c r="AS90" i="34"/>
  <c r="AF90" i="34"/>
  <c r="T90" i="34"/>
  <c r="H90" i="34"/>
  <c r="AR90" i="34"/>
  <c r="AQ90" i="34"/>
  <c r="AE90" i="34"/>
  <c r="S90" i="34"/>
  <c r="BC90" i="34"/>
  <c r="AP90" i="34"/>
  <c r="AD90" i="34"/>
  <c r="R90" i="34"/>
  <c r="BB90" i="34"/>
  <c r="AO90" i="34"/>
  <c r="AC90" i="34"/>
  <c r="Q90" i="34"/>
  <c r="BA90" i="34"/>
  <c r="AG90" i="34"/>
  <c r="AN90" i="34"/>
  <c r="AB90" i="34"/>
  <c r="P90" i="34"/>
  <c r="AZ90" i="34"/>
  <c r="BF90" i="34"/>
  <c r="BI90" i="34"/>
  <c r="I90" i="34"/>
  <c r="AM90" i="34"/>
  <c r="AA90" i="34"/>
  <c r="O90" i="34"/>
  <c r="AY90" i="34"/>
  <c r="BE90" i="34"/>
  <c r="BH90" i="34"/>
  <c r="AL90" i="34"/>
  <c r="Z90" i="34"/>
  <c r="N90" i="34"/>
  <c r="AX90" i="34"/>
  <c r="BD90" i="34"/>
  <c r="BG90" i="34"/>
  <c r="X90" i="35"/>
  <c r="AI90" i="35"/>
  <c r="W90" i="35"/>
  <c r="K90" i="35"/>
  <c r="AU90" i="35"/>
  <c r="AH90" i="35"/>
  <c r="V90" i="35"/>
  <c r="J90" i="35"/>
  <c r="AT90" i="35"/>
  <c r="BF90" i="35"/>
  <c r="BI90" i="35"/>
  <c r="AK90" i="35"/>
  <c r="L90" i="35"/>
  <c r="AG90" i="35"/>
  <c r="U90" i="35"/>
  <c r="I90" i="35"/>
  <c r="AS90" i="35"/>
  <c r="BE90" i="35"/>
  <c r="BH90" i="35"/>
  <c r="AF90" i="35"/>
  <c r="T90" i="35"/>
  <c r="H90" i="35"/>
  <c r="AR90" i="35"/>
  <c r="BD90" i="35"/>
  <c r="BG90" i="35"/>
  <c r="AQ90" i="35"/>
  <c r="AE90" i="35"/>
  <c r="S90" i="35"/>
  <c r="BC90" i="35"/>
  <c r="AP90" i="35"/>
  <c r="AD90" i="35"/>
  <c r="R90" i="35"/>
  <c r="BB90" i="35"/>
  <c r="AO90" i="35"/>
  <c r="AC90" i="35"/>
  <c r="Q90" i="35"/>
  <c r="BA90" i="35"/>
  <c r="Y90" i="35"/>
  <c r="AW90" i="35"/>
  <c r="AN90" i="35"/>
  <c r="AB90" i="35"/>
  <c r="P90" i="35"/>
  <c r="AZ90" i="35"/>
  <c r="M90" i="35"/>
  <c r="AV90" i="35"/>
  <c r="AM90" i="35"/>
  <c r="AA90" i="35"/>
  <c r="O90" i="35"/>
  <c r="AY90" i="35"/>
  <c r="AJ90" i="35"/>
  <c r="AL90" i="35"/>
  <c r="Z90" i="35"/>
  <c r="N90" i="35"/>
  <c r="AX90" i="35"/>
  <c r="AJ90" i="36"/>
  <c r="X90" i="36"/>
  <c r="L90" i="36"/>
  <c r="AV90" i="36"/>
  <c r="AI90" i="36"/>
  <c r="W90" i="36"/>
  <c r="K90" i="36"/>
  <c r="AU90" i="36"/>
  <c r="AH90" i="36"/>
  <c r="V90" i="36"/>
  <c r="J90" i="36"/>
  <c r="AT90" i="36"/>
  <c r="AG90" i="36"/>
  <c r="U90" i="36"/>
  <c r="I90" i="36"/>
  <c r="AS90" i="36"/>
  <c r="AF90" i="36"/>
  <c r="T90" i="36"/>
  <c r="H90" i="36"/>
  <c r="AR90" i="36"/>
  <c r="AQ90" i="36"/>
  <c r="AE90" i="36"/>
  <c r="S90" i="36"/>
  <c r="BC90" i="36"/>
  <c r="AK90" i="36"/>
  <c r="AP90" i="36"/>
  <c r="AD90" i="36"/>
  <c r="R90" i="36"/>
  <c r="BB90" i="36"/>
  <c r="Y90" i="36"/>
  <c r="AO90" i="36"/>
  <c r="AC90" i="36"/>
  <c r="Q90" i="36"/>
  <c r="BA90" i="36"/>
  <c r="M90" i="36"/>
  <c r="AN90" i="36"/>
  <c r="AB90" i="36"/>
  <c r="P90" i="36"/>
  <c r="AZ90" i="36"/>
  <c r="BF90" i="36"/>
  <c r="BI90" i="36"/>
  <c r="AW90" i="36"/>
  <c r="AM90" i="36"/>
  <c r="AA90" i="36"/>
  <c r="O90" i="36"/>
  <c r="AY90" i="36"/>
  <c r="BE90" i="36"/>
  <c r="BH90" i="36"/>
  <c r="AL90" i="36"/>
  <c r="Z90" i="36"/>
  <c r="N90" i="36"/>
  <c r="AX90" i="36"/>
  <c r="BD90" i="36"/>
  <c r="BG90" i="36"/>
  <c r="E14" i="40"/>
  <c r="E14" i="39" l="1"/>
  <c r="E14" i="37"/>
  <c r="E14" i="36"/>
  <c r="E14" i="35"/>
  <c r="E14" i="34"/>
  <c r="E14" i="33"/>
  <c r="E14" i="32"/>
  <c r="E14" i="31"/>
  <c r="E14" i="30"/>
  <c r="E14" i="28"/>
  <c r="E8" i="39"/>
  <c r="E14" i="38"/>
  <c r="E8" i="38"/>
  <c r="E8" i="37"/>
  <c r="E8" i="36"/>
  <c r="E8" i="35"/>
  <c r="E8" i="34"/>
  <c r="E8" i="33"/>
  <c r="E8" i="32"/>
  <c r="E8" i="31"/>
  <c r="E8" i="30"/>
  <c r="E14" i="29"/>
  <c r="E8" i="29"/>
  <c r="E8" i="28"/>
  <c r="F14" i="3" l="1"/>
  <c r="F14" i="40" s="1"/>
  <c r="F14" i="38" l="1"/>
  <c r="F14" i="35"/>
  <c r="F14" i="32"/>
  <c r="F14" i="29"/>
  <c r="F14" i="39"/>
  <c r="F14" i="36"/>
  <c r="F14" i="33"/>
  <c r="F14" i="30"/>
  <c r="F14" i="28"/>
  <c r="F14" i="37"/>
  <c r="F14" i="34"/>
  <c r="F14" i="31"/>
  <c r="G14" i="3"/>
  <c r="G14" i="40" s="1"/>
  <c r="G14" i="38" l="1"/>
  <c r="G14" i="35"/>
  <c r="G14" i="32"/>
  <c r="G14" i="29"/>
  <c r="G14" i="39"/>
  <c r="G14" i="36"/>
  <c r="G14" i="33"/>
  <c r="G14" i="30"/>
  <c r="G14" i="28"/>
  <c r="G14" i="37"/>
  <c r="G14" i="34"/>
  <c r="G14" i="31"/>
  <c r="H14" i="3"/>
  <c r="H14" i="40" s="1"/>
  <c r="H14" i="32" l="1"/>
  <c r="H14" i="38"/>
  <c r="H14" i="29"/>
  <c r="H14" i="39"/>
  <c r="H14" i="36"/>
  <c r="H14" i="33"/>
  <c r="H14" i="30"/>
  <c r="H14" i="28"/>
  <c r="H14" i="31"/>
  <c r="H14" i="37"/>
  <c r="H14" i="34"/>
  <c r="H14" i="35"/>
  <c r="I14" i="3"/>
  <c r="I14" i="40" s="1"/>
  <c r="J14" i="3" l="1"/>
  <c r="J14" i="40" s="1"/>
  <c r="I14" i="29"/>
  <c r="I14" i="39"/>
  <c r="I14" i="36"/>
  <c r="I14" i="33"/>
  <c r="I14" i="30"/>
  <c r="I14" i="37"/>
  <c r="I14" i="34"/>
  <c r="I14" i="31"/>
  <c r="I14" i="28"/>
  <c r="I14" i="38"/>
  <c r="I14" i="35"/>
  <c r="I14" i="32"/>
  <c r="E15" i="3" l="1"/>
  <c r="E15" i="40" s="1"/>
  <c r="J14" i="39"/>
  <c r="J14" i="36"/>
  <c r="J14" i="33"/>
  <c r="J14" i="30"/>
  <c r="J14" i="37"/>
  <c r="J14" i="34"/>
  <c r="J14" i="31"/>
  <c r="J14" i="38"/>
  <c r="J14" i="35"/>
  <c r="J14" i="32"/>
  <c r="J14" i="29"/>
  <c r="J14" i="28"/>
  <c r="F15" i="3" l="1"/>
  <c r="F15" i="40" s="1"/>
  <c r="E15" i="39"/>
  <c r="E15" i="36"/>
  <c r="E15" i="33"/>
  <c r="E15" i="30"/>
  <c r="E15" i="37"/>
  <c r="E15" i="34"/>
  <c r="E15" i="31"/>
  <c r="E15" i="28"/>
  <c r="E15" i="38"/>
  <c r="E15" i="35"/>
  <c r="E15" i="32"/>
  <c r="E15" i="29"/>
  <c r="G15" i="3" l="1"/>
  <c r="G15" i="40" s="1"/>
  <c r="F15" i="30"/>
  <c r="F15" i="37"/>
  <c r="F15" i="34"/>
  <c r="F15" i="31"/>
  <c r="F15" i="39"/>
  <c r="F15" i="28"/>
  <c r="F15" i="38"/>
  <c r="F15" i="35"/>
  <c r="F15" i="32"/>
  <c r="F15" i="29"/>
  <c r="F15" i="36"/>
  <c r="F15" i="33"/>
  <c r="H15" i="3" l="1"/>
  <c r="H15" i="40" s="1"/>
  <c r="G15" i="37"/>
  <c r="G15" i="34"/>
  <c r="G15" i="31"/>
  <c r="G15" i="36"/>
  <c r="G15" i="29"/>
  <c r="G15" i="33"/>
  <c r="G15" i="38"/>
  <c r="G15" i="35"/>
  <c r="G15" i="32"/>
  <c r="G15" i="28"/>
  <c r="G15" i="39"/>
  <c r="G15" i="30"/>
  <c r="I15" i="3" l="1"/>
  <c r="I15" i="40" s="1"/>
  <c r="H15" i="37"/>
  <c r="H15" i="34"/>
  <c r="H15" i="31"/>
  <c r="H15" i="38"/>
  <c r="H15" i="35"/>
  <c r="H15" i="32"/>
  <c r="H15" i="29"/>
  <c r="H15" i="28"/>
  <c r="H15" i="39"/>
  <c r="H15" i="36"/>
  <c r="H15" i="33"/>
  <c r="H15" i="30"/>
  <c r="J15" i="3" l="1"/>
  <c r="J15" i="40" s="1"/>
  <c r="I15" i="37"/>
  <c r="I15" i="34"/>
  <c r="I15" i="31"/>
  <c r="I15" i="38"/>
  <c r="I15" i="35"/>
  <c r="I15" i="32"/>
  <c r="I15" i="29"/>
  <c r="I15" i="39"/>
  <c r="I15" i="36"/>
  <c r="I15" i="33"/>
  <c r="I15" i="30"/>
  <c r="I15" i="28"/>
  <c r="E16" i="3" l="1"/>
  <c r="E16" i="40" s="1"/>
  <c r="J15" i="37"/>
  <c r="J15" i="34"/>
  <c r="J15" i="38"/>
  <c r="J15" i="35"/>
  <c r="J15" i="32"/>
  <c r="J15" i="29"/>
  <c r="J15" i="30"/>
  <c r="J15" i="39"/>
  <c r="J15" i="36"/>
  <c r="J15" i="33"/>
  <c r="J15" i="28"/>
  <c r="J15" i="31"/>
  <c r="F16" i="3" l="1"/>
  <c r="F16" i="40" s="1"/>
  <c r="E16" i="29"/>
  <c r="E16" i="38"/>
  <c r="E16" i="35"/>
  <c r="E16" i="32"/>
  <c r="E16" i="31"/>
  <c r="E16" i="39"/>
  <c r="E16" i="36"/>
  <c r="E16" i="33"/>
  <c r="E16" i="30"/>
  <c r="E16" i="28"/>
  <c r="E16" i="37"/>
  <c r="E16" i="34"/>
  <c r="G16" i="3" l="1"/>
  <c r="G16" i="40" s="1"/>
  <c r="F16" i="28"/>
  <c r="F16" i="38"/>
  <c r="F16" i="35"/>
  <c r="F16" i="32"/>
  <c r="F16" i="29"/>
  <c r="F16" i="39"/>
  <c r="F16" i="36"/>
  <c r="F16" i="33"/>
  <c r="F16" i="30"/>
  <c r="F16" i="37"/>
  <c r="F16" i="34"/>
  <c r="F16" i="31"/>
  <c r="H16" i="3" l="1"/>
  <c r="H16" i="40" s="1"/>
  <c r="G16" i="38"/>
  <c r="G16" i="35"/>
  <c r="G16" i="32"/>
  <c r="G16" i="29"/>
  <c r="G16" i="28"/>
  <c r="G16" i="39"/>
  <c r="G16" i="36"/>
  <c r="G16" i="33"/>
  <c r="G16" i="30"/>
  <c r="G16" i="37"/>
  <c r="G16" i="34"/>
  <c r="G16" i="31"/>
  <c r="I16" i="3" l="1"/>
  <c r="I16" i="40" s="1"/>
  <c r="H16" i="28"/>
  <c r="H16" i="30"/>
  <c r="H16" i="32"/>
  <c r="H16" i="39"/>
  <c r="H16" i="36"/>
  <c r="H16" i="33"/>
  <c r="H16" i="35"/>
  <c r="H16" i="38"/>
  <c r="H16" i="29"/>
  <c r="H16" i="37"/>
  <c r="H16" i="34"/>
  <c r="H16" i="31"/>
  <c r="J16" i="3" l="1"/>
  <c r="J16" i="40" s="1"/>
  <c r="I16" i="29"/>
  <c r="I16" i="39"/>
  <c r="I16" i="36"/>
  <c r="I16" i="33"/>
  <c r="I16" i="30"/>
  <c r="I16" i="28"/>
  <c r="I16" i="32"/>
  <c r="I16" i="37"/>
  <c r="I16" i="34"/>
  <c r="I16" i="31"/>
  <c r="I16" i="38"/>
  <c r="I16" i="35"/>
  <c r="E17" i="3" l="1"/>
  <c r="E17" i="40" s="1"/>
  <c r="J16" i="39"/>
  <c r="J16" i="36"/>
  <c r="J16" i="33"/>
  <c r="J16" i="30"/>
  <c r="J16" i="28"/>
  <c r="J16" i="37"/>
  <c r="J16" i="34"/>
  <c r="J16" i="31"/>
  <c r="J16" i="38"/>
  <c r="J16" i="35"/>
  <c r="J16" i="32"/>
  <c r="J16" i="29"/>
  <c r="F17" i="3" l="1"/>
  <c r="F17" i="40" s="1"/>
  <c r="E17" i="39"/>
  <c r="E17" i="36"/>
  <c r="E17" i="33"/>
  <c r="E17" i="30"/>
  <c r="E17" i="37"/>
  <c r="E17" i="34"/>
  <c r="E17" i="31"/>
  <c r="E17" i="28"/>
  <c r="E17" i="38"/>
  <c r="E17" i="35"/>
  <c r="E17" i="32"/>
  <c r="E17" i="29"/>
  <c r="G17" i="3" l="1"/>
  <c r="G17" i="40" s="1"/>
  <c r="F17" i="33"/>
  <c r="F17" i="39"/>
  <c r="F17" i="36"/>
  <c r="F17" i="37"/>
  <c r="F17" i="34"/>
  <c r="F17" i="31"/>
  <c r="F17" i="28"/>
  <c r="F17" i="29"/>
  <c r="F17" i="38"/>
  <c r="F17" i="35"/>
  <c r="F17" i="32"/>
  <c r="F17" i="30"/>
  <c r="H17" i="3" l="1"/>
  <c r="H17" i="40" s="1"/>
  <c r="G17" i="37"/>
  <c r="G17" i="34"/>
  <c r="G17" i="31"/>
  <c r="G17" i="36"/>
  <c r="G17" i="38"/>
  <c r="G17" i="35"/>
  <c r="G17" i="32"/>
  <c r="G17" i="29"/>
  <c r="G17" i="28"/>
  <c r="G17" i="33"/>
  <c r="G17" i="30"/>
  <c r="G17" i="39"/>
  <c r="I17" i="3" l="1"/>
  <c r="I17" i="40" s="1"/>
  <c r="H17" i="37"/>
  <c r="H17" i="34"/>
  <c r="H17" i="31"/>
  <c r="H17" i="38"/>
  <c r="H17" i="35"/>
  <c r="H17" i="32"/>
  <c r="H17" i="29"/>
  <c r="H17" i="28"/>
  <c r="H17" i="39"/>
  <c r="H17" i="36"/>
  <c r="H17" i="33"/>
  <c r="H17" i="30"/>
  <c r="J17" i="3" l="1"/>
  <c r="J17" i="40" s="1"/>
  <c r="I17" i="37"/>
  <c r="I17" i="34"/>
  <c r="I17" i="31"/>
  <c r="I17" i="38"/>
  <c r="I17" i="35"/>
  <c r="I17" i="32"/>
  <c r="I17" i="29"/>
  <c r="I17" i="39"/>
  <c r="I17" i="36"/>
  <c r="I17" i="33"/>
  <c r="I17" i="30"/>
  <c r="I17" i="28"/>
  <c r="E18" i="3" l="1"/>
  <c r="E18" i="40" s="1"/>
  <c r="J17" i="37"/>
  <c r="J17" i="29"/>
  <c r="J17" i="31"/>
  <c r="J17" i="38"/>
  <c r="J17" i="35"/>
  <c r="J17" i="32"/>
  <c r="J17" i="39"/>
  <c r="J17" i="36"/>
  <c r="J17" i="33"/>
  <c r="J17" i="30"/>
  <c r="J17" i="28"/>
  <c r="J17" i="34"/>
  <c r="F18" i="3" l="1"/>
  <c r="F18" i="40" s="1"/>
  <c r="E18" i="38"/>
  <c r="E18" i="35"/>
  <c r="E18" i="32"/>
  <c r="E18" i="29"/>
  <c r="E18" i="28"/>
  <c r="E18" i="39"/>
  <c r="E18" i="36"/>
  <c r="E18" i="33"/>
  <c r="E18" i="30"/>
  <c r="E18" i="37"/>
  <c r="E18" i="34"/>
  <c r="E18" i="31"/>
  <c r="G18" i="3" l="1"/>
  <c r="G18" i="40" s="1"/>
  <c r="F18" i="28"/>
  <c r="F18" i="38"/>
  <c r="F18" i="35"/>
  <c r="F18" i="32"/>
  <c r="F18" i="29"/>
  <c r="F18" i="39"/>
  <c r="F18" i="36"/>
  <c r="F18" i="33"/>
  <c r="F18" i="30"/>
  <c r="F18" i="37"/>
  <c r="F18" i="34"/>
  <c r="F18" i="31"/>
  <c r="H18" i="3" l="1"/>
  <c r="H18" i="40" s="1"/>
  <c r="G18" i="38"/>
  <c r="G18" i="35"/>
  <c r="G18" i="32"/>
  <c r="G18" i="29"/>
  <c r="G18" i="28"/>
  <c r="G18" i="39"/>
  <c r="G18" i="36"/>
  <c r="G18" i="33"/>
  <c r="G18" i="30"/>
  <c r="G18" i="37"/>
  <c r="G18" i="34"/>
  <c r="G18" i="31"/>
  <c r="I18" i="3" l="1"/>
  <c r="I18" i="40" s="1"/>
  <c r="H18" i="35"/>
  <c r="H18" i="28"/>
  <c r="H18" i="30"/>
  <c r="H18" i="32"/>
  <c r="H18" i="39"/>
  <c r="H18" i="36"/>
  <c r="H18" i="33"/>
  <c r="H18" i="37"/>
  <c r="H18" i="34"/>
  <c r="H18" i="31"/>
  <c r="H18" i="38"/>
  <c r="H18" i="29"/>
  <c r="J18" i="3" l="1"/>
  <c r="J18" i="40" s="1"/>
  <c r="I18" i="32"/>
  <c r="I18" i="39"/>
  <c r="I18" i="36"/>
  <c r="I18" i="33"/>
  <c r="I18" i="30"/>
  <c r="I18" i="28"/>
  <c r="I18" i="29"/>
  <c r="I18" i="37"/>
  <c r="I18" i="34"/>
  <c r="I18" i="31"/>
  <c r="I18" i="38"/>
  <c r="I18" i="35"/>
  <c r="D24" i="3" l="1"/>
  <c r="D24" i="40" s="1"/>
  <c r="J18" i="39"/>
  <c r="J18" i="36"/>
  <c r="J18" i="33"/>
  <c r="J18" i="30"/>
  <c r="J18" i="28"/>
  <c r="J18" i="37"/>
  <c r="J18" i="34"/>
  <c r="J18" i="31"/>
  <c r="J18" i="38"/>
  <c r="J18" i="35"/>
  <c r="J18" i="32"/>
  <c r="J18" i="29"/>
  <c r="D24" i="39" l="1"/>
  <c r="D24" i="36"/>
  <c r="D24" i="33"/>
  <c r="D24" i="30"/>
  <c r="D24" i="37"/>
  <c r="D24" i="34"/>
  <c r="D24" i="31"/>
  <c r="D24" i="28"/>
  <c r="D24" i="38"/>
  <c r="D24" i="35"/>
  <c r="D24" i="32"/>
  <c r="D24" i="29"/>
  <c r="E24" i="3"/>
  <c r="E24" i="40" s="1"/>
  <c r="E24" i="37" l="1"/>
  <c r="E24" i="34"/>
  <c r="E24" i="31"/>
  <c r="E24" i="28"/>
  <c r="E24" i="33"/>
  <c r="E24" i="29"/>
  <c r="E24" i="36"/>
  <c r="E24" i="30"/>
  <c r="E24" i="38"/>
  <c r="E24" i="35"/>
  <c r="E24" i="32"/>
  <c r="E24" i="39"/>
  <c r="E28" i="3"/>
  <c r="E28" i="40" s="1"/>
  <c r="E28" i="37" l="1"/>
  <c r="E28" i="34"/>
  <c r="E28" i="31"/>
  <c r="E28" i="28"/>
  <c r="E28" i="29"/>
  <c r="E28" i="30"/>
  <c r="E28" i="38"/>
  <c r="E28" i="35"/>
  <c r="E28" i="32"/>
  <c r="E28" i="39"/>
  <c r="E28" i="36"/>
  <c r="E28" i="33"/>
  <c r="E29" i="3"/>
  <c r="E29" i="40" s="1"/>
  <c r="E29" i="37" l="1"/>
  <c r="E29" i="34"/>
  <c r="E29" i="31"/>
  <c r="E29" i="28"/>
  <c r="E29" i="38"/>
  <c r="E29" i="35"/>
  <c r="E29" i="32"/>
  <c r="E29" i="29"/>
  <c r="E29" i="39"/>
  <c r="E29" i="36"/>
  <c r="E29" i="33"/>
  <c r="E29" i="30"/>
  <c r="E30" i="3"/>
  <c r="E30" i="40" s="1"/>
  <c r="E30" i="37" l="1"/>
  <c r="E30" i="34"/>
  <c r="E30" i="31"/>
  <c r="E30" i="28"/>
  <c r="E30" i="38"/>
  <c r="E30" i="35"/>
  <c r="E30" i="32"/>
  <c r="E30" i="29"/>
  <c r="E30" i="39"/>
  <c r="E30" i="36"/>
  <c r="E30" i="33"/>
  <c r="E30" i="30"/>
  <c r="E31" i="3"/>
  <c r="E31" i="40" s="1"/>
  <c r="E31" i="34" l="1"/>
  <c r="E31" i="28"/>
  <c r="E31" i="29"/>
  <c r="E31" i="38"/>
  <c r="E31" i="35"/>
  <c r="E31" i="32"/>
  <c r="E31" i="37"/>
  <c r="E31" i="31"/>
  <c r="E31" i="39"/>
  <c r="E31" i="36"/>
  <c r="E31" i="33"/>
  <c r="E31" i="30"/>
  <c r="E33" i="3"/>
  <c r="E33" i="40" s="1"/>
  <c r="E33" i="38" l="1"/>
  <c r="E33" i="35"/>
  <c r="E33" i="32"/>
  <c r="E33" i="29"/>
  <c r="E33" i="30"/>
  <c r="E33" i="31"/>
  <c r="E33" i="28"/>
  <c r="E33" i="39"/>
  <c r="E33" i="36"/>
  <c r="E33" i="33"/>
  <c r="E33" i="37"/>
  <c r="E33" i="34"/>
  <c r="E39" i="3"/>
  <c r="E39" i="40" s="1"/>
  <c r="E39" i="38" l="1"/>
  <c r="E39" i="35"/>
  <c r="E39" i="32"/>
  <c r="E39" i="29"/>
  <c r="E39" i="39"/>
  <c r="E39" i="36"/>
  <c r="E39" i="33"/>
  <c r="E39" i="30"/>
  <c r="E39" i="37"/>
  <c r="E39" i="34"/>
  <c r="E39" i="31"/>
  <c r="E39" i="28"/>
  <c r="E40" i="3"/>
  <c r="E40" i="40" s="1"/>
  <c r="E40" i="38" l="1"/>
  <c r="E40" i="35"/>
  <c r="E40" i="32"/>
  <c r="E40" i="29"/>
  <c r="E40" i="39"/>
  <c r="E40" i="36"/>
  <c r="E40" i="33"/>
  <c r="E40" i="30"/>
  <c r="E40" i="37"/>
  <c r="E40" i="34"/>
  <c r="E40" i="31"/>
  <c r="E40" i="28"/>
  <c r="E44" i="3"/>
  <c r="E44" i="40" s="1"/>
  <c r="E44" i="38" l="1"/>
  <c r="E44" i="39"/>
  <c r="E44" i="36"/>
  <c r="E44" i="33"/>
  <c r="E44" i="30"/>
  <c r="E44" i="29"/>
  <c r="E44" i="31"/>
  <c r="E44" i="28"/>
  <c r="E44" i="32"/>
  <c r="E44" i="37"/>
  <c r="E44" i="34"/>
  <c r="E44" i="35"/>
  <c r="F44" i="3"/>
  <c r="F44" i="40" s="1"/>
  <c r="F44" i="29" l="1"/>
  <c r="F44" i="39"/>
  <c r="F44" i="36"/>
  <c r="F44" i="33"/>
  <c r="F44" i="30"/>
  <c r="F44" i="32"/>
  <c r="F44" i="28"/>
  <c r="F44" i="37"/>
  <c r="F44" i="34"/>
  <c r="F44" i="31"/>
  <c r="F44" i="38"/>
  <c r="F44" i="35"/>
  <c r="E45" i="3"/>
  <c r="E45" i="40" s="1"/>
  <c r="E45" i="39" l="1"/>
  <c r="E45" i="36"/>
  <c r="E45" i="33"/>
  <c r="E45" i="30"/>
  <c r="E45" i="28"/>
  <c r="E45" i="37"/>
  <c r="E45" i="34"/>
  <c r="E45" i="31"/>
  <c r="E45" i="38"/>
  <c r="E45" i="35"/>
  <c r="E45" i="32"/>
  <c r="E45" i="29"/>
  <c r="F45" i="3"/>
  <c r="F45" i="40" s="1"/>
  <c r="F45" i="39" l="1"/>
  <c r="F45" i="36"/>
  <c r="F45" i="33"/>
  <c r="F45" i="30"/>
  <c r="F45" i="37"/>
  <c r="F45" i="34"/>
  <c r="F45" i="31"/>
  <c r="F45" i="28"/>
  <c r="F45" i="38"/>
  <c r="F45" i="35"/>
  <c r="F45" i="32"/>
  <c r="F45" i="29"/>
  <c r="E49" i="3"/>
  <c r="E49" i="40" s="1"/>
  <c r="E49" i="28" l="1"/>
  <c r="E49" i="30"/>
  <c r="E49" i="37"/>
  <c r="E49" i="34"/>
  <c r="E49" i="31"/>
  <c r="E49" i="39"/>
  <c r="E49" i="38"/>
  <c r="E49" i="35"/>
  <c r="E49" i="32"/>
  <c r="E49" i="29"/>
  <c r="E49" i="33"/>
  <c r="E49" i="36"/>
  <c r="E50" i="3"/>
  <c r="E50" i="40" s="1"/>
  <c r="E50" i="37" l="1"/>
  <c r="E50" i="34"/>
  <c r="E50" i="31"/>
  <c r="E50" i="28"/>
  <c r="E50" i="30"/>
  <c r="E50" i="33"/>
  <c r="E50" i="38"/>
  <c r="E50" i="35"/>
  <c r="E50" i="32"/>
  <c r="E50" i="29"/>
  <c r="E50" i="39"/>
  <c r="E50" i="36"/>
  <c r="D54" i="3"/>
  <c r="D54" i="40" s="1"/>
  <c r="D54" i="37" l="1"/>
  <c r="D54" i="34"/>
  <c r="D54" i="31"/>
  <c r="D54" i="28"/>
  <c r="D54" i="38"/>
  <c r="D54" i="35"/>
  <c r="D54" i="32"/>
  <c r="D54" i="29"/>
  <c r="D54" i="39"/>
  <c r="D54" i="36"/>
  <c r="D54" i="33"/>
  <c r="D54" i="30"/>
  <c r="E54" i="3"/>
  <c r="E54" i="40" s="1"/>
  <c r="E54" i="37" l="1"/>
  <c r="E54" i="34"/>
  <c r="E54" i="31"/>
  <c r="E54" i="28"/>
  <c r="E54" i="38"/>
  <c r="E54" i="35"/>
  <c r="E54" i="32"/>
  <c r="E54" i="29"/>
  <c r="E54" i="39"/>
  <c r="E54" i="36"/>
  <c r="E54" i="33"/>
  <c r="E54" i="30"/>
  <c r="D58" i="3"/>
  <c r="D58" i="40" s="1"/>
  <c r="D58" i="28" l="1"/>
  <c r="D58" i="34"/>
  <c r="D58" i="38"/>
  <c r="D58" i="35"/>
  <c r="D58" i="32"/>
  <c r="D58" i="29"/>
  <c r="D58" i="39"/>
  <c r="D58" i="36"/>
  <c r="D58" i="33"/>
  <c r="D58" i="30"/>
  <c r="D58" i="37"/>
  <c r="D58" i="31"/>
  <c r="D64" i="3"/>
  <c r="D64" i="40" s="1"/>
  <c r="D64" i="38" l="1"/>
  <c r="D64" i="35"/>
  <c r="D64" i="32"/>
  <c r="D64" i="29"/>
  <c r="D64" i="28"/>
  <c r="D64" i="30"/>
  <c r="D64" i="39"/>
  <c r="D64" i="36"/>
  <c r="D64" i="33"/>
  <c r="D64" i="31"/>
  <c r="D64" i="37"/>
  <c r="D64" i="34"/>
  <c r="E64" i="3"/>
  <c r="E64" i="40" s="1"/>
  <c r="E64" i="38" l="1"/>
  <c r="E64" i="35"/>
  <c r="E64" i="32"/>
  <c r="E64" i="29"/>
  <c r="E64" i="39"/>
  <c r="E64" i="36"/>
  <c r="E64" i="33"/>
  <c r="E64" i="30"/>
  <c r="E64" i="37"/>
  <c r="E64" i="34"/>
  <c r="E64" i="31"/>
  <c r="E64" i="28"/>
  <c r="D68" i="3"/>
  <c r="D68" i="40" s="1"/>
  <c r="D68" i="38" l="1"/>
  <c r="D68" i="35"/>
  <c r="D68" i="32"/>
  <c r="D68" i="29"/>
  <c r="D68" i="39"/>
  <c r="D68" i="36"/>
  <c r="D68" i="33"/>
  <c r="D68" i="30"/>
  <c r="D68" i="37"/>
  <c r="D68" i="34"/>
  <c r="D68" i="31"/>
  <c r="D68" i="28"/>
  <c r="E68" i="3"/>
  <c r="E68" i="40" s="1"/>
  <c r="E68" i="29" l="1"/>
  <c r="E68" i="39"/>
  <c r="E68" i="36"/>
  <c r="E68" i="33"/>
  <c r="E68" i="30"/>
  <c r="E68" i="28"/>
  <c r="E68" i="38"/>
  <c r="E68" i="35"/>
  <c r="E68" i="37"/>
  <c r="E68" i="34"/>
  <c r="E68" i="31"/>
  <c r="E68" i="32"/>
  <c r="E70" i="3"/>
  <c r="E70" i="40" s="1"/>
  <c r="E70" i="39" l="1"/>
  <c r="E70" i="36"/>
  <c r="E70" i="33"/>
  <c r="E70" i="30"/>
  <c r="E70" i="29"/>
  <c r="E70" i="37"/>
  <c r="E70" i="34"/>
  <c r="E70" i="31"/>
  <c r="E70" i="28"/>
  <c r="E70" i="35"/>
  <c r="E70" i="38"/>
  <c r="E70" i="32"/>
  <c r="D74" i="3"/>
  <c r="D74" i="40" s="1"/>
  <c r="D74" i="39" l="1"/>
  <c r="D74" i="36"/>
  <c r="D74" i="33"/>
  <c r="D74" i="30"/>
  <c r="D74" i="37"/>
  <c r="D74" i="34"/>
  <c r="D74" i="31"/>
  <c r="D74" i="28"/>
  <c r="D74" i="38"/>
  <c r="D74" i="35"/>
  <c r="D74" i="32"/>
  <c r="D74" i="29"/>
  <c r="E74" i="3"/>
  <c r="E74" i="40" s="1"/>
  <c r="E74" i="39" l="1"/>
  <c r="E74" i="36"/>
  <c r="E74" i="33"/>
  <c r="E74" i="30"/>
  <c r="E74" i="37"/>
  <c r="E74" i="34"/>
  <c r="E74" i="31"/>
  <c r="E74" i="28"/>
  <c r="E74" i="38"/>
  <c r="E74" i="35"/>
  <c r="E74" i="32"/>
  <c r="E74" i="29"/>
</calcChain>
</file>

<file path=xl/sharedStrings.xml><?xml version="1.0" encoding="utf-8"?>
<sst xmlns="http://schemas.openxmlformats.org/spreadsheetml/2006/main" count="3024" uniqueCount="207">
  <si>
    <t>REPORTE MENSUAL DE ACTIVIDADES - PROMOCIÓN DE LA SALUD</t>
  </si>
  <si>
    <t xml:space="preserve">Periodo : </t>
  </si>
  <si>
    <t>DIRESA / RED / M. Red / EE.SS :</t>
  </si>
  <si>
    <t>1. MADRES, PADRES Y CUIDADORES/AS CON APOYO EN ESTRATEGIAS DE CRIANZA Y CONOCIMIENTOS SOBRE EL DESARROLLO INFANTIL</t>
  </si>
  <si>
    <t>Consejeria</t>
  </si>
  <si>
    <t>Telesalud</t>
  </si>
  <si>
    <t>2. PAREJAS CON CONSEJERÍA EN LA PROMOCIÓN DE UNA CONVIVENCIA SALUDABLE</t>
  </si>
  <si>
    <t>Coordinación con organizaciones de la comunidad</t>
  </si>
  <si>
    <t>N°</t>
  </si>
  <si>
    <t>Participantes</t>
  </si>
  <si>
    <t>Consejería en convivencia saludable en pareja</t>
  </si>
  <si>
    <t>Nº registros</t>
  </si>
  <si>
    <t>1º Consejeria</t>
  </si>
  <si>
    <t>2º Consejeria</t>
  </si>
  <si>
    <t>3º Consejeria</t>
  </si>
  <si>
    <t>4º Consejeria</t>
  </si>
  <si>
    <t>Trazador</t>
  </si>
  <si>
    <t>3. LÍDERES ADOLESCENTES PROMUEVEN LA SALUD MENTAL EN SU COMUNIDAD</t>
  </si>
  <si>
    <t>Coordinación con institución educativa</t>
  </si>
  <si>
    <t>Reunión</t>
  </si>
  <si>
    <t>1º Reunión</t>
  </si>
  <si>
    <t>2º Reunión</t>
  </si>
  <si>
    <t>Reunión de inducción con docentes</t>
  </si>
  <si>
    <t xml:space="preserve">Nº </t>
  </si>
  <si>
    <t>Taller de capacitación a adolescentes lideres</t>
  </si>
  <si>
    <t>Sesión</t>
  </si>
  <si>
    <t>1º Sesión</t>
  </si>
  <si>
    <t>2º Sesión</t>
  </si>
  <si>
    <t>Reunión de Monitoreo</t>
  </si>
  <si>
    <t>Reunión de Evaluación:</t>
  </si>
  <si>
    <t>4. AGENTES COMUNITARIOS DE SALUD REALIZAN VIGILANCIA CIUDADANA PARA REDUCIR LA VIOLENCIA FÍSICA CAUSADA POR LA PAREJA</t>
  </si>
  <si>
    <t>Reunión de Incidencia ante organizaciones comunitarias</t>
  </si>
  <si>
    <t>Taller de capacitación a miembros de organizaciones comunitarias</t>
  </si>
  <si>
    <t>Monitoreo de la implementación de la vigilancia comunitaria</t>
  </si>
  <si>
    <t>RED DE SALUD:</t>
  </si>
  <si>
    <t>MICRO RED:</t>
  </si>
  <si>
    <t>MES:</t>
  </si>
  <si>
    <t>ESTABLECIMIENTO:</t>
  </si>
  <si>
    <t>AÑO:</t>
  </si>
  <si>
    <t>1.1. Consejeria</t>
  </si>
  <si>
    <t>2.1. Coordinación con organizaciones de la comunidad</t>
  </si>
  <si>
    <t>2.2. Consejería en convivencia saludable en pareja</t>
  </si>
  <si>
    <t>3.1. Coordinación con institución educativa</t>
  </si>
  <si>
    <t>3.2. Reunión de inducción con docentes</t>
  </si>
  <si>
    <t>3.3. Taller de capacitación a adolescentes lideres</t>
  </si>
  <si>
    <t>3.4. Reunión de Monitoreo</t>
  </si>
  <si>
    <t>3.5. Reunión de Evaluación:</t>
  </si>
  <si>
    <t>4.1. Reunión de Incidencia ante organizaciones comunitarias</t>
  </si>
  <si>
    <t>4.2. Taller de capacitación a miembros de organizaciones comunitarias</t>
  </si>
  <si>
    <t>4.3. Monitoreo de la implementación de la vigilancia comunitaria</t>
  </si>
  <si>
    <t>ESTABLECIMIENTOS</t>
  </si>
  <si>
    <t>CONSOLIDADO</t>
  </si>
  <si>
    <t>Participatan</t>
  </si>
  <si>
    <t>1 Consej</t>
  </si>
  <si>
    <t>2 Consej</t>
  </si>
  <si>
    <t>3 Consej</t>
  </si>
  <si>
    <t>4 Consej</t>
  </si>
  <si>
    <t>Nº</t>
  </si>
  <si>
    <t>3.5. Reunión de Evaluación</t>
  </si>
  <si>
    <t>Edad</t>
  </si>
  <si>
    <t>Visita Domiciliaria</t>
  </si>
  <si>
    <t>Teleorientación</t>
  </si>
  <si>
    <t>&lt;1 Año</t>
  </si>
  <si>
    <t>1 Año</t>
  </si>
  <si>
    <t>2 Años</t>
  </si>
  <si>
    <t>3 Años</t>
  </si>
  <si>
    <t>4 Años</t>
  </si>
  <si>
    <t>NUEVO REGISTRO</t>
  </si>
  <si>
    <t xml:space="preserve">VISITA DOMICILIARIA </t>
  </si>
  <si>
    <t>TELEORIENTACIÓN</t>
  </si>
  <si>
    <t>EDAD</t>
  </si>
  <si>
    <t xml:space="preserve">1º consejeria </t>
  </si>
  <si>
    <t xml:space="preserve">2º consejeria </t>
  </si>
  <si>
    <t xml:space="preserve">3º consejeria </t>
  </si>
  <si>
    <t>&lt;1AÑO</t>
  </si>
  <si>
    <t>CONTAR DNI  (EDAD &gt;=RN y &lt;12M)/ (DX1= 99401.25+ LAB1=1+LAB2="BLANCO"+LAB3="BLANCO") + (DX2=C0011 + LAB1 = 1+LAB2="BLANCO"+LAB3="BLANCO").</t>
  </si>
  <si>
    <t>CONTAR DNI  (EDAD &gt;=RN y &lt;12M)/ (DX1= 99401.25+ LAB1=2+LAB2="BLANCO"+LAB3="BLANCO") + (DX2=C0011 + LAB1 = 2+LAB2="BLANCO"+LAB3="BLANCO").</t>
  </si>
  <si>
    <t>CONTAR DNI  (EDAD &gt;=RN y &lt;12M)/ (DX1= 99401.25+ LAB1=3+LAB2="BLANCO"+LAB3="BLANCO") + (DX2=C0011 + LAB1 =3+LAB2="BLANCO"+LAB3="BLANCO").</t>
  </si>
  <si>
    <t>CONTAR DNI  (EDAD &gt;=RN y &lt;12M)/ (DX1= 99401.25+ LAB1=1+ LAB2="BLANCO"+LAB3="BLANCO") + (DX2= 99499.08  + LAB1=1+LAB2="BLANCO"+LAB3="BLANCO").</t>
  </si>
  <si>
    <t xml:space="preserve"> CONTAR DNI  (EDAD &gt;=12M y &lt;60M)/ (DX1= 99401.25+ LAB1=2+LAB2="BLANCO"+LAB3="BLANCO") + (DX2=99499.08  + LAB1=2+LAB2="BLANCO"+LAB3="BLANCO").</t>
  </si>
  <si>
    <t xml:space="preserve"> CONTAR DNI  (EDAD &gt;=12M y &lt;60M)/ (DX1= 99401.25+ LAB1=3+LAB2="BLANCO"+LAB3="BLANCO") + (DX2=99499.08  + LAB1=3+LAB2="BLANCO"+LAB3="BLANCO").</t>
  </si>
  <si>
    <t>1 AÑO</t>
  </si>
  <si>
    <t>CONTAR DNI  (EDAD &gt;=12M y &lt;24M)/ (DX1= 99401.25+ LAB1=1+LAB2="BLANCO"+LAB3="BLANCO") + (DX2=C0011  + LAB1 = 1 +LAB2="BLANCO"+LAB3="BLANCO").</t>
  </si>
  <si>
    <t>CONTAR DNI  (EDAD &gt;=12M y &lt;24M)/ (DX1= 99401.25+ LAB1=2+LAB2="BLANCO"+LAB3="BLANCO") + (DX2=C0011  + LAB1 = 2 +LAB2="BLANCO"+LAB3="BLANCO").</t>
  </si>
  <si>
    <t>CONTAR DNI  (EDAD &gt;=12M y &lt;24M)/ (DX1= 99401.25+ LAB1=3+LAB2="BLANCO"+LAB3="BLANCO") + (DX2=C0011  + LAB1 = 3 +LAB2="BLANCO"+LAB3="BLANCO").</t>
  </si>
  <si>
    <t>CONTAR DNI  (EDAD &gt;=12M y &lt;24M)/ (DX1= 99401.25+ LAB1=1+LAB2="BLANCO"+LAB3="BLANCO") + (DX2=99499.08  + LAB1 = 1 +LAB2="BLANCO"+LAB3="BLANCO").</t>
  </si>
  <si>
    <t>CONTAR DNI  (EDAD &gt;=12M y &lt;24M)/ (DX1= 99401.25+ LAB1=2+LAB2="BLANCO"+LAB3="BLANCO") + (DX2=99499.08  + LAB1 = 2 +LAB2="BLANCO"+LAB3="BLANCO").</t>
  </si>
  <si>
    <t>CONTAR DNI  (EDAD &gt;=12M y &lt;24M)/ (DX1= 99401.25+ LAB1=3+LAB2="BLANCO"+LAB3="BLANCO") + (DX2=99499.08 + LAB1 = 3 +LAB2="BLANCO"+LAB3="BLANCO").</t>
  </si>
  <si>
    <t xml:space="preserve">2 AÑOS </t>
  </si>
  <si>
    <t>CONTAR DNI  (EDAD &gt;=24M y &lt;36M)/ (DX1= 99401.25+ LAB1=1+LAB2="BLANCO"+LAB3="BLANCO") + (DX2=C0011  + LAB1 = 1 +LAB2="BLANCO"+LAB3="BLANCO").</t>
  </si>
  <si>
    <t>CONTAR DNI  (EDAD &gt;=24M y &lt;36M)/ (DX1= 99401.25+ LAB1=2+LAB2="BLANCO"+LAB3="BLANCO") + (DX2=C0011  + LAB1 = 2 +LAB2="BLANCO"+LAB3="BLANCO").</t>
  </si>
  <si>
    <t>CONTAR DNI  (EDAD &gt;=24M y &lt;36M)/ (DX1= 99401.25+ LAB1=3+LAB2="BLANCO"+LAB3="BLANCO") + (DX2=C0011  + LAB1 = 3 +LAB2="BLANCO"+LAB3="BLANCO").</t>
  </si>
  <si>
    <t>CONTAR DNI  (EDAD &gt;=24M y &lt;36M)/ (DX1= 99401.25+ LAB1=1+LAB2="BLANCO"+LAB3="BLANCO") + (DX2=99499.08  + LAB1 = 1 +LAB2="BLANCO"+LAB3="BLANCO").</t>
  </si>
  <si>
    <t>CONTAR DNI  (EDAD &gt;=24M y &lt;36M)/ (DX1= 99401.25+ LAB1=2+LAB2="BLANCO"+LAB3="BLANCO") + (DX2=99499.08  + LAB1 = 2 +LAB2="BLANCO"+LAB3="BLANCO").</t>
  </si>
  <si>
    <t>CONTAR DNI  (EDAD &gt;=24M y &lt;36M)/ (DX1= 99401.25+ LAB1=3+LAB2="BLANCO"+LAB3="BLANCO") + (DX2=99499.08 + LAB1 = 3 +LAB2="BLANCO"+LAB3="BLANCO").</t>
  </si>
  <si>
    <t>3 AÑOS</t>
  </si>
  <si>
    <t>CONTAR DNI  (EDAD &gt;=36M y &lt;48M)/ (DX1= 99401.25+ LAB1=1+LAB2="BLANCO"+LAB3="BLANCO") + (DX2=C0011  + LAB1 = 1 +LAB2="BLANCO"+LAB3="BLANCO").</t>
  </si>
  <si>
    <t>CONTAR DNI  (EDAD &gt;=36M y &lt;48M)/ (DX1= 99401.25+ LAB1=2+LAB2="BLANCO"+LAB3="BLANCO") + (DX2=C0011  + LAB1 = 2 +LAB2="BLANCO"+LAB3="BLANCO").</t>
  </si>
  <si>
    <t>CONTAR DNI  (EDAD &gt;=36M y &lt;48M)/ (DX1= 99401.25+ LAB1=3+LAB2="BLANCO"+LAB3="BLANCO") + (DX2=C0011  + LAB1 = 3 +LAB2="BLANCO"+LAB3="BLANCO").</t>
  </si>
  <si>
    <t>CONTAR DNI  (EDAD &gt;=36M y &lt;48M)/ (DX1= 99401.25+ LAB1=1+LAB2="BLANCO"+LAB3="BLANCO") + (DX2=99499.08  + LAB1 = 1 +LAB2="BLANCO"+LAB3="BLANCO").</t>
  </si>
  <si>
    <t>CONTAR DNI  (EDAD &gt;=36M y &lt;48M)/ (DX1= 99401.25+ LAB1=2+LAB2="BLANCO"+LAB3="BLANCO") + (DX2=99499.08  + LAB1 = 2 +LAB2="BLANCO"+LAB3="BLANCO").</t>
  </si>
  <si>
    <t>CONTAR DNI  (EDAD &gt;=36M y &lt;48M)/ (DX1= 99401.25+ LAB1=3+LAB2="BLANCO"+LAB3="BLANCO") + (DX2=99499.08 + LAB1 = 3 +LAB2="BLANCO"+LAB3="BLANCO").</t>
  </si>
  <si>
    <t>4 AÑOS</t>
  </si>
  <si>
    <t>CONTAR DNI  (EDAD &gt;=48M y &lt;60M)/ (DX1= 99401.25+ LAB1=1+LAB2="BLANCO"+LAB3="BLANCO") + (DX2=C0011  + LAB1 = 1 +LAB2="BLANCO"+LAB3="BLANCO").</t>
  </si>
  <si>
    <t>CONTAR DNI  (EDAD &gt;=48M y &lt;60M)/ (DX1= 99401.25+ LAB1=2+LAB2="BLANCO"+LAB3="BLANCO") + (DX2=C0011  + LAB1 = 2 +LAB2="BLANCO"+LAB3="BLANCO").</t>
  </si>
  <si>
    <t>CONTAR DNI  (EDAD &gt;=48M y &lt;60M)/ (DX1= 99401.25+ LAB1=3+LAB2="BLANCO"+LAB3="BLANCO") + (DX2=C0011  + LAB1 = 3 +LAB2="BLANCO"+LAB3="BLANCO").</t>
  </si>
  <si>
    <t>CONTAR DNI  (EDAD &gt;=48M y &lt;60M)/ (DX1= 99401.25+ LAB1=1+LAB2="BLANCO"+LAB3="BLANCO") + (DX2=99499.08  + LAB1 = 1 +LAB2="BLANCO"+LAB3="BLANCO").</t>
  </si>
  <si>
    <t>CONTAR DNI  (EDAD &gt;=48M y &lt;60M)/ (DX1= 99401.25+ LAB1=2+LAB2="BLANCO"+LAB3="BLANCO") + (DX2=99499.08  + LAB1 = 2 +LAB2="BLANCO"+LAB3="BLANCO").</t>
  </si>
  <si>
    <t>CONTAR DNI  (EDAD &gt;=48M y &lt;60M)/ (DX1= 99401.25+ LAB1=3+LAB2="BLANCO"+LAB3="BLANCO") + (DX2=99499.08 + LAB1 = 3 +LAB2="BLANCO"+LAB3="BLANCO").</t>
  </si>
  <si>
    <r>
      <rPr>
        <sz val="10"/>
        <color theme="1"/>
        <rFont val="Calibri"/>
        <family val="2"/>
      </rPr>
      <t xml:space="preserve">CONTAR APP108/ (DX1=C0003+ </t>
    </r>
    <r>
      <rPr>
        <b/>
        <sz val="10"/>
        <color theme="1"/>
        <rFont val="Calibri"/>
        <family val="2"/>
      </rPr>
      <t>LAB1</t>
    </r>
    <r>
      <rPr>
        <sz val="10"/>
        <color theme="1"/>
        <rFont val="Calibri"/>
        <family val="2"/>
      </rPr>
      <t xml:space="preserve">+ LAB2="BLANCO"+ LAB3="BLANCO")+ (DX2=99402.14+LAB1="BLANCO"+ LAB2="BLANCO"+ LAB3="BLANCO") </t>
    </r>
  </si>
  <si>
    <r>
      <rPr>
        <sz val="10"/>
        <color theme="1"/>
        <rFont val="Calibri"/>
        <family val="2"/>
      </rPr>
      <t xml:space="preserve">SUMAR LAB1 DE APP108/ (DX1=C0003+ </t>
    </r>
    <r>
      <rPr>
        <b/>
        <sz val="10"/>
        <color theme="1"/>
        <rFont val="Calibri"/>
        <family val="2"/>
      </rPr>
      <t>LAB1</t>
    </r>
    <r>
      <rPr>
        <sz val="10"/>
        <color theme="1"/>
        <rFont val="Calibri"/>
        <family val="2"/>
      </rPr>
      <t xml:space="preserve">+ LAB2="BLANCO"+ LAB3="BLANCO")+ (DX2=99402.14+LAB1="BLANCO"+ LAB2="BLANCO"+ LAB3="BLANCO") </t>
    </r>
  </si>
  <si>
    <r>
      <rPr>
        <sz val="10"/>
        <color theme="1"/>
        <rFont val="Calibri"/>
        <family val="2"/>
      </rPr>
      <t xml:space="preserve">CONTAR DNI/ (DX1=99401.29+ </t>
    </r>
    <r>
      <rPr>
        <b/>
        <sz val="10"/>
        <color theme="1"/>
        <rFont val="Calibri"/>
        <family val="2"/>
      </rPr>
      <t>LAB1=1</t>
    </r>
    <r>
      <rPr>
        <sz val="10"/>
        <color theme="1"/>
        <rFont val="Calibri"/>
        <family val="2"/>
      </rPr>
      <t xml:space="preserve">+ LAB2="BLANCO"+ LAB3="BLANCO") </t>
    </r>
  </si>
  <si>
    <r>
      <rPr>
        <sz val="10"/>
        <color theme="1"/>
        <rFont val="Calibri"/>
        <family val="2"/>
      </rPr>
      <t xml:space="preserve">CONTAR DNI (/ (DX1=99401.29+ </t>
    </r>
    <r>
      <rPr>
        <b/>
        <sz val="10"/>
        <color theme="1"/>
        <rFont val="Calibri"/>
        <family val="2"/>
      </rPr>
      <t>LAB1=2</t>
    </r>
    <r>
      <rPr>
        <sz val="10"/>
        <color theme="1"/>
        <rFont val="Calibri"/>
        <family val="2"/>
      </rPr>
      <t xml:space="preserve">+ LAB2="BLANCO"+ LAB3="BLANCO") </t>
    </r>
  </si>
  <si>
    <r>
      <rPr>
        <sz val="10"/>
        <color theme="1"/>
        <rFont val="Calibri"/>
        <family val="2"/>
      </rPr>
      <t xml:space="preserve">CONTAR DNI/ (DX1=99401.29+ </t>
    </r>
    <r>
      <rPr>
        <b/>
        <sz val="10"/>
        <color theme="1"/>
        <rFont val="Calibri"/>
        <family val="2"/>
      </rPr>
      <t>LAB1=3</t>
    </r>
    <r>
      <rPr>
        <sz val="10"/>
        <color theme="1"/>
        <rFont val="Calibri"/>
        <family val="2"/>
      </rPr>
      <t xml:space="preserve">+ LAB2="BLANCO"+ LAB3="BLANCO") </t>
    </r>
  </si>
  <si>
    <r>
      <rPr>
        <sz val="10"/>
        <color theme="1"/>
        <rFont val="Calibri"/>
        <family val="2"/>
      </rPr>
      <t xml:space="preserve">CONTAR DNI/ (DX1=99401.29+ </t>
    </r>
    <r>
      <rPr>
        <b/>
        <sz val="10"/>
        <color theme="1"/>
        <rFont val="Calibri"/>
        <family val="2"/>
      </rPr>
      <t>LAB1=4</t>
    </r>
    <r>
      <rPr>
        <sz val="10"/>
        <color theme="1"/>
        <rFont val="Calibri"/>
        <family val="2"/>
      </rPr>
      <t xml:space="preserve">+ LAB2="BLANCO"+ LAB3="BLANCO") </t>
    </r>
  </si>
  <si>
    <r>
      <rPr>
        <sz val="10"/>
        <color theme="1"/>
        <rFont val="Calibri"/>
        <family val="2"/>
      </rPr>
      <t xml:space="preserve">CONTAR DNI (EN ≠ TIEMPOS)/ (DX1=99401.29+ </t>
    </r>
    <r>
      <rPr>
        <b/>
        <sz val="10"/>
        <color theme="1"/>
        <rFont val="Calibri"/>
        <family val="2"/>
      </rPr>
      <t>LAB1=1+2</t>
    </r>
    <r>
      <rPr>
        <sz val="10"/>
        <color theme="1"/>
        <rFont val="Calibri"/>
        <family val="2"/>
      </rPr>
      <t xml:space="preserve">+ LAB2="BLANCO"+ LAB3="BLANCO") </t>
    </r>
  </si>
  <si>
    <r>
      <rPr>
        <sz val="10"/>
        <color theme="1"/>
        <rFont val="Calibri"/>
        <family val="2"/>
      </rPr>
      <t xml:space="preserve">CONTAR APP93/ (DX1=C0002+ </t>
    </r>
    <r>
      <rPr>
        <b/>
        <sz val="10"/>
        <color theme="1"/>
        <rFont val="Calibri"/>
        <family val="2"/>
      </rPr>
      <t>LAB1=1</t>
    </r>
    <r>
      <rPr>
        <sz val="10"/>
        <color theme="1"/>
        <rFont val="Calibri"/>
        <family val="2"/>
      </rPr>
      <t xml:space="preserve">+ LAB2="BLANCO"+ LAB3="BLANCO") + (DX1=99402.14+ LAB1=1+ LAB2="BLANCO"+ LAB3="BLANCO") </t>
    </r>
  </si>
  <si>
    <r>
      <rPr>
        <sz val="10"/>
        <color theme="1"/>
        <rFont val="Calibri"/>
        <family val="2"/>
      </rPr>
      <t xml:space="preserve">CONTAR APP93/ (DX1=C0002+ </t>
    </r>
    <r>
      <rPr>
        <b/>
        <sz val="10"/>
        <color theme="1"/>
        <rFont val="Calibri"/>
        <family val="2"/>
      </rPr>
      <t>LAB1=2</t>
    </r>
    <r>
      <rPr>
        <sz val="10"/>
        <color theme="1"/>
        <rFont val="Calibri"/>
        <family val="2"/>
      </rPr>
      <t xml:space="preserve">+ LAB2="BLANCO"+ LAB3="BLANCO") + (DX1=99402.14+ LAB1=1+ LAB2="BLANCO"+ LAB3="BLANCO") </t>
    </r>
  </si>
  <si>
    <r>
      <rPr>
        <sz val="10"/>
        <color theme="1"/>
        <rFont val="Calibri"/>
        <family val="2"/>
      </rPr>
      <t xml:space="preserve">CONTAR APP144/ (DX1=C0005+ </t>
    </r>
    <r>
      <rPr>
        <b/>
        <sz val="10"/>
        <color theme="1"/>
        <rFont val="Calibri"/>
        <family val="2"/>
      </rPr>
      <t>LAB1</t>
    </r>
    <r>
      <rPr>
        <sz val="10"/>
        <color theme="1"/>
        <rFont val="Calibri"/>
        <family val="2"/>
      </rPr>
      <t xml:space="preserve">+ LAB2=1+ LAB3="BLANCO") + (DX1=99402.14+ LAB1=1+ LAB2="BLANCO"+ LAB3="BLANCO") </t>
    </r>
  </si>
  <si>
    <r>
      <rPr>
        <sz val="10"/>
        <color theme="1"/>
        <rFont val="Calibri"/>
        <family val="2"/>
      </rPr>
      <t xml:space="preserve">SUMAR LAB1 DE APP144/ (DX1=C0005+ </t>
    </r>
    <r>
      <rPr>
        <b/>
        <sz val="10"/>
        <color theme="1"/>
        <rFont val="Calibri"/>
        <family val="2"/>
      </rPr>
      <t>LAB1</t>
    </r>
    <r>
      <rPr>
        <sz val="10"/>
        <color theme="1"/>
        <rFont val="Calibri"/>
        <family val="2"/>
      </rPr>
      <t xml:space="preserve">+ LAB2=1+ LAB3="BLANCO") + (DX1=99402.14+ LAB1=1+ LAB2="BLANCO"+ LAB3="BLANCO") </t>
    </r>
  </si>
  <si>
    <r>
      <rPr>
        <sz val="10"/>
        <color theme="1"/>
        <rFont val="Calibri"/>
        <family val="2"/>
      </rPr>
      <t xml:space="preserve">CONTAR APP144/ (DX1=C0005+ </t>
    </r>
    <r>
      <rPr>
        <b/>
        <sz val="10"/>
        <color theme="1"/>
        <rFont val="Calibri"/>
        <family val="2"/>
      </rPr>
      <t>LAB1</t>
    </r>
    <r>
      <rPr>
        <sz val="10"/>
        <color theme="1"/>
        <rFont val="Calibri"/>
        <family val="2"/>
      </rPr>
      <t xml:space="preserve">+ LAB2=2+ LAB3="BLANCO") + (DX1=99402.14+ LAB1=1+ LAB2="BLANCO"+ LAB3="BLANCO") </t>
    </r>
  </si>
  <si>
    <r>
      <rPr>
        <sz val="10"/>
        <color theme="1"/>
        <rFont val="Calibri"/>
        <family val="2"/>
      </rPr>
      <t xml:space="preserve">SUMAR LAB1 DE  APP144/ (DX1=C0005+ </t>
    </r>
    <r>
      <rPr>
        <b/>
        <sz val="10"/>
        <color theme="1"/>
        <rFont val="Calibri"/>
        <family val="2"/>
      </rPr>
      <t>LAB1</t>
    </r>
    <r>
      <rPr>
        <sz val="10"/>
        <color theme="1"/>
        <rFont val="Calibri"/>
        <family val="2"/>
      </rPr>
      <t xml:space="preserve">+ LAB2=2+ LAB3="BLANCO") + (DX1=99402.14+ LAB1=1+ LAB2="BLANCO"+ LAB3="BLANCO") </t>
    </r>
  </si>
  <si>
    <r>
      <rPr>
        <sz val="10"/>
        <color theme="1"/>
        <rFont val="Calibri"/>
        <family val="2"/>
      </rPr>
      <t xml:space="preserve">CONTAR DNI/ (DX1=C2111+ </t>
    </r>
    <r>
      <rPr>
        <b/>
        <sz val="10"/>
        <color theme="1"/>
        <rFont val="Calibri"/>
        <family val="2"/>
      </rPr>
      <t>LAB1=1</t>
    </r>
    <r>
      <rPr>
        <sz val="10"/>
        <color theme="1"/>
        <rFont val="Calibri"/>
        <family val="2"/>
      </rPr>
      <t>+ LAB2=CDJ+ LAB3="BLANCO") + (DX2=99402.14+ LAB1="BLANCO"+ LAB2="BLANCO"+ LAB3="BLANCO")</t>
    </r>
  </si>
  <si>
    <r>
      <rPr>
        <sz val="10"/>
        <color theme="1"/>
        <rFont val="Calibri"/>
        <family val="2"/>
      </rPr>
      <t xml:space="preserve">CONTAR DNI/ (DX1=C2111+ </t>
    </r>
    <r>
      <rPr>
        <b/>
        <sz val="10"/>
        <color theme="1"/>
        <rFont val="Calibri"/>
        <family val="2"/>
      </rPr>
      <t>LAB1=2</t>
    </r>
    <r>
      <rPr>
        <sz val="10"/>
        <color theme="1"/>
        <rFont val="Calibri"/>
        <family val="2"/>
      </rPr>
      <t>+ LAB2=CDJ+ LAB3="BLANCO") + (DX2=99402.14+ LAB1="BLANCO"+ LAB2="BLANCO"+ LAB3="BLANCO")</t>
    </r>
  </si>
  <si>
    <r>
      <rPr>
        <sz val="10"/>
        <color theme="1"/>
        <rFont val="Calibri"/>
        <family val="2"/>
      </rPr>
      <t xml:space="preserve">CONTAR APP166/ (DX1=C7001+ </t>
    </r>
    <r>
      <rPr>
        <b/>
        <sz val="10"/>
        <color theme="1"/>
        <rFont val="Calibri"/>
        <family val="2"/>
      </rPr>
      <t>LAB1</t>
    </r>
    <r>
      <rPr>
        <sz val="10"/>
        <color theme="1"/>
        <rFont val="Calibri"/>
        <family val="2"/>
      </rPr>
      <t xml:space="preserve">+ LAB2="BLANCO"+ LAB3="BLANCO") + (DX1=99402.14+ LAB1="BLANCO"+ LAB2="BLANCO"+ LAB3="BLANCO") </t>
    </r>
  </si>
  <si>
    <r>
      <rPr>
        <sz val="10"/>
        <color theme="1"/>
        <rFont val="Calibri"/>
        <family val="2"/>
      </rPr>
      <t xml:space="preserve">SUMAR LAB1 DE  APP166/ (DX1=C7001+ </t>
    </r>
    <r>
      <rPr>
        <b/>
        <sz val="10"/>
        <color theme="1"/>
        <rFont val="Calibri"/>
        <family val="2"/>
      </rPr>
      <t>LAB1</t>
    </r>
    <r>
      <rPr>
        <sz val="10"/>
        <color theme="1"/>
        <rFont val="Calibri"/>
        <family val="2"/>
      </rPr>
      <t xml:space="preserve">+ LAB2="BLANCO"+ LAB3="BLANCO") + (DX1=99402.14+ LAB1="BLANCO"+ LAB2="BLANCO"+ LAB3="BLANCO") </t>
    </r>
  </si>
  <si>
    <r>
      <rPr>
        <sz val="10"/>
        <color theme="1"/>
        <rFont val="Calibri"/>
        <family val="2"/>
      </rPr>
      <t xml:space="preserve">CONTAR APP166/ (DX1=C7003+ </t>
    </r>
    <r>
      <rPr>
        <b/>
        <sz val="10"/>
        <color theme="1"/>
        <rFont val="Calibri"/>
        <family val="2"/>
      </rPr>
      <t>LAB1="BLANCO"</t>
    </r>
    <r>
      <rPr>
        <sz val="10"/>
        <color theme="1"/>
        <rFont val="Calibri"/>
        <family val="2"/>
      </rPr>
      <t xml:space="preserve">+ LAB2="BLANCO"+ LAB3="BLANCO") + (DX1=99402.14+ LAB1="BLANCO"+ LAB2="BLANCO"+ LAB3="BLANCO") </t>
    </r>
  </si>
  <si>
    <r>
      <rPr>
        <sz val="10"/>
        <color theme="1"/>
        <rFont val="Calibri"/>
        <family val="2"/>
      </rPr>
      <t xml:space="preserve">CONTAR APP150/ (DX1=C0003+ </t>
    </r>
    <r>
      <rPr>
        <b/>
        <sz val="10"/>
        <color theme="1"/>
        <rFont val="Calibri"/>
        <family val="2"/>
      </rPr>
      <t>LAB1</t>
    </r>
    <r>
      <rPr>
        <sz val="10"/>
        <color theme="1"/>
        <rFont val="Calibri"/>
        <family val="2"/>
      </rPr>
      <t xml:space="preserve">+ LAB2=VCO+ LAB3="BLANCO") + (DX1=99402.14+ LAB1="BLANCO"+ LAB2="BLANCO"+ LAB3="BLANCO") </t>
    </r>
  </si>
  <si>
    <r>
      <rPr>
        <sz val="10"/>
        <color theme="1"/>
        <rFont val="Calibri"/>
        <family val="2"/>
      </rPr>
      <t xml:space="preserve">SUMAR LAB1 DE  APP150/ (DX1=C0003+ </t>
    </r>
    <r>
      <rPr>
        <b/>
        <sz val="10"/>
        <color theme="1"/>
        <rFont val="Calibri"/>
        <family val="2"/>
      </rPr>
      <t>LAB1</t>
    </r>
    <r>
      <rPr>
        <sz val="10"/>
        <color theme="1"/>
        <rFont val="Calibri"/>
        <family val="2"/>
      </rPr>
      <t xml:space="preserve">+ LAB2=VCO+ LAB3="BLANCO") + (DX1=99402.14+ LAB1="BLANCO"+ LAB2="BLANCO"+ LAB3="BLANCO") </t>
    </r>
  </si>
  <si>
    <r>
      <rPr>
        <sz val="10"/>
        <color theme="1"/>
        <rFont val="Calibri"/>
        <family val="2"/>
      </rPr>
      <t xml:space="preserve">CONTAR APP150/ (DX1=C0006+ </t>
    </r>
    <r>
      <rPr>
        <b/>
        <sz val="10"/>
        <color theme="1"/>
        <rFont val="Calibri"/>
        <family val="2"/>
      </rPr>
      <t>LAB1</t>
    </r>
    <r>
      <rPr>
        <sz val="10"/>
        <color theme="1"/>
        <rFont val="Calibri"/>
        <family val="2"/>
      </rPr>
      <t xml:space="preserve">+ LAB2=VCO+ LAB3="BLANCO") + (DX1=99402.14+ LAB1="BLANCO"+ LAB2="BLANCO"+ LAB3="BLANCO") </t>
    </r>
  </si>
  <si>
    <r>
      <rPr>
        <sz val="10"/>
        <color theme="1"/>
        <rFont val="Calibri"/>
        <family val="2"/>
      </rPr>
      <t xml:space="preserve">SUMAR LAB1 DE  APP150/ (DX1=C0006+ </t>
    </r>
    <r>
      <rPr>
        <b/>
        <sz val="10"/>
        <color theme="1"/>
        <rFont val="Calibri"/>
        <family val="2"/>
      </rPr>
      <t>LAB1</t>
    </r>
    <r>
      <rPr>
        <sz val="10"/>
        <color theme="1"/>
        <rFont val="Calibri"/>
        <family val="2"/>
      </rPr>
      <t xml:space="preserve">+ LAB2=VCO+ LAB3="BLANCO") + (DX1=99402.14+ LAB1="BLANCO"+ LAB2="BLANCO"+ LAB3="BLANCO") </t>
    </r>
  </si>
  <si>
    <r>
      <rPr>
        <sz val="10"/>
        <color theme="1"/>
        <rFont val="Calibri"/>
        <family val="2"/>
      </rPr>
      <t xml:space="preserve">CONTAR  APP108/ (DX1=C7001+ </t>
    </r>
    <r>
      <rPr>
        <b/>
        <sz val="10"/>
        <color theme="1"/>
        <rFont val="Calibri"/>
        <family val="2"/>
      </rPr>
      <t>LAB1</t>
    </r>
    <r>
      <rPr>
        <sz val="10"/>
        <color theme="1"/>
        <rFont val="Calibri"/>
        <family val="2"/>
      </rPr>
      <t xml:space="preserve">+ LAB2=VCO+ LAB3="BLANCO") + (DX1=99402.14+ LAB1="BLANCO"+ LAB2="BLANCO"+ LAB3="BLANCO") </t>
    </r>
  </si>
  <si>
    <r>
      <rPr>
        <sz val="10"/>
        <color theme="1"/>
        <rFont val="Calibri"/>
        <family val="2"/>
      </rPr>
      <t xml:space="preserve">SUMAR LAB1 DE  APP108/ (DX1=C7001+ </t>
    </r>
    <r>
      <rPr>
        <b/>
        <sz val="10"/>
        <color theme="1"/>
        <rFont val="Calibri"/>
        <family val="2"/>
      </rPr>
      <t>LAB1</t>
    </r>
    <r>
      <rPr>
        <sz val="10"/>
        <color theme="1"/>
        <rFont val="Calibri"/>
        <family val="2"/>
      </rPr>
      <t xml:space="preserve">+ LAB2=VCO+ LAB3="BLANCO") + (DX1=99402.14+ LAB1="BLANCO"+ LAB2="BLANCO"+ LAB3="BLANCO") </t>
    </r>
  </si>
  <si>
    <t>1ra Consejeria</t>
  </si>
  <si>
    <t>2da Consejeria</t>
  </si>
  <si>
    <t>3ra Consejeria</t>
  </si>
  <si>
    <t xml:space="preserve"> MR. LLUYLLUCUCHA </t>
  </si>
  <si>
    <t xml:space="preserve"> MR. JERILLO </t>
  </si>
  <si>
    <t xml:space="preserve"> MR. YANTALO </t>
  </si>
  <si>
    <t xml:space="preserve"> MR. SORITOR </t>
  </si>
  <si>
    <t xml:space="preserve"> MR. JEPELACIO </t>
  </si>
  <si>
    <t xml:space="preserve"> MR. ROQUE </t>
  </si>
  <si>
    <t xml:space="preserve"> MR. CALZADA </t>
  </si>
  <si>
    <t xml:space="preserve"> MR. PUEBLO LIBRE </t>
  </si>
  <si>
    <t>HOSPITAL  MOYOBAMBA</t>
  </si>
  <si>
    <t>CENTRO DE SALUD MENTAL COMUNITARIO MOYOBAMBA</t>
  </si>
  <si>
    <t>LLUYLLUCUCHA</t>
  </si>
  <si>
    <t>MARONA</t>
  </si>
  <si>
    <t>QUILLOALLPA</t>
  </si>
  <si>
    <t>SUGLLAQUIRO</t>
  </si>
  <si>
    <t>TAHUISHCO</t>
  </si>
  <si>
    <t>SAN MATEO</t>
  </si>
  <si>
    <t>CORDILLERA ANDINA</t>
  </si>
  <si>
    <t>LA FLOR DE LA PRIMAVERA</t>
  </si>
  <si>
    <t>EL CONDOR</t>
  </si>
  <si>
    <t>LA PRIMAVERA</t>
  </si>
  <si>
    <t>JERILLO</t>
  </si>
  <si>
    <t>RAMIREZ</t>
  </si>
  <si>
    <t>LA HUARPIA</t>
  </si>
  <si>
    <t>YANTALO</t>
  </si>
  <si>
    <t>BUENOS AIRES</t>
  </si>
  <si>
    <t>CAÑABRAVA</t>
  </si>
  <si>
    <t>LOS ANGELES</t>
  </si>
  <si>
    <t>HABANA</t>
  </si>
  <si>
    <t>SORITOR</t>
  </si>
  <si>
    <t>ALTO PERU</t>
  </si>
  <si>
    <t>ALTO SAN MARTIN</t>
  </si>
  <si>
    <t>JERICOB</t>
  </si>
  <si>
    <t>SAN MARCOS</t>
  </si>
  <si>
    <t>JEPELACIO</t>
  </si>
  <si>
    <t>CARRIZAL</t>
  </si>
  <si>
    <t>SHUCSHUYACU</t>
  </si>
  <si>
    <t>NUEVO SAN MIGUEL</t>
  </si>
  <si>
    <t>PACAYPITE</t>
  </si>
  <si>
    <t>ROQUE</t>
  </si>
  <si>
    <t>ALAN GARCIA</t>
  </si>
  <si>
    <t>PORVENIR DEL NORTE</t>
  </si>
  <si>
    <t>CALZADA</t>
  </si>
  <si>
    <t>OCHAME</t>
  </si>
  <si>
    <t>SANTA ROSA DE OROMINA</t>
  </si>
  <si>
    <t>SANTA ROSA BAJO TANGUMI</t>
  </si>
  <si>
    <t>PUEBLO LIBRE</t>
  </si>
  <si>
    <t>MORROYACU</t>
  </si>
  <si>
    <t>SHIMPIYACU</t>
  </si>
  <si>
    <t>NUEVA HUANCABAMBA</t>
  </si>
  <si>
    <t>DISTRITO MOYOBAMBA</t>
  </si>
  <si>
    <t>DISTRITO CALZADA</t>
  </si>
  <si>
    <t>DISTRITO HABANA</t>
  </si>
  <si>
    <t>DISTRITO SORITOR</t>
  </si>
  <si>
    <t>DISTRITO YANTALO</t>
  </si>
  <si>
    <t>DISTRITO JEPELACIO</t>
  </si>
  <si>
    <t>DISTRITO ROQUE</t>
  </si>
  <si>
    <t>SETIEMBRE</t>
  </si>
  <si>
    <t>MOYOBAMBA</t>
  </si>
  <si>
    <t>OCTUBRE</t>
  </si>
  <si>
    <t>NOVIEMBRE</t>
  </si>
  <si>
    <t>ABRIL</t>
  </si>
  <si>
    <t>MARZO</t>
  </si>
  <si>
    <t>FEBRERO</t>
  </si>
  <si>
    <t>ENERO</t>
  </si>
  <si>
    <t>DICIEMBRE</t>
  </si>
  <si>
    <t>ANUAL</t>
  </si>
  <si>
    <t>AGOSTO</t>
  </si>
  <si>
    <t>JULIO</t>
  </si>
  <si>
    <t>MAYO</t>
  </si>
  <si>
    <t>JUNIO</t>
  </si>
  <si>
    <t>HOGAR PROTEGIDO MOYOBAMBA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</si>
</sst>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-* #,##0_-;\-* #,##0_-;_-* &quot;-&quot;_-;_-@_-"/>
    <numFmt numFmtId="164" formatCode="_ * #,##0_ ;_ * \-#,##0_ ;_ * &quot;-&quot;_ ;_ @_ "/>
  </numFmts>
  <fonts count="4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9"/>
      <name val="Arial"/>
      <family val="2"/>
    </font>
    <font>
      <b/>
      <sz val="18"/>
      <color theme="0"/>
      <name val="Calibri"/>
      <family val="2"/>
      <scheme val="minor"/>
    </font>
    <font>
      <b/>
      <sz val="16"/>
      <color rgb="FFC00000"/>
      <name val="Calibri"/>
      <family val="2"/>
      <scheme val="minor"/>
    </font>
    <font>
      <b/>
      <i/>
      <sz val="11"/>
      <color rgb="FF002060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sz val="11"/>
      <color rgb="FFC00000"/>
      <name val="Calibri"/>
      <family val="2"/>
      <scheme val="minor"/>
    </font>
    <font>
      <b/>
      <sz val="11"/>
      <color rgb="FFC00000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1"/>
      <name val="Franklin Gothic Medium Cond"/>
      <family val="2"/>
    </font>
    <font>
      <b/>
      <sz val="11"/>
      <color indexed="56"/>
      <name val="Franklin Gothic Medium Cond"/>
      <family val="2"/>
    </font>
    <font>
      <sz val="9"/>
      <color rgb="FF002060"/>
      <name val="Franklin Gothic Medium Cond"/>
      <family val="2"/>
    </font>
    <font>
      <sz val="11"/>
      <name val="Calibri"/>
      <family val="2"/>
    </font>
    <font>
      <sz val="9"/>
      <color theme="1"/>
      <name val="Franklin Gothic Medium Cond"/>
      <family val="2"/>
    </font>
    <font>
      <sz val="11"/>
      <color rgb="FF002060"/>
      <name val="Franklin Gothic Medium Cond"/>
      <family val="2"/>
    </font>
    <font>
      <b/>
      <sz val="14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</font>
    <font>
      <b/>
      <sz val="16"/>
      <color theme="1"/>
      <name val="Bahnschrift SemiBold SemiConden"/>
      <family val="2"/>
    </font>
    <font>
      <sz val="9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1"/>
      <color theme="1"/>
      <name val="Calibri"/>
      <family val="2"/>
    </font>
    <font>
      <b/>
      <sz val="10"/>
      <color theme="1"/>
      <name val="Calibri"/>
      <family val="2"/>
    </font>
    <font>
      <b/>
      <sz val="16"/>
      <color theme="1"/>
      <name val="Calibri"/>
      <family val="2"/>
    </font>
    <font>
      <sz val="11"/>
      <color theme="1"/>
      <name val="Calibri"/>
      <family val="2"/>
    </font>
    <font>
      <b/>
      <sz val="9"/>
      <color theme="1"/>
      <name val="Arial"/>
      <family val="2"/>
    </font>
    <font>
      <b/>
      <sz val="18"/>
      <color theme="0"/>
      <name val="Calibri"/>
      <family val="2"/>
    </font>
    <font>
      <b/>
      <sz val="16"/>
      <color rgb="FFC00000"/>
      <name val="Calibri"/>
      <family val="2"/>
    </font>
    <font>
      <b/>
      <i/>
      <sz val="11"/>
      <color rgb="FF002060"/>
      <name val="Calibri"/>
      <family val="2"/>
    </font>
    <font>
      <b/>
      <i/>
      <sz val="11"/>
      <color rgb="FFFF0000"/>
      <name val="Calibri"/>
      <family val="2"/>
    </font>
    <font>
      <b/>
      <sz val="11"/>
      <color rgb="FFC00000"/>
      <name val="Calibri"/>
      <family val="2"/>
    </font>
    <font>
      <b/>
      <sz val="10"/>
      <color theme="0"/>
      <name val="Calibri"/>
      <family val="2"/>
    </font>
    <font>
      <sz val="10"/>
      <color rgb="FF7030A0"/>
      <name val="Calibri"/>
      <family val="2"/>
    </font>
    <font>
      <sz val="11"/>
      <color rgb="FFC00000"/>
      <name val="Calibri"/>
      <family val="2"/>
    </font>
    <font>
      <b/>
      <sz val="8"/>
      <color theme="0"/>
      <name val="Calibri"/>
      <family val="2"/>
    </font>
    <font>
      <b/>
      <sz val="14"/>
      <color theme="0"/>
      <name val="Calibri"/>
      <family val="2"/>
    </font>
    <font>
      <sz val="10"/>
      <name val="Bahnschrift SemiLight SemiConde"/>
      <family val="2"/>
    </font>
    <font>
      <sz val="10"/>
      <color theme="1"/>
      <name val="Bahnschrift SemiLight SemiConde"/>
      <family val="2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</fonts>
  <fills count="23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D9E2F3"/>
        <bgColor rgb="FFD9E2F3"/>
      </patternFill>
    </fill>
    <fill>
      <patternFill patternType="solid">
        <fgColor rgb="FFFFD965"/>
        <bgColor rgb="FFFFD965"/>
      </patternFill>
    </fill>
    <fill>
      <patternFill patternType="solid">
        <fgColor rgb="FFA8D08D"/>
        <bgColor rgb="FFA8D08D"/>
      </patternFill>
    </fill>
    <fill>
      <patternFill patternType="solid">
        <fgColor rgb="FFFBE4D5"/>
        <bgColor rgb="FFFBE4D5"/>
      </patternFill>
    </fill>
    <fill>
      <patternFill patternType="solid">
        <fgColor theme="7" tint="0.79998168889431442"/>
        <bgColor rgb="FFFBE4D5"/>
      </patternFill>
    </fill>
    <fill>
      <patternFill patternType="solid">
        <fgColor theme="9" tint="0.79998168889431442"/>
        <bgColor rgb="FFFBE4D5"/>
      </patternFill>
    </fill>
    <fill>
      <patternFill patternType="solid">
        <fgColor rgb="FF548135"/>
        <bgColor rgb="FF548135"/>
      </patternFill>
    </fill>
    <fill>
      <patternFill patternType="solid">
        <fgColor rgb="FF92D050"/>
        <bgColor rgb="FF92D050"/>
      </patternFill>
    </fill>
    <fill>
      <patternFill patternType="solid">
        <fgColor rgb="FF2F5496"/>
        <bgColor rgb="FF2F5496"/>
      </patternFill>
    </fill>
    <fill>
      <patternFill patternType="solid">
        <fgColor rgb="FFE358EE"/>
        <bgColor rgb="FFE358EE"/>
      </patternFill>
    </fill>
    <fill>
      <patternFill patternType="solid">
        <fgColor rgb="FF385623"/>
        <bgColor rgb="FF385623"/>
      </patternFill>
    </fill>
    <fill>
      <patternFill patternType="solid">
        <fgColor rgb="FFC00000"/>
        <bgColor rgb="FFC00000"/>
      </patternFill>
    </fill>
    <fill>
      <patternFill patternType="solid">
        <fgColor rgb="FFFFFF00"/>
        <bgColor rgb="FFFFFF00"/>
      </patternFill>
    </fill>
    <fill>
      <patternFill patternType="solid">
        <fgColor theme="9" tint="0.59999389629810485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rgb="FF002060"/>
      </bottom>
      <diagonal/>
    </border>
    <border>
      <left/>
      <right/>
      <top style="thin">
        <color rgb="FF002060"/>
      </top>
      <bottom style="thin">
        <color rgb="FF002060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rgb="FF00206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8" tint="-0.499984740745262"/>
      </left>
      <right style="thin">
        <color theme="8" tint="-0.499984740745262"/>
      </right>
      <top style="thin">
        <color theme="8" tint="-0.499984740745262"/>
      </top>
      <bottom style="thin">
        <color theme="8" tint="-0.499984740745262"/>
      </bottom>
      <diagonal/>
    </border>
    <border>
      <left style="thin">
        <color theme="0" tint="-4.9989318521683403E-2"/>
      </left>
      <right style="thin">
        <color theme="8" tint="-0.499984740745262"/>
      </right>
      <top style="thin">
        <color theme="8" tint="-0.499984740745262"/>
      </top>
      <bottom style="thin">
        <color theme="8" tint="-0.499984740745262"/>
      </bottom>
      <diagonal/>
    </border>
    <border>
      <left style="thin">
        <color theme="8" tint="-0.499984740745262"/>
      </left>
      <right/>
      <top style="thin">
        <color theme="8" tint="-0.499984740745262"/>
      </top>
      <bottom style="thin">
        <color theme="8" tint="-0.499984740745262"/>
      </bottom>
      <diagonal/>
    </border>
    <border>
      <left style="thin">
        <color theme="8" tint="-0.499984740745262"/>
      </left>
      <right style="thin">
        <color theme="0" tint="-4.9989318521683403E-2"/>
      </right>
      <top style="thin">
        <color theme="8" tint="-0.499984740745262"/>
      </top>
      <bottom style="thin">
        <color theme="8" tint="-0.499984740745262"/>
      </bottom>
      <diagonal/>
    </border>
    <border>
      <left/>
      <right style="thin">
        <color theme="8" tint="-0.499984740745262"/>
      </right>
      <top style="thin">
        <color theme="8" tint="-0.499984740745262"/>
      </top>
      <bottom style="thin">
        <color theme="8" tint="-0.499984740745262"/>
      </bottom>
      <diagonal/>
    </border>
    <border>
      <left style="thin">
        <color theme="8" tint="-0.499984740745262"/>
      </left>
      <right style="thin">
        <color theme="8" tint="-0.499984740745262"/>
      </right>
      <top style="thin">
        <color theme="8" tint="-0.499984740745262"/>
      </top>
      <bottom style="thin">
        <color theme="0" tint="-4.9989318521683403E-2"/>
      </bottom>
      <diagonal/>
    </border>
    <border>
      <left style="thin">
        <color theme="8" tint="-0.499984740745262"/>
      </left>
      <right style="thin">
        <color theme="8" tint="-0.499984740745262"/>
      </right>
      <top/>
      <bottom style="thin">
        <color theme="8" tint="-0.49998474074526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8" tint="-0.499984740745262"/>
      </top>
      <bottom style="thin">
        <color theme="8" tint="-0.499984740745262"/>
      </bottom>
      <diagonal/>
    </border>
    <border>
      <left style="thin">
        <color theme="8" tint="-0.499984740745262"/>
      </left>
      <right style="thin">
        <color theme="8" tint="-0.499984740745262"/>
      </right>
      <top style="thin">
        <color theme="0" tint="-4.9989318521683403E-2"/>
      </top>
      <bottom style="thin">
        <color theme="8" tint="-0.499984740745262"/>
      </bottom>
      <diagonal/>
    </border>
    <border>
      <left style="thin">
        <color theme="8" tint="-0.499984740745262"/>
      </left>
      <right style="thin">
        <color theme="8" tint="-0.499984740745262"/>
      </right>
      <top style="thin">
        <color theme="8" tint="-0.499984740745262"/>
      </top>
      <bottom/>
      <diagonal/>
    </border>
    <border>
      <left style="thin">
        <color theme="8" tint="-0.499984740745262"/>
      </left>
      <right style="thin">
        <color theme="8" tint="-0.499984740745262"/>
      </right>
      <top/>
      <bottom/>
      <diagonal/>
    </border>
    <border>
      <left style="thin">
        <color theme="8" tint="-0.499984740745262"/>
      </left>
      <right style="thin">
        <color theme="8" tint="-0.499984740745262"/>
      </right>
      <top/>
      <bottom style="thin">
        <color theme="0" tint="-4.9989318521683403E-2"/>
      </bottom>
      <diagonal/>
    </border>
  </borders>
  <cellStyleXfs count="2">
    <xf numFmtId="0" fontId="0" fillId="0" borderId="0"/>
    <xf numFmtId="0" fontId="1" fillId="0" borderId="0"/>
  </cellStyleXfs>
  <cellXfs count="132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4" fillId="3" borderId="0" xfId="0" applyFont="1" applyFill="1" applyAlignment="1">
      <alignment horizontal="center" vertical="center" textRotation="90" wrapText="1"/>
    </xf>
    <xf numFmtId="0" fontId="5" fillId="0" borderId="0" xfId="0" applyFont="1"/>
    <xf numFmtId="0" fontId="6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7" fillId="0" borderId="0" xfId="0" applyFont="1"/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0" fillId="4" borderId="1" xfId="0" applyFont="1" applyFill="1" applyBorder="1" applyAlignment="1">
      <alignment horizontal="center" vertical="center"/>
    </xf>
    <xf numFmtId="0" fontId="11" fillId="0" borderId="2" xfId="0" applyFont="1" applyBorder="1" applyAlignment="1">
      <alignment vertical="center"/>
    </xf>
    <xf numFmtId="0" fontId="11" fillId="0" borderId="0" xfId="0" applyFont="1" applyAlignment="1">
      <alignment vertical="center"/>
    </xf>
    <xf numFmtId="0" fontId="11" fillId="0" borderId="1" xfId="0" applyFont="1" applyBorder="1" applyAlignment="1">
      <alignment vertical="center"/>
    </xf>
    <xf numFmtId="0" fontId="14" fillId="6" borderId="0" xfId="0" applyFont="1" applyFill="1" applyAlignment="1">
      <alignment horizontal="left" vertical="center"/>
    </xf>
    <xf numFmtId="0" fontId="11" fillId="7" borderId="1" xfId="0" applyFont="1" applyFill="1" applyBorder="1" applyAlignment="1">
      <alignment vertical="center"/>
    </xf>
    <xf numFmtId="0" fontId="4" fillId="2" borderId="0" xfId="0" applyFont="1" applyFill="1" applyAlignment="1">
      <alignment horizontal="center" vertical="center" textRotation="90" wrapText="1"/>
    </xf>
    <xf numFmtId="164" fontId="15" fillId="0" borderId="0" xfId="1" applyNumberFormat="1" applyFont="1" applyAlignment="1">
      <alignment horizontal="right" vertical="center"/>
    </xf>
    <xf numFmtId="164" fontId="16" fillId="0" borderId="3" xfId="1" applyNumberFormat="1" applyFont="1" applyBorder="1" applyAlignment="1">
      <alignment horizontal="left" vertical="center"/>
    </xf>
    <xf numFmtId="164" fontId="17" fillId="0" borderId="3" xfId="0" applyNumberFormat="1" applyFont="1" applyBorder="1"/>
    <xf numFmtId="0" fontId="18" fillId="0" borderId="0" xfId="0" applyFont="1"/>
    <xf numFmtId="164" fontId="0" fillId="0" borderId="0" xfId="0" applyNumberFormat="1"/>
    <xf numFmtId="164" fontId="16" fillId="0" borderId="4" xfId="1" applyNumberFormat="1" applyFont="1" applyBorder="1" applyAlignment="1">
      <alignment horizontal="left" vertical="center"/>
    </xf>
    <xf numFmtId="164" fontId="19" fillId="0" borderId="0" xfId="0" applyNumberFormat="1" applyFont="1"/>
    <xf numFmtId="164" fontId="20" fillId="0" borderId="5" xfId="1" applyNumberFormat="1" applyFont="1" applyBorder="1" applyAlignment="1">
      <alignment horizontal="center" vertical="center"/>
    </xf>
    <xf numFmtId="164" fontId="17" fillId="0" borderId="4" xfId="1" applyNumberFormat="1" applyFont="1" applyBorder="1" applyAlignment="1">
      <alignment vertical="center"/>
    </xf>
    <xf numFmtId="0" fontId="20" fillId="0" borderId="6" xfId="1" applyFont="1" applyBorder="1" applyAlignment="1">
      <alignment horizontal="center" vertical="center"/>
    </xf>
    <xf numFmtId="41" fontId="0" fillId="8" borderId="7" xfId="0" applyNumberFormat="1" applyFill="1" applyBorder="1" applyAlignment="1">
      <alignment horizontal="center" vertical="center"/>
    </xf>
    <xf numFmtId="41" fontId="0" fillId="8" borderId="7" xfId="0" applyNumberFormat="1" applyFill="1" applyBorder="1"/>
    <xf numFmtId="41" fontId="0" fillId="8" borderId="7" xfId="0" applyNumberFormat="1" applyFill="1" applyBorder="1" applyAlignment="1">
      <alignment wrapText="1"/>
    </xf>
    <xf numFmtId="0" fontId="22" fillId="0" borderId="1" xfId="0" applyFont="1" applyBorder="1"/>
    <xf numFmtId="0" fontId="0" fillId="0" borderId="1" xfId="0" applyBorder="1"/>
    <xf numFmtId="164" fontId="11" fillId="7" borderId="1" xfId="0" applyNumberFormat="1" applyFont="1" applyFill="1" applyBorder="1" applyAlignment="1">
      <alignment vertical="center"/>
    </xf>
    <xf numFmtId="0" fontId="23" fillId="9" borderId="8" xfId="0" applyFont="1" applyFill="1" applyBorder="1" applyAlignment="1">
      <alignment horizontal="center" vertical="center"/>
    </xf>
    <xf numFmtId="0" fontId="12" fillId="5" borderId="1" xfId="0" applyFont="1" applyFill="1" applyBorder="1" applyAlignment="1">
      <alignment horizontal="left" vertical="center" wrapText="1"/>
    </xf>
    <xf numFmtId="0" fontId="25" fillId="8" borderId="1" xfId="0" applyFont="1" applyFill="1" applyBorder="1" applyAlignment="1">
      <alignment horizontal="center" vertical="center" wrapText="1"/>
    </xf>
    <xf numFmtId="0" fontId="27" fillId="12" borderId="13" xfId="0" applyFont="1" applyFill="1" applyBorder="1" applyAlignment="1">
      <alignment horizontal="center" vertical="center" wrapText="1"/>
    </xf>
    <xf numFmtId="0" fontId="28" fillId="13" borderId="13" xfId="0" applyFont="1" applyFill="1" applyBorder="1" applyAlignment="1">
      <alignment horizontal="center" vertical="center" wrapText="1"/>
    </xf>
    <xf numFmtId="0" fontId="28" fillId="14" borderId="13" xfId="0" applyFont="1" applyFill="1" applyBorder="1" applyAlignment="1">
      <alignment horizontal="center" vertical="center" wrapText="1"/>
    </xf>
    <xf numFmtId="0" fontId="29" fillId="0" borderId="0" xfId="0" applyFont="1" applyAlignment="1">
      <alignment horizontal="center"/>
    </xf>
    <xf numFmtId="0" fontId="28" fillId="0" borderId="0" xfId="0" applyFont="1" applyAlignment="1">
      <alignment vertical="center"/>
    </xf>
    <xf numFmtId="0" fontId="30" fillId="0" borderId="0" xfId="0" applyFont="1" applyAlignment="1">
      <alignment vertical="center"/>
    </xf>
    <xf numFmtId="0" fontId="27" fillId="0" borderId="0" xfId="0" applyFont="1" applyAlignment="1">
      <alignment vertical="center"/>
    </xf>
    <xf numFmtId="0" fontId="29" fillId="0" borderId="0" xfId="0" applyFont="1" applyAlignment="1">
      <alignment horizontal="center" vertical="center"/>
    </xf>
    <xf numFmtId="0" fontId="31" fillId="0" borderId="0" xfId="0" applyFont="1" applyAlignment="1">
      <alignment horizontal="left" vertical="center" wrapText="1"/>
    </xf>
    <xf numFmtId="0" fontId="30" fillId="0" borderId="0" xfId="0" applyFont="1" applyAlignment="1">
      <alignment horizontal="center" vertical="center"/>
    </xf>
    <xf numFmtId="0" fontId="32" fillId="16" borderId="0" xfId="0" applyFont="1" applyFill="1" applyAlignment="1">
      <alignment horizontal="center" vertical="center" textRotation="90" wrapText="1"/>
    </xf>
    <xf numFmtId="0" fontId="33" fillId="0" borderId="0" xfId="0" applyFont="1"/>
    <xf numFmtId="0" fontId="34" fillId="0" borderId="0" xfId="0" applyFont="1" applyAlignment="1">
      <alignment horizontal="left"/>
    </xf>
    <xf numFmtId="0" fontId="35" fillId="0" borderId="0" xfId="0" applyFont="1" applyAlignment="1">
      <alignment horizontal="left"/>
    </xf>
    <xf numFmtId="0" fontId="36" fillId="0" borderId="0" xfId="0" applyFont="1" applyAlignment="1">
      <alignment horizontal="center"/>
    </xf>
    <xf numFmtId="0" fontId="23" fillId="0" borderId="0" xfId="0" applyFont="1" applyAlignment="1">
      <alignment vertical="center"/>
    </xf>
    <xf numFmtId="0" fontId="37" fillId="17" borderId="15" xfId="0" applyFont="1" applyFill="1" applyBorder="1" applyAlignment="1">
      <alignment horizontal="center" vertical="center"/>
    </xf>
    <xf numFmtId="0" fontId="36" fillId="0" borderId="0" xfId="0" applyFont="1" applyAlignment="1">
      <alignment horizontal="center" vertical="center"/>
    </xf>
    <xf numFmtId="0" fontId="38" fillId="18" borderId="13" xfId="0" applyFont="1" applyFill="1" applyBorder="1" applyAlignment="1">
      <alignment vertical="center"/>
    </xf>
    <xf numFmtId="0" fontId="37" fillId="17" borderId="13" xfId="0" applyFont="1" applyFill="1" applyBorder="1" applyAlignment="1">
      <alignment horizontal="center" vertical="center"/>
    </xf>
    <xf numFmtId="0" fontId="23" fillId="0" borderId="13" xfId="0" applyFont="1" applyBorder="1" applyAlignment="1">
      <alignment vertical="center"/>
    </xf>
    <xf numFmtId="0" fontId="39" fillId="0" borderId="0" xfId="0" applyFont="1" applyAlignment="1">
      <alignment horizontal="center"/>
    </xf>
    <xf numFmtId="0" fontId="40" fillId="19" borderId="13" xfId="0" applyFont="1" applyFill="1" applyBorder="1" applyAlignment="1">
      <alignment horizontal="left" vertical="center" wrapText="1"/>
    </xf>
    <xf numFmtId="0" fontId="41" fillId="20" borderId="0" xfId="0" applyFont="1" applyFill="1" applyAlignment="1">
      <alignment horizontal="left" vertical="center"/>
    </xf>
    <xf numFmtId="0" fontId="23" fillId="21" borderId="13" xfId="0" applyFont="1" applyFill="1" applyBorder="1" applyAlignment="1">
      <alignment vertical="center"/>
    </xf>
    <xf numFmtId="0" fontId="32" fillId="15" borderId="0" xfId="0" applyFont="1" applyFill="1" applyAlignment="1">
      <alignment horizontal="center" vertical="center" textRotation="90" wrapText="1"/>
    </xf>
    <xf numFmtId="0" fontId="22" fillId="0" borderId="1" xfId="0" applyFont="1" applyBorder="1" applyAlignment="1">
      <alignment vertical="center"/>
    </xf>
    <xf numFmtId="0" fontId="28" fillId="13" borderId="17" xfId="0" applyFont="1" applyFill="1" applyBorder="1" applyAlignment="1">
      <alignment horizontal="center" vertical="center" wrapText="1"/>
    </xf>
    <xf numFmtId="0" fontId="28" fillId="14" borderId="17" xfId="0" applyFont="1" applyFill="1" applyBorder="1" applyAlignment="1">
      <alignment horizontal="center" vertical="center" wrapText="1"/>
    </xf>
    <xf numFmtId="164" fontId="11" fillId="0" borderId="17" xfId="0" applyNumberFormat="1" applyFont="1" applyBorder="1" applyAlignment="1">
      <alignment vertical="center"/>
    </xf>
    <xf numFmtId="0" fontId="10" fillId="4" borderId="17" xfId="0" applyFont="1" applyFill="1" applyBorder="1" applyAlignment="1">
      <alignment horizontal="center" vertical="center"/>
    </xf>
    <xf numFmtId="0" fontId="25" fillId="8" borderId="17" xfId="0" applyFont="1" applyFill="1" applyBorder="1" applyAlignment="1">
      <alignment horizontal="center" vertical="center" wrapText="1"/>
    </xf>
    <xf numFmtId="164" fontId="11" fillId="7" borderId="17" xfId="0" applyNumberFormat="1" applyFont="1" applyFill="1" applyBorder="1" applyAlignment="1">
      <alignment vertical="center"/>
    </xf>
    <xf numFmtId="0" fontId="42" fillId="0" borderId="17" xfId="0" applyFont="1" applyBorder="1" applyAlignment="1">
      <alignment vertical="center"/>
    </xf>
    <xf numFmtId="0" fontId="42" fillId="0" borderId="17" xfId="0" applyFont="1" applyBorder="1"/>
    <xf numFmtId="0" fontId="43" fillId="0" borderId="17" xfId="0" applyFont="1" applyBorder="1"/>
    <xf numFmtId="0" fontId="10" fillId="4" borderId="19" xfId="0" applyFont="1" applyFill="1" applyBorder="1" applyAlignment="1">
      <alignment horizontal="center" vertical="center"/>
    </xf>
    <xf numFmtId="0" fontId="10" fillId="4" borderId="18" xfId="0" applyFont="1" applyFill="1" applyBorder="1" applyAlignment="1">
      <alignment horizontal="center" vertical="center"/>
    </xf>
    <xf numFmtId="0" fontId="10" fillId="4" borderId="21" xfId="0" applyFont="1" applyFill="1" applyBorder="1" applyAlignment="1">
      <alignment horizontal="center" vertical="center"/>
    </xf>
    <xf numFmtId="0" fontId="10" fillId="4" borderId="20" xfId="0" applyFont="1" applyFill="1" applyBorder="1" applyAlignment="1">
      <alignment horizontal="center" vertical="center"/>
    </xf>
    <xf numFmtId="0" fontId="12" fillId="5" borderId="23" xfId="0" applyFont="1" applyFill="1" applyBorder="1" applyAlignment="1">
      <alignment horizontal="left" vertical="center" wrapText="1"/>
    </xf>
    <xf numFmtId="0" fontId="12" fillId="5" borderId="22" xfId="0" applyFont="1" applyFill="1" applyBorder="1" applyAlignment="1">
      <alignment horizontal="left" vertical="center" wrapText="1"/>
    </xf>
    <xf numFmtId="0" fontId="10" fillId="4" borderId="24" xfId="0" applyFont="1" applyFill="1" applyBorder="1" applyAlignment="1">
      <alignment horizontal="center" vertical="center"/>
    </xf>
    <xf numFmtId="0" fontId="12" fillId="5" borderId="26" xfId="0" applyFont="1" applyFill="1" applyBorder="1" applyAlignment="1">
      <alignment horizontal="left" vertical="center" wrapText="1"/>
    </xf>
    <xf numFmtId="0" fontId="12" fillId="5" borderId="25" xfId="0" applyFont="1" applyFill="1" applyBorder="1" applyAlignment="1">
      <alignment horizontal="left" vertical="center" wrapText="1"/>
    </xf>
    <xf numFmtId="0" fontId="12" fillId="5" borderId="27" xfId="0" applyFont="1" applyFill="1" applyBorder="1" applyAlignment="1">
      <alignment horizontal="left" vertical="center" wrapText="1"/>
    </xf>
    <xf numFmtId="0" fontId="12" fillId="5" borderId="28" xfId="0" applyFont="1" applyFill="1" applyBorder="1" applyAlignment="1">
      <alignment horizontal="left" vertical="center" wrapText="1"/>
    </xf>
    <xf numFmtId="41" fontId="0" fillId="8" borderId="1" xfId="0" applyNumberFormat="1" applyFill="1" applyBorder="1" applyAlignment="1">
      <alignment horizontal="center" vertical="center"/>
    </xf>
    <xf numFmtId="41" fontId="0" fillId="8" borderId="1" xfId="0" applyNumberFormat="1" applyFill="1" applyBorder="1" applyAlignment="1">
      <alignment wrapText="1"/>
    </xf>
    <xf numFmtId="41" fontId="0" fillId="0" borderId="1" xfId="0" applyNumberFormat="1" applyBorder="1"/>
    <xf numFmtId="41" fontId="0" fillId="22" borderId="1" xfId="0" applyNumberFormat="1" applyFill="1" applyBorder="1"/>
    <xf numFmtId="41" fontId="0" fillId="0" borderId="1" xfId="0" applyNumberFormat="1" applyBorder="1" applyAlignment="1">
      <alignment horizontal="left"/>
    </xf>
    <xf numFmtId="41" fontId="46" fillId="4" borderId="1" xfId="0" applyNumberFormat="1" applyFont="1" applyFill="1" applyBorder="1" applyAlignment="1">
      <alignment horizontal="center" vertical="center"/>
    </xf>
    <xf numFmtId="41" fontId="46" fillId="4" borderId="1" xfId="0" applyNumberFormat="1" applyFont="1" applyFill="1" applyBorder="1" applyAlignment="1">
      <alignment wrapText="1"/>
    </xf>
    <xf numFmtId="0" fontId="2" fillId="0" borderId="0" xfId="0" applyFont="1" applyAlignment="1">
      <alignment horizontal="center"/>
    </xf>
    <xf numFmtId="0" fontId="4" fillId="2" borderId="0" xfId="0" applyFont="1" applyFill="1" applyAlignment="1">
      <alignment horizontal="center" vertical="center" textRotation="90" wrapText="1"/>
    </xf>
    <xf numFmtId="0" fontId="13" fillId="10" borderId="17" xfId="0" applyFont="1" applyFill="1" applyBorder="1" applyAlignment="1">
      <alignment horizontal="center" vertical="center" wrapText="1"/>
    </xf>
    <xf numFmtId="0" fontId="26" fillId="0" borderId="17" xfId="0" applyFont="1" applyBorder="1"/>
    <xf numFmtId="0" fontId="13" fillId="11" borderId="17" xfId="0" applyFont="1" applyFill="1" applyBorder="1" applyAlignment="1">
      <alignment horizontal="center" vertical="center" wrapText="1"/>
    </xf>
    <xf numFmtId="0" fontId="21" fillId="0" borderId="17" xfId="0" applyFont="1" applyBorder="1" applyAlignment="1">
      <alignment horizontal="center" vertical="center" wrapText="1"/>
    </xf>
    <xf numFmtId="0" fontId="42" fillId="0" borderId="17" xfId="0" applyFont="1" applyBorder="1" applyAlignment="1">
      <alignment horizontal="center"/>
    </xf>
    <xf numFmtId="0" fontId="43" fillId="0" borderId="17" xfId="0" applyFont="1" applyBorder="1" applyAlignment="1">
      <alignment horizontal="center" vertical="center" wrapText="1"/>
    </xf>
    <xf numFmtId="0" fontId="43" fillId="0" borderId="17" xfId="0" applyFont="1" applyBorder="1" applyAlignment="1">
      <alignment horizontal="center" wrapText="1"/>
    </xf>
    <xf numFmtId="0" fontId="43" fillId="0" borderId="17" xfId="0" applyFont="1" applyBorder="1" applyAlignment="1">
      <alignment horizontal="center" vertical="center"/>
    </xf>
    <xf numFmtId="41" fontId="45" fillId="4" borderId="11" xfId="0" applyNumberFormat="1" applyFont="1" applyFill="1" applyBorder="1" applyAlignment="1">
      <alignment horizontal="left"/>
    </xf>
    <xf numFmtId="41" fontId="45" fillId="4" borderId="12" xfId="0" applyNumberFormat="1" applyFont="1" applyFill="1" applyBorder="1" applyAlignment="1">
      <alignment horizontal="left"/>
    </xf>
    <xf numFmtId="41" fontId="45" fillId="4" borderId="16" xfId="0" applyNumberFormat="1" applyFont="1" applyFill="1" applyBorder="1" applyAlignment="1">
      <alignment horizontal="left"/>
    </xf>
    <xf numFmtId="41" fontId="44" fillId="8" borderId="1" xfId="0" applyNumberFormat="1" applyFont="1" applyFill="1" applyBorder="1" applyAlignment="1">
      <alignment horizontal="left"/>
    </xf>
    <xf numFmtId="41" fontId="0" fillId="0" borderId="1" xfId="0" applyNumberFormat="1" applyBorder="1" applyAlignment="1">
      <alignment horizontal="left"/>
    </xf>
    <xf numFmtId="41" fontId="44" fillId="22" borderId="1" xfId="0" applyNumberFormat="1" applyFont="1" applyFill="1" applyBorder="1" applyAlignment="1">
      <alignment horizontal="left"/>
    </xf>
    <xf numFmtId="0" fontId="0" fillId="0" borderId="1" xfId="0" applyBorder="1" applyAlignment="1">
      <alignment horizontal="center" wrapText="1"/>
    </xf>
    <xf numFmtId="0" fontId="13" fillId="10" borderId="8" xfId="0" applyFont="1" applyFill="1" applyBorder="1" applyAlignment="1">
      <alignment horizontal="center" vertical="center" wrapText="1"/>
    </xf>
    <xf numFmtId="0" fontId="26" fillId="0" borderId="9" xfId="0" applyFont="1" applyBorder="1"/>
    <xf numFmtId="0" fontId="26" fillId="0" borderId="10" xfId="0" applyFont="1" applyBorder="1"/>
    <xf numFmtId="0" fontId="13" fillId="11" borderId="8" xfId="0" applyFont="1" applyFill="1" applyBorder="1" applyAlignment="1">
      <alignment horizontal="center" vertical="center" wrapText="1"/>
    </xf>
    <xf numFmtId="0" fontId="22" fillId="0" borderId="11" xfId="0" applyFont="1" applyBorder="1" applyAlignment="1">
      <alignment horizontal="center"/>
    </xf>
    <xf numFmtId="0" fontId="22" fillId="0" borderId="12" xfId="0" applyFont="1" applyBorder="1" applyAlignment="1">
      <alignment horizontal="center"/>
    </xf>
    <xf numFmtId="0" fontId="22" fillId="0" borderId="16" xfId="0" applyFont="1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1" fillId="0" borderId="1" xfId="0" applyFont="1" applyBorder="1" applyAlignment="1">
      <alignment horizontal="center" vertical="center" wrapText="1"/>
    </xf>
    <xf numFmtId="0" fontId="32" fillId="15" borderId="0" xfId="0" applyFont="1" applyFill="1" applyAlignment="1">
      <alignment horizontal="center" vertical="center" textRotation="90" wrapText="1"/>
    </xf>
    <xf numFmtId="0" fontId="18" fillId="0" borderId="0" xfId="0" applyFont="1"/>
    <xf numFmtId="0" fontId="32" fillId="16" borderId="0" xfId="0" applyFont="1" applyFill="1" applyAlignment="1">
      <alignment horizontal="center" vertical="center" textRotation="90"/>
    </xf>
    <xf numFmtId="0" fontId="29" fillId="0" borderId="0" xfId="0" applyFont="1" applyAlignment="1">
      <alignment horizontal="center"/>
    </xf>
    <xf numFmtId="0" fontId="0" fillId="0" borderId="0" xfId="0"/>
    <xf numFmtId="0" fontId="31" fillId="0" borderId="14" xfId="0" applyFont="1" applyBorder="1" applyAlignment="1">
      <alignment horizontal="left" vertical="center"/>
    </xf>
    <xf numFmtId="0" fontId="18" fillId="0" borderId="14" xfId="0" applyFont="1" applyBorder="1"/>
    <xf numFmtId="0" fontId="31" fillId="0" borderId="0" xfId="0" applyFont="1" applyAlignment="1">
      <alignment horizontal="left" vertical="center" wrapText="1"/>
    </xf>
    <xf numFmtId="0" fontId="30" fillId="0" borderId="14" xfId="0" applyFont="1" applyBorder="1" applyAlignment="1">
      <alignment horizontal="center" vertical="center"/>
    </xf>
    <xf numFmtId="0" fontId="24" fillId="10" borderId="8" xfId="0" applyFont="1" applyFill="1" applyBorder="1" applyAlignment="1">
      <alignment horizontal="center" vertical="center" wrapText="1"/>
    </xf>
    <xf numFmtId="0" fontId="18" fillId="0" borderId="9" xfId="0" applyFont="1" applyBorder="1"/>
    <xf numFmtId="0" fontId="18" fillId="0" borderId="10" xfId="0" applyFont="1" applyBorder="1"/>
    <xf numFmtId="0" fontId="24" fillId="11" borderId="8" xfId="0" applyFont="1" applyFill="1" applyBorder="1" applyAlignment="1">
      <alignment horizontal="center" vertical="center" wrapText="1"/>
    </xf>
  </cellXfs>
  <cellStyles count="2">
    <cellStyle name="Normal" xfId="0" builtinId="0"/>
    <cellStyle name="Normal 2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485775</xdr:colOff>
      <xdr:row>2</xdr:row>
      <xdr:rowOff>182880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96000" cy="563880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32</xdr:row>
      <xdr:rowOff>0</xdr:rowOff>
    </xdr:from>
    <xdr:to>
      <xdr:col>2</xdr:col>
      <xdr:colOff>322984</xdr:colOff>
      <xdr:row>33</xdr:row>
      <xdr:rowOff>3463</xdr:rowOff>
    </xdr:to>
    <xdr:sp macro="" textlink="">
      <xdr:nvSpPr>
        <xdr:cNvPr id="3" name="Flecha derecha 5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619125" y="6553200"/>
          <a:ext cx="199159" cy="193963"/>
        </a:xfrm>
        <a:prstGeom prst="rightArrow">
          <a:avLst/>
        </a:prstGeom>
        <a:solidFill>
          <a:srgbClr val="C0000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</xdr:col>
      <xdr:colOff>104775</xdr:colOff>
      <xdr:row>69</xdr:row>
      <xdr:rowOff>0</xdr:rowOff>
    </xdr:from>
    <xdr:to>
      <xdr:col>2</xdr:col>
      <xdr:colOff>303934</xdr:colOff>
      <xdr:row>70</xdr:row>
      <xdr:rowOff>3463</xdr:rowOff>
    </xdr:to>
    <xdr:sp macro="" textlink="">
      <xdr:nvSpPr>
        <xdr:cNvPr id="4" name="Flecha derecha 6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600075" y="13601700"/>
          <a:ext cx="199159" cy="193963"/>
        </a:xfrm>
        <a:prstGeom prst="rightArrow">
          <a:avLst/>
        </a:prstGeom>
        <a:solidFill>
          <a:srgbClr val="C0000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485775</xdr:colOff>
      <xdr:row>2</xdr:row>
      <xdr:rowOff>182880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96000" cy="563880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32</xdr:row>
      <xdr:rowOff>0</xdr:rowOff>
    </xdr:from>
    <xdr:to>
      <xdr:col>2</xdr:col>
      <xdr:colOff>322984</xdr:colOff>
      <xdr:row>33</xdr:row>
      <xdr:rowOff>3463</xdr:rowOff>
    </xdr:to>
    <xdr:sp macro="" textlink="">
      <xdr:nvSpPr>
        <xdr:cNvPr id="3" name="Flecha derecha 5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619125" y="6553200"/>
          <a:ext cx="199159" cy="193963"/>
        </a:xfrm>
        <a:prstGeom prst="rightArrow">
          <a:avLst/>
        </a:prstGeom>
        <a:solidFill>
          <a:srgbClr val="C0000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</xdr:col>
      <xdr:colOff>104775</xdr:colOff>
      <xdr:row>69</xdr:row>
      <xdr:rowOff>0</xdr:rowOff>
    </xdr:from>
    <xdr:to>
      <xdr:col>2</xdr:col>
      <xdr:colOff>303934</xdr:colOff>
      <xdr:row>70</xdr:row>
      <xdr:rowOff>3463</xdr:rowOff>
    </xdr:to>
    <xdr:sp macro="" textlink="">
      <xdr:nvSpPr>
        <xdr:cNvPr id="4" name="Flecha derecha 6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600075" y="13601700"/>
          <a:ext cx="199159" cy="193963"/>
        </a:xfrm>
        <a:prstGeom prst="rightArrow">
          <a:avLst/>
        </a:prstGeom>
        <a:solidFill>
          <a:srgbClr val="C0000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485775</xdr:colOff>
      <xdr:row>2</xdr:row>
      <xdr:rowOff>182880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96000" cy="563880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32</xdr:row>
      <xdr:rowOff>0</xdr:rowOff>
    </xdr:from>
    <xdr:to>
      <xdr:col>2</xdr:col>
      <xdr:colOff>322984</xdr:colOff>
      <xdr:row>33</xdr:row>
      <xdr:rowOff>3463</xdr:rowOff>
    </xdr:to>
    <xdr:sp macro="" textlink="">
      <xdr:nvSpPr>
        <xdr:cNvPr id="3" name="Flecha derecha 5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619125" y="6553200"/>
          <a:ext cx="199159" cy="193963"/>
        </a:xfrm>
        <a:prstGeom prst="rightArrow">
          <a:avLst/>
        </a:prstGeom>
        <a:solidFill>
          <a:srgbClr val="C0000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</xdr:col>
      <xdr:colOff>104775</xdr:colOff>
      <xdr:row>69</xdr:row>
      <xdr:rowOff>0</xdr:rowOff>
    </xdr:from>
    <xdr:to>
      <xdr:col>2</xdr:col>
      <xdr:colOff>303934</xdr:colOff>
      <xdr:row>70</xdr:row>
      <xdr:rowOff>3463</xdr:rowOff>
    </xdr:to>
    <xdr:sp macro="" textlink="">
      <xdr:nvSpPr>
        <xdr:cNvPr id="4" name="Flecha derecha 6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600075" y="13601700"/>
          <a:ext cx="199159" cy="193963"/>
        </a:xfrm>
        <a:prstGeom prst="rightArrow">
          <a:avLst/>
        </a:prstGeom>
        <a:solidFill>
          <a:srgbClr val="C0000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485775</xdr:colOff>
      <xdr:row>2</xdr:row>
      <xdr:rowOff>182880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96000" cy="563880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32</xdr:row>
      <xdr:rowOff>0</xdr:rowOff>
    </xdr:from>
    <xdr:to>
      <xdr:col>2</xdr:col>
      <xdr:colOff>322984</xdr:colOff>
      <xdr:row>33</xdr:row>
      <xdr:rowOff>3463</xdr:rowOff>
    </xdr:to>
    <xdr:sp macro="" textlink="">
      <xdr:nvSpPr>
        <xdr:cNvPr id="3" name="Flecha derecha 5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/>
      </xdr:nvSpPr>
      <xdr:spPr>
        <a:xfrm>
          <a:off x="619125" y="6553200"/>
          <a:ext cx="199159" cy="193963"/>
        </a:xfrm>
        <a:prstGeom prst="rightArrow">
          <a:avLst/>
        </a:prstGeom>
        <a:solidFill>
          <a:srgbClr val="C0000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</xdr:col>
      <xdr:colOff>104775</xdr:colOff>
      <xdr:row>69</xdr:row>
      <xdr:rowOff>0</xdr:rowOff>
    </xdr:from>
    <xdr:to>
      <xdr:col>2</xdr:col>
      <xdr:colOff>303934</xdr:colOff>
      <xdr:row>70</xdr:row>
      <xdr:rowOff>3463</xdr:rowOff>
    </xdr:to>
    <xdr:sp macro="" textlink="">
      <xdr:nvSpPr>
        <xdr:cNvPr id="4" name="Flecha derecha 6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600075" y="13601700"/>
          <a:ext cx="199159" cy="193963"/>
        </a:xfrm>
        <a:prstGeom prst="rightArrow">
          <a:avLst/>
        </a:prstGeom>
        <a:solidFill>
          <a:srgbClr val="C0000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485775</xdr:colOff>
      <xdr:row>2</xdr:row>
      <xdr:rowOff>182880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96000" cy="563880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32</xdr:row>
      <xdr:rowOff>0</xdr:rowOff>
    </xdr:from>
    <xdr:to>
      <xdr:col>2</xdr:col>
      <xdr:colOff>322984</xdr:colOff>
      <xdr:row>33</xdr:row>
      <xdr:rowOff>3463</xdr:rowOff>
    </xdr:to>
    <xdr:sp macro="" textlink="">
      <xdr:nvSpPr>
        <xdr:cNvPr id="3" name="Flecha derecha 5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SpPr/>
      </xdr:nvSpPr>
      <xdr:spPr>
        <a:xfrm>
          <a:off x="619125" y="6553200"/>
          <a:ext cx="199159" cy="193963"/>
        </a:xfrm>
        <a:prstGeom prst="rightArrow">
          <a:avLst/>
        </a:prstGeom>
        <a:solidFill>
          <a:srgbClr val="C0000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</xdr:col>
      <xdr:colOff>104775</xdr:colOff>
      <xdr:row>69</xdr:row>
      <xdr:rowOff>0</xdr:rowOff>
    </xdr:from>
    <xdr:to>
      <xdr:col>2</xdr:col>
      <xdr:colOff>303934</xdr:colOff>
      <xdr:row>70</xdr:row>
      <xdr:rowOff>3463</xdr:rowOff>
    </xdr:to>
    <xdr:sp macro="" textlink="">
      <xdr:nvSpPr>
        <xdr:cNvPr id="4" name="Flecha derecha 6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SpPr/>
      </xdr:nvSpPr>
      <xdr:spPr>
        <a:xfrm>
          <a:off x="600075" y="13601700"/>
          <a:ext cx="199159" cy="193963"/>
        </a:xfrm>
        <a:prstGeom prst="rightArrow">
          <a:avLst/>
        </a:prstGeom>
        <a:solidFill>
          <a:srgbClr val="C0000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485775</xdr:colOff>
      <xdr:row>2</xdr:row>
      <xdr:rowOff>182880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96000" cy="563880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32</xdr:row>
      <xdr:rowOff>0</xdr:rowOff>
    </xdr:from>
    <xdr:to>
      <xdr:col>2</xdr:col>
      <xdr:colOff>322984</xdr:colOff>
      <xdr:row>33</xdr:row>
      <xdr:rowOff>3463</xdr:rowOff>
    </xdr:to>
    <xdr:sp macro="" textlink="">
      <xdr:nvSpPr>
        <xdr:cNvPr id="3" name="Flecha derecha 5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SpPr/>
      </xdr:nvSpPr>
      <xdr:spPr>
        <a:xfrm>
          <a:off x="619125" y="6553200"/>
          <a:ext cx="199159" cy="193963"/>
        </a:xfrm>
        <a:prstGeom prst="rightArrow">
          <a:avLst/>
        </a:prstGeom>
        <a:solidFill>
          <a:srgbClr val="C0000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</xdr:col>
      <xdr:colOff>104775</xdr:colOff>
      <xdr:row>69</xdr:row>
      <xdr:rowOff>0</xdr:rowOff>
    </xdr:from>
    <xdr:to>
      <xdr:col>2</xdr:col>
      <xdr:colOff>303934</xdr:colOff>
      <xdr:row>70</xdr:row>
      <xdr:rowOff>3463</xdr:rowOff>
    </xdr:to>
    <xdr:sp macro="" textlink="">
      <xdr:nvSpPr>
        <xdr:cNvPr id="4" name="Flecha derecha 6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/>
      </xdr:nvSpPr>
      <xdr:spPr>
        <a:xfrm>
          <a:off x="600075" y="13601700"/>
          <a:ext cx="199159" cy="193963"/>
        </a:xfrm>
        <a:prstGeom prst="rightArrow">
          <a:avLst/>
        </a:prstGeom>
        <a:solidFill>
          <a:srgbClr val="C0000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485775</xdr:colOff>
      <xdr:row>2</xdr:row>
      <xdr:rowOff>182880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96000" cy="563880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32</xdr:row>
      <xdr:rowOff>0</xdr:rowOff>
    </xdr:from>
    <xdr:to>
      <xdr:col>2</xdr:col>
      <xdr:colOff>322984</xdr:colOff>
      <xdr:row>33</xdr:row>
      <xdr:rowOff>3463</xdr:rowOff>
    </xdr:to>
    <xdr:sp macro="" textlink="">
      <xdr:nvSpPr>
        <xdr:cNvPr id="3" name="Flecha derecha 5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SpPr/>
      </xdr:nvSpPr>
      <xdr:spPr>
        <a:xfrm>
          <a:off x="619125" y="6553200"/>
          <a:ext cx="199159" cy="193963"/>
        </a:xfrm>
        <a:prstGeom prst="rightArrow">
          <a:avLst/>
        </a:prstGeom>
        <a:solidFill>
          <a:srgbClr val="C0000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</xdr:col>
      <xdr:colOff>104775</xdr:colOff>
      <xdr:row>69</xdr:row>
      <xdr:rowOff>0</xdr:rowOff>
    </xdr:from>
    <xdr:to>
      <xdr:col>2</xdr:col>
      <xdr:colOff>303934</xdr:colOff>
      <xdr:row>70</xdr:row>
      <xdr:rowOff>3463</xdr:rowOff>
    </xdr:to>
    <xdr:sp macro="" textlink="">
      <xdr:nvSpPr>
        <xdr:cNvPr id="4" name="Flecha derecha 6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SpPr/>
      </xdr:nvSpPr>
      <xdr:spPr>
        <a:xfrm>
          <a:off x="600075" y="13601700"/>
          <a:ext cx="199159" cy="193963"/>
        </a:xfrm>
        <a:prstGeom prst="rightArrow">
          <a:avLst/>
        </a:prstGeom>
        <a:solidFill>
          <a:srgbClr val="C0000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485775</xdr:colOff>
      <xdr:row>2</xdr:row>
      <xdr:rowOff>182880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96000" cy="563880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32</xdr:row>
      <xdr:rowOff>0</xdr:rowOff>
    </xdr:from>
    <xdr:to>
      <xdr:col>2</xdr:col>
      <xdr:colOff>322984</xdr:colOff>
      <xdr:row>33</xdr:row>
      <xdr:rowOff>3463</xdr:rowOff>
    </xdr:to>
    <xdr:sp macro="" textlink="">
      <xdr:nvSpPr>
        <xdr:cNvPr id="3" name="Flecha derecha 5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SpPr/>
      </xdr:nvSpPr>
      <xdr:spPr>
        <a:xfrm>
          <a:off x="619125" y="6553200"/>
          <a:ext cx="199159" cy="193963"/>
        </a:xfrm>
        <a:prstGeom prst="rightArrow">
          <a:avLst/>
        </a:prstGeom>
        <a:solidFill>
          <a:srgbClr val="C0000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</xdr:col>
      <xdr:colOff>104775</xdr:colOff>
      <xdr:row>69</xdr:row>
      <xdr:rowOff>0</xdr:rowOff>
    </xdr:from>
    <xdr:to>
      <xdr:col>2</xdr:col>
      <xdr:colOff>303934</xdr:colOff>
      <xdr:row>70</xdr:row>
      <xdr:rowOff>3463</xdr:rowOff>
    </xdr:to>
    <xdr:sp macro="" textlink="">
      <xdr:nvSpPr>
        <xdr:cNvPr id="4" name="Flecha derecha 6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SpPr/>
      </xdr:nvSpPr>
      <xdr:spPr>
        <a:xfrm>
          <a:off x="600075" y="13601700"/>
          <a:ext cx="199159" cy="193963"/>
        </a:xfrm>
        <a:prstGeom prst="rightArrow">
          <a:avLst/>
        </a:prstGeom>
        <a:solidFill>
          <a:srgbClr val="C0000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485775</xdr:colOff>
      <xdr:row>2</xdr:row>
      <xdr:rowOff>182880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96000" cy="563880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32</xdr:row>
      <xdr:rowOff>0</xdr:rowOff>
    </xdr:from>
    <xdr:to>
      <xdr:col>2</xdr:col>
      <xdr:colOff>322984</xdr:colOff>
      <xdr:row>33</xdr:row>
      <xdr:rowOff>3463</xdr:rowOff>
    </xdr:to>
    <xdr:sp macro="" textlink="">
      <xdr:nvSpPr>
        <xdr:cNvPr id="3" name="Flecha derecha 5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SpPr/>
      </xdr:nvSpPr>
      <xdr:spPr>
        <a:xfrm>
          <a:off x="619125" y="6553200"/>
          <a:ext cx="199159" cy="193963"/>
        </a:xfrm>
        <a:prstGeom prst="rightArrow">
          <a:avLst/>
        </a:prstGeom>
        <a:solidFill>
          <a:srgbClr val="C0000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</xdr:col>
      <xdr:colOff>104775</xdr:colOff>
      <xdr:row>69</xdr:row>
      <xdr:rowOff>0</xdr:rowOff>
    </xdr:from>
    <xdr:to>
      <xdr:col>2</xdr:col>
      <xdr:colOff>303934</xdr:colOff>
      <xdr:row>70</xdr:row>
      <xdr:rowOff>3463</xdr:rowOff>
    </xdr:to>
    <xdr:sp macro="" textlink="">
      <xdr:nvSpPr>
        <xdr:cNvPr id="4" name="Flecha derecha 6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SpPr/>
      </xdr:nvSpPr>
      <xdr:spPr>
        <a:xfrm>
          <a:off x="600075" y="13601700"/>
          <a:ext cx="199159" cy="193963"/>
        </a:xfrm>
        <a:prstGeom prst="rightArrow">
          <a:avLst/>
        </a:prstGeom>
        <a:solidFill>
          <a:srgbClr val="C0000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485775</xdr:colOff>
      <xdr:row>2</xdr:row>
      <xdr:rowOff>182880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96000" cy="563880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32</xdr:row>
      <xdr:rowOff>0</xdr:rowOff>
    </xdr:from>
    <xdr:to>
      <xdr:col>2</xdr:col>
      <xdr:colOff>322984</xdr:colOff>
      <xdr:row>33</xdr:row>
      <xdr:rowOff>3463</xdr:rowOff>
    </xdr:to>
    <xdr:sp macro="" textlink="">
      <xdr:nvSpPr>
        <xdr:cNvPr id="3" name="Flecha derecha 5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SpPr/>
      </xdr:nvSpPr>
      <xdr:spPr>
        <a:xfrm>
          <a:off x="619125" y="6553200"/>
          <a:ext cx="199159" cy="193963"/>
        </a:xfrm>
        <a:prstGeom prst="rightArrow">
          <a:avLst/>
        </a:prstGeom>
        <a:solidFill>
          <a:srgbClr val="C0000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</xdr:col>
      <xdr:colOff>104775</xdr:colOff>
      <xdr:row>69</xdr:row>
      <xdr:rowOff>0</xdr:rowOff>
    </xdr:from>
    <xdr:to>
      <xdr:col>2</xdr:col>
      <xdr:colOff>303934</xdr:colOff>
      <xdr:row>70</xdr:row>
      <xdr:rowOff>3463</xdr:rowOff>
    </xdr:to>
    <xdr:sp macro="" textlink="">
      <xdr:nvSpPr>
        <xdr:cNvPr id="4" name="Flecha derecha 6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SpPr/>
      </xdr:nvSpPr>
      <xdr:spPr>
        <a:xfrm>
          <a:off x="600075" y="13601700"/>
          <a:ext cx="199159" cy="193963"/>
        </a:xfrm>
        <a:prstGeom prst="rightArrow">
          <a:avLst/>
        </a:prstGeom>
        <a:solidFill>
          <a:srgbClr val="C0000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485775</xdr:colOff>
      <xdr:row>2</xdr:row>
      <xdr:rowOff>182880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96000" cy="563880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32</xdr:row>
      <xdr:rowOff>0</xdr:rowOff>
    </xdr:from>
    <xdr:to>
      <xdr:col>2</xdr:col>
      <xdr:colOff>322984</xdr:colOff>
      <xdr:row>33</xdr:row>
      <xdr:rowOff>3463</xdr:rowOff>
    </xdr:to>
    <xdr:sp macro="" textlink="">
      <xdr:nvSpPr>
        <xdr:cNvPr id="3" name="Flecha derecha 5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SpPr/>
      </xdr:nvSpPr>
      <xdr:spPr>
        <a:xfrm>
          <a:off x="619125" y="6553200"/>
          <a:ext cx="199159" cy="193963"/>
        </a:xfrm>
        <a:prstGeom prst="rightArrow">
          <a:avLst/>
        </a:prstGeom>
        <a:solidFill>
          <a:srgbClr val="C0000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</xdr:col>
      <xdr:colOff>104775</xdr:colOff>
      <xdr:row>69</xdr:row>
      <xdr:rowOff>0</xdr:rowOff>
    </xdr:from>
    <xdr:to>
      <xdr:col>2</xdr:col>
      <xdr:colOff>303934</xdr:colOff>
      <xdr:row>70</xdr:row>
      <xdr:rowOff>3463</xdr:rowOff>
    </xdr:to>
    <xdr:sp macro="" textlink="">
      <xdr:nvSpPr>
        <xdr:cNvPr id="4" name="Flecha derecha 6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SpPr/>
      </xdr:nvSpPr>
      <xdr:spPr>
        <a:xfrm>
          <a:off x="600075" y="13601700"/>
          <a:ext cx="199159" cy="193963"/>
        </a:xfrm>
        <a:prstGeom prst="rightArrow">
          <a:avLst/>
        </a:prstGeom>
        <a:solidFill>
          <a:srgbClr val="C0000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485775</xdr:colOff>
      <xdr:row>2</xdr:row>
      <xdr:rowOff>182880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96000" cy="563880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32</xdr:row>
      <xdr:rowOff>0</xdr:rowOff>
    </xdr:from>
    <xdr:to>
      <xdr:col>2</xdr:col>
      <xdr:colOff>322984</xdr:colOff>
      <xdr:row>33</xdr:row>
      <xdr:rowOff>3463</xdr:rowOff>
    </xdr:to>
    <xdr:sp macro="" textlink="">
      <xdr:nvSpPr>
        <xdr:cNvPr id="3" name="Flecha derecha 5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SpPr/>
      </xdr:nvSpPr>
      <xdr:spPr>
        <a:xfrm>
          <a:off x="619125" y="6553200"/>
          <a:ext cx="199159" cy="193963"/>
        </a:xfrm>
        <a:prstGeom prst="rightArrow">
          <a:avLst/>
        </a:prstGeom>
        <a:solidFill>
          <a:srgbClr val="C0000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</xdr:col>
      <xdr:colOff>104775</xdr:colOff>
      <xdr:row>69</xdr:row>
      <xdr:rowOff>0</xdr:rowOff>
    </xdr:from>
    <xdr:to>
      <xdr:col>2</xdr:col>
      <xdr:colOff>303934</xdr:colOff>
      <xdr:row>70</xdr:row>
      <xdr:rowOff>3463</xdr:rowOff>
    </xdr:to>
    <xdr:sp macro="" textlink="">
      <xdr:nvSpPr>
        <xdr:cNvPr id="4" name="Flecha derecha 6"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SpPr/>
      </xdr:nvSpPr>
      <xdr:spPr>
        <a:xfrm>
          <a:off x="600075" y="13601700"/>
          <a:ext cx="199159" cy="193963"/>
        </a:xfrm>
        <a:prstGeom prst="rightArrow">
          <a:avLst/>
        </a:prstGeom>
        <a:solidFill>
          <a:srgbClr val="C0000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485775</xdr:colOff>
      <xdr:row>2</xdr:row>
      <xdr:rowOff>182880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96000" cy="563880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32</xdr:row>
      <xdr:rowOff>0</xdr:rowOff>
    </xdr:from>
    <xdr:to>
      <xdr:col>2</xdr:col>
      <xdr:colOff>322984</xdr:colOff>
      <xdr:row>33</xdr:row>
      <xdr:rowOff>3463</xdr:rowOff>
    </xdr:to>
    <xdr:sp macro="" textlink="">
      <xdr:nvSpPr>
        <xdr:cNvPr id="3" name="Flecha derecha 5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SpPr/>
      </xdr:nvSpPr>
      <xdr:spPr>
        <a:xfrm>
          <a:off x="619125" y="6553200"/>
          <a:ext cx="199159" cy="193963"/>
        </a:xfrm>
        <a:prstGeom prst="rightArrow">
          <a:avLst/>
        </a:prstGeom>
        <a:solidFill>
          <a:srgbClr val="C0000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</xdr:col>
      <xdr:colOff>104775</xdr:colOff>
      <xdr:row>69</xdr:row>
      <xdr:rowOff>0</xdr:rowOff>
    </xdr:from>
    <xdr:to>
      <xdr:col>2</xdr:col>
      <xdr:colOff>303934</xdr:colOff>
      <xdr:row>70</xdr:row>
      <xdr:rowOff>3463</xdr:rowOff>
    </xdr:to>
    <xdr:sp macro="" textlink="">
      <xdr:nvSpPr>
        <xdr:cNvPr id="4" name="Flecha derecha 6"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SpPr/>
      </xdr:nvSpPr>
      <xdr:spPr>
        <a:xfrm>
          <a:off x="600075" y="13601700"/>
          <a:ext cx="199159" cy="193963"/>
        </a:xfrm>
        <a:prstGeom prst="rightArrow">
          <a:avLst/>
        </a:prstGeom>
        <a:solidFill>
          <a:srgbClr val="C0000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485775</xdr:colOff>
      <xdr:row>2</xdr:row>
      <xdr:rowOff>182880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96000" cy="563880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32</xdr:row>
      <xdr:rowOff>0</xdr:rowOff>
    </xdr:from>
    <xdr:to>
      <xdr:col>2</xdr:col>
      <xdr:colOff>322984</xdr:colOff>
      <xdr:row>33</xdr:row>
      <xdr:rowOff>3463</xdr:rowOff>
    </xdr:to>
    <xdr:sp macro="" textlink="">
      <xdr:nvSpPr>
        <xdr:cNvPr id="5" name="Flecha derecha 5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SpPr/>
      </xdr:nvSpPr>
      <xdr:spPr>
        <a:xfrm>
          <a:off x="619125" y="6324600"/>
          <a:ext cx="199159" cy="193963"/>
        </a:xfrm>
        <a:prstGeom prst="rightArrow">
          <a:avLst/>
        </a:prstGeom>
        <a:solidFill>
          <a:srgbClr val="C0000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2</xdr:col>
      <xdr:colOff>104775</xdr:colOff>
      <xdr:row>69</xdr:row>
      <xdr:rowOff>0</xdr:rowOff>
    </xdr:from>
    <xdr:to>
      <xdr:col>2</xdr:col>
      <xdr:colOff>303934</xdr:colOff>
      <xdr:row>70</xdr:row>
      <xdr:rowOff>3463</xdr:rowOff>
    </xdr:to>
    <xdr:sp macro="" textlink="">
      <xdr:nvSpPr>
        <xdr:cNvPr id="6" name="Flecha derecha 6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/>
      </xdr:nvSpPr>
      <xdr:spPr>
        <a:xfrm>
          <a:off x="600075" y="13373100"/>
          <a:ext cx="199159" cy="193963"/>
        </a:xfrm>
        <a:prstGeom prst="rightArrow">
          <a:avLst/>
        </a:prstGeom>
        <a:solidFill>
          <a:srgbClr val="C00000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114300</xdr:colOff>
      <xdr:row>34</xdr:row>
      <xdr:rowOff>0</xdr:rowOff>
    </xdr:from>
    <xdr:ext cx="209550" cy="257175"/>
    <xdr:sp macro="" textlink="">
      <xdr:nvSpPr>
        <xdr:cNvPr id="2" name="Shape 30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SpPr/>
      </xdr:nvSpPr>
      <xdr:spPr>
        <a:xfrm>
          <a:off x="609600" y="9048750"/>
          <a:ext cx="209550" cy="257175"/>
        </a:xfrm>
        <a:prstGeom prst="rightArrow">
          <a:avLst>
            <a:gd name="adj1" fmla="val 50000"/>
            <a:gd name="adj2" fmla="val 50000"/>
          </a:avLst>
        </a:prstGeom>
        <a:solidFill>
          <a:srgbClr val="C00000"/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2</xdr:col>
      <xdr:colOff>142875</xdr:colOff>
      <xdr:row>76</xdr:row>
      <xdr:rowOff>238125</xdr:rowOff>
    </xdr:from>
    <xdr:ext cx="209550" cy="200025"/>
    <xdr:sp macro="" textlink="">
      <xdr:nvSpPr>
        <xdr:cNvPr id="3" name="Shape 33"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SpPr/>
      </xdr:nvSpPr>
      <xdr:spPr>
        <a:xfrm>
          <a:off x="638175" y="17649825"/>
          <a:ext cx="209550" cy="200025"/>
        </a:xfrm>
        <a:prstGeom prst="rightArrow">
          <a:avLst>
            <a:gd name="adj1" fmla="val 50000"/>
            <a:gd name="adj2" fmla="val 50000"/>
          </a:avLst>
        </a:prstGeom>
        <a:solidFill>
          <a:srgbClr val="C00000"/>
        </a:solidFill>
        <a:ln w="1270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10</xdr:col>
      <xdr:colOff>28575</xdr:colOff>
      <xdr:row>12</xdr:row>
      <xdr:rowOff>-57150</xdr:rowOff>
    </xdr:from>
    <xdr:ext cx="733425" cy="704850"/>
    <xdr:sp macro="" textlink="">
      <xdr:nvSpPr>
        <xdr:cNvPr id="4" name="Shape 34"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SpPr/>
      </xdr:nvSpPr>
      <xdr:spPr>
        <a:xfrm rot="1753377">
          <a:off x="9791700" y="2838450"/>
          <a:ext cx="733425" cy="704850"/>
        </a:xfrm>
        <a:prstGeom prst="downArrow">
          <a:avLst>
            <a:gd name="adj1" fmla="val 50000"/>
            <a:gd name="adj2" fmla="val 50000"/>
          </a:avLst>
        </a:prstGeom>
        <a:solidFill>
          <a:srgbClr val="AC75D5"/>
        </a:solidFill>
        <a:ln w="12700" cap="flat" cmpd="sng">
          <a:solidFill>
            <a:srgbClr val="E358EE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oneCellAnchor>
    <xdr:from>
      <xdr:col>0</xdr:col>
      <xdr:colOff>0</xdr:colOff>
      <xdr:row>0</xdr:row>
      <xdr:rowOff>0</xdr:rowOff>
    </xdr:from>
    <xdr:ext cx="6096000" cy="581025"/>
    <xdr:pic>
      <xdr:nvPicPr>
        <xdr:cNvPr id="5" name="image1.jpg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6096000" cy="581025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5:BI147"/>
  <sheetViews>
    <sheetView showGridLines="0" zoomScaleNormal="100" workbookViewId="0">
      <selection activeCell="J7" sqref="J7"/>
    </sheetView>
  </sheetViews>
  <sheetFormatPr baseColWidth="10" defaultRowHeight="15" x14ac:dyDescent="0.25"/>
  <cols>
    <col min="1" max="2" width="3.7109375" customWidth="1"/>
    <col min="3" max="3" width="5.28515625" customWidth="1"/>
    <col min="4" max="10" width="14.28515625" customWidth="1"/>
    <col min="11" max="12" width="11.42578125" customWidth="1"/>
    <col min="14" max="14" width="11.42578125" customWidth="1"/>
    <col min="61" max="61" width="13.5703125" customWidth="1"/>
  </cols>
  <sheetData>
    <row r="5" spans="1:15" ht="21" x14ac:dyDescent="0.35">
      <c r="B5" s="92" t="s">
        <v>0</v>
      </c>
      <c r="C5" s="92"/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</row>
    <row r="6" spans="1:15" ht="21" x14ac:dyDescent="0.35">
      <c r="B6" s="1"/>
      <c r="C6" s="1"/>
      <c r="D6" s="19" t="s">
        <v>34</v>
      </c>
      <c r="E6" s="20" t="s">
        <v>193</v>
      </c>
      <c r="F6" s="21"/>
      <c r="G6" s="1"/>
      <c r="H6" s="1"/>
      <c r="I6" s="22"/>
      <c r="J6" s="23"/>
      <c r="K6" s="1"/>
      <c r="L6" s="1"/>
      <c r="M6" s="1"/>
      <c r="N6" s="1"/>
      <c r="O6" s="1"/>
    </row>
    <row r="7" spans="1:15" ht="21" x14ac:dyDescent="0.35">
      <c r="B7" s="1"/>
      <c r="C7" s="1"/>
      <c r="D7" s="19" t="s">
        <v>35</v>
      </c>
      <c r="E7" s="24"/>
      <c r="F7" s="25"/>
      <c r="G7" s="1"/>
      <c r="H7" s="1"/>
      <c r="I7" s="19" t="s">
        <v>36</v>
      </c>
      <c r="J7" s="26" t="s">
        <v>199</v>
      </c>
      <c r="K7" s="1"/>
      <c r="L7" s="1"/>
      <c r="M7" s="1"/>
      <c r="N7" s="1"/>
      <c r="O7" s="1"/>
    </row>
    <row r="8" spans="1:15" ht="21" x14ac:dyDescent="0.35">
      <c r="B8" s="1"/>
      <c r="C8" s="1"/>
      <c r="D8" s="19" t="s">
        <v>37</v>
      </c>
      <c r="E8" s="24" t="str">
        <f>VLOOKUP(G8,$C$90:$D$1012,2,FALSE)</f>
        <v>CONSOLIDADO</v>
      </c>
      <c r="F8" s="27"/>
      <c r="G8" s="2">
        <v>1</v>
      </c>
      <c r="I8" s="19" t="s">
        <v>38</v>
      </c>
      <c r="J8" s="28">
        <v>2023</v>
      </c>
      <c r="L8" s="1"/>
      <c r="M8" s="1"/>
      <c r="N8" s="1"/>
      <c r="O8" s="1"/>
    </row>
    <row r="9" spans="1:15" ht="21" x14ac:dyDescent="0.35">
      <c r="B9" s="1"/>
      <c r="C9" s="1"/>
      <c r="D9" s="3"/>
      <c r="E9" s="3"/>
      <c r="F9" s="3"/>
      <c r="G9" s="4"/>
      <c r="H9" s="4"/>
      <c r="I9" s="4"/>
      <c r="J9" s="4"/>
      <c r="K9" s="1"/>
      <c r="L9" s="1"/>
      <c r="M9" s="1"/>
      <c r="N9" s="1"/>
      <c r="O9" s="1"/>
    </row>
    <row r="10" spans="1:15" ht="21" x14ac:dyDescent="0.35">
      <c r="A10" s="93"/>
      <c r="B10" s="5"/>
      <c r="C10" s="6" t="s">
        <v>3</v>
      </c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</row>
    <row r="11" spans="1:15" ht="15" customHeight="1" x14ac:dyDescent="0.35">
      <c r="A11" s="93"/>
      <c r="B11" s="5"/>
      <c r="C11" s="7"/>
      <c r="D11" s="7" t="s">
        <v>39</v>
      </c>
      <c r="E11" s="8"/>
      <c r="F11" s="1"/>
      <c r="G11" s="9"/>
      <c r="H11" s="1"/>
      <c r="I11" s="1"/>
      <c r="J11" s="1"/>
      <c r="K11" s="1"/>
      <c r="L11" s="1"/>
      <c r="M11" s="1"/>
      <c r="N11" s="1"/>
      <c r="O11" s="1"/>
    </row>
    <row r="12" spans="1:15" ht="15" customHeight="1" x14ac:dyDescent="0.35">
      <c r="A12" s="93"/>
      <c r="B12" s="5"/>
      <c r="C12" s="7"/>
      <c r="D12" s="7"/>
      <c r="E12" s="94" t="s">
        <v>60</v>
      </c>
      <c r="F12" s="95"/>
      <c r="G12" s="95"/>
      <c r="H12" s="96" t="s">
        <v>61</v>
      </c>
      <c r="I12" s="95"/>
      <c r="J12" s="95"/>
      <c r="K12" s="1"/>
      <c r="L12" s="1"/>
      <c r="M12" s="1"/>
      <c r="N12" s="1"/>
      <c r="O12" s="1"/>
    </row>
    <row r="13" spans="1:15" ht="15" customHeight="1" x14ac:dyDescent="0.35">
      <c r="A13" s="93"/>
      <c r="B13" s="5"/>
      <c r="C13" s="10"/>
      <c r="D13" s="68" t="s">
        <v>59</v>
      </c>
      <c r="E13" s="65" t="s">
        <v>12</v>
      </c>
      <c r="F13" s="65" t="s">
        <v>13</v>
      </c>
      <c r="G13" s="65" t="s">
        <v>14</v>
      </c>
      <c r="H13" s="66" t="s">
        <v>12</v>
      </c>
      <c r="I13" s="66" t="s">
        <v>13</v>
      </c>
      <c r="J13" s="66" t="s">
        <v>14</v>
      </c>
      <c r="K13" s="1"/>
      <c r="L13" s="1"/>
      <c r="M13" s="1"/>
      <c r="N13" s="1"/>
      <c r="O13" s="1"/>
    </row>
    <row r="14" spans="1:15" ht="15" customHeight="1" x14ac:dyDescent="0.35">
      <c r="A14" s="93"/>
      <c r="B14" s="5"/>
      <c r="C14" s="11"/>
      <c r="D14" s="69" t="s">
        <v>62</v>
      </c>
      <c r="E14" s="67">
        <f>VLOOKUP($G$8,$C$90:$BI$1012,Formula!E14+4,FALSE)</f>
        <v>2</v>
      </c>
      <c r="F14" s="67">
        <f>VLOOKUP($G$8,$C$90:$BI$1012,Formula!F14+4,FALSE)</f>
        <v>8</v>
      </c>
      <c r="G14" s="67">
        <f>VLOOKUP($G$8,$C$90:$BI$1012,Formula!G14+4,FALSE)</f>
        <v>3</v>
      </c>
      <c r="H14" s="67">
        <f>VLOOKUP($G$8,$C$90:$BI$1012,Formula!H14+4,FALSE)</f>
        <v>0</v>
      </c>
      <c r="I14" s="67">
        <f>VLOOKUP($G$8,$C$90:$BI$1012,Formula!I14+4,FALSE)</f>
        <v>0</v>
      </c>
      <c r="J14" s="67">
        <f>VLOOKUP($G$8,$C$90:$BI$1012,Formula!J14+4,FALSE)</f>
        <v>0</v>
      </c>
      <c r="K14" s="1"/>
      <c r="L14" s="1"/>
      <c r="M14" s="1"/>
      <c r="N14" s="1"/>
      <c r="O14" s="1"/>
    </row>
    <row r="15" spans="1:15" ht="15" customHeight="1" x14ac:dyDescent="0.35">
      <c r="A15" s="93"/>
      <c r="B15" s="5"/>
      <c r="C15" s="11"/>
      <c r="D15" s="69" t="s">
        <v>63</v>
      </c>
      <c r="E15" s="67">
        <f>VLOOKUP($G$8,$C$90:$BI$1012,Formula!E15+4,FALSE)</f>
        <v>1</v>
      </c>
      <c r="F15" s="67">
        <f>VLOOKUP($G$8,$C$90:$BI$1012,Formula!F15+4,FALSE)</f>
        <v>0</v>
      </c>
      <c r="G15" s="67">
        <f>VLOOKUP($G$8,$C$90:$BI$1012,Formula!G15+4,FALSE)</f>
        <v>0</v>
      </c>
      <c r="H15" s="67">
        <f>VLOOKUP($G$8,$C$90:$BI$1012,Formula!H15+4,FALSE)</f>
        <v>0</v>
      </c>
      <c r="I15" s="67">
        <f>VLOOKUP($G$8,$C$90:$BI$1012,Formula!I15+4,FALSE)</f>
        <v>0</v>
      </c>
      <c r="J15" s="67">
        <f>VLOOKUP($G$8,$C$90:$BI$1012,Formula!J15+4,FALSE)</f>
        <v>0</v>
      </c>
      <c r="K15" s="1"/>
      <c r="L15" s="1"/>
      <c r="M15" s="1"/>
      <c r="N15" s="1"/>
      <c r="O15" s="1"/>
    </row>
    <row r="16" spans="1:15" ht="15" customHeight="1" x14ac:dyDescent="0.35">
      <c r="A16" s="93"/>
      <c r="B16" s="5"/>
      <c r="C16" s="11"/>
      <c r="D16" s="69" t="s">
        <v>64</v>
      </c>
      <c r="E16" s="67">
        <f>VLOOKUP($G$8,$C$90:$BI$1012,Formula!E16+4,FALSE)</f>
        <v>14</v>
      </c>
      <c r="F16" s="67">
        <f>VLOOKUP($G$8,$C$90:$BI$1012,Formula!F16+4,FALSE)</f>
        <v>13</v>
      </c>
      <c r="G16" s="67">
        <f>VLOOKUP($G$8,$C$90:$BI$1012,Formula!G16+4,FALSE)</f>
        <v>13</v>
      </c>
      <c r="H16" s="67">
        <f>VLOOKUP($G$8,$C$90:$BI$1012,Formula!H16+4,FALSE)</f>
        <v>0</v>
      </c>
      <c r="I16" s="67">
        <f>VLOOKUP($G$8,$C$90:$BI$1012,Formula!I16+4,FALSE)</f>
        <v>0</v>
      </c>
      <c r="J16" s="67">
        <f>VLOOKUP($G$8,$C$90:$BI$1012,Formula!J16+4,FALSE)</f>
        <v>0</v>
      </c>
      <c r="K16" s="1"/>
      <c r="L16" s="1"/>
      <c r="M16" s="1"/>
      <c r="N16" s="1"/>
      <c r="O16" s="1"/>
    </row>
    <row r="17" spans="1:15" ht="15" customHeight="1" x14ac:dyDescent="0.35">
      <c r="A17" s="93"/>
      <c r="B17" s="5"/>
      <c r="C17" s="11"/>
      <c r="D17" s="69" t="s">
        <v>65</v>
      </c>
      <c r="E17" s="67">
        <f>VLOOKUP($G$8,$C$90:$BI$1012,Formula!E17+4,FALSE)</f>
        <v>42</v>
      </c>
      <c r="F17" s="67">
        <f>VLOOKUP($G$8,$C$90:$BI$1012,Formula!F17+4,FALSE)</f>
        <v>42</v>
      </c>
      <c r="G17" s="67">
        <f>VLOOKUP($G$8,$C$90:$BI$1012,Formula!G17+4,FALSE)</f>
        <v>42</v>
      </c>
      <c r="H17" s="67">
        <f>VLOOKUP($G$8,$C$90:$BI$1012,Formula!H17+4,FALSE)</f>
        <v>0</v>
      </c>
      <c r="I17" s="67">
        <f>VLOOKUP($G$8,$C$90:$BI$1012,Formula!I17+4,FALSE)</f>
        <v>0</v>
      </c>
      <c r="J17" s="67">
        <f>VLOOKUP($G$8,$C$90:$BI$1012,Formula!J17+4,FALSE)</f>
        <v>0</v>
      </c>
      <c r="K17" s="1"/>
      <c r="L17" s="1"/>
      <c r="M17" s="1"/>
      <c r="N17" s="1"/>
      <c r="O17" s="1"/>
    </row>
    <row r="18" spans="1:15" ht="15" customHeight="1" x14ac:dyDescent="0.35">
      <c r="A18" s="93"/>
      <c r="B18" s="5"/>
      <c r="C18" s="11"/>
      <c r="D18" s="69" t="s">
        <v>66</v>
      </c>
      <c r="E18" s="67">
        <f>VLOOKUP($G$8,$C$90:$BI$1012,Formula!E18+4,FALSE)</f>
        <v>29</v>
      </c>
      <c r="F18" s="67">
        <f>VLOOKUP($G$8,$C$90:$BI$1012,Formula!F18+4,FALSE)</f>
        <v>29</v>
      </c>
      <c r="G18" s="67">
        <f>VLOOKUP($G$8,$C$90:$BI$1012,Formula!G18+4,FALSE)</f>
        <v>28</v>
      </c>
      <c r="H18" s="67">
        <f>VLOOKUP($G$8,$C$90:$BI$1012,Formula!H18+4,FALSE)</f>
        <v>0</v>
      </c>
      <c r="I18" s="67">
        <f>VLOOKUP($G$8,$C$90:$BI$1012,Formula!I18+4,FALSE)</f>
        <v>0</v>
      </c>
      <c r="J18" s="67">
        <f>VLOOKUP($G$8,$C$90:$BI$1012,Formula!J18+4,FALSE)</f>
        <v>0</v>
      </c>
      <c r="K18" s="1"/>
      <c r="L18" s="1"/>
      <c r="M18" s="1"/>
      <c r="N18" s="1"/>
      <c r="O18" s="1"/>
    </row>
    <row r="19" spans="1:15" ht="15" customHeight="1" x14ac:dyDescent="0.35">
      <c r="A19" s="93"/>
      <c r="B19" s="5"/>
      <c r="C19" s="14"/>
      <c r="D19" s="14"/>
      <c r="E19" s="14"/>
      <c r="F19" s="14"/>
      <c r="G19" s="14"/>
      <c r="H19" s="14"/>
      <c r="I19" s="14"/>
      <c r="J19" s="1"/>
      <c r="K19" s="1"/>
      <c r="L19" s="1"/>
      <c r="M19" s="1"/>
      <c r="N19" s="1"/>
      <c r="O19" s="1"/>
    </row>
    <row r="20" spans="1:15" ht="15" customHeight="1" x14ac:dyDescent="0.35">
      <c r="A20" s="93"/>
      <c r="B20" s="5"/>
      <c r="C20" s="14"/>
      <c r="D20" s="14"/>
      <c r="E20" s="14"/>
      <c r="F20" s="14"/>
      <c r="G20" s="14"/>
      <c r="H20" s="14"/>
      <c r="I20" s="14"/>
      <c r="J20" s="1"/>
      <c r="K20" s="1"/>
      <c r="L20" s="1"/>
      <c r="M20" s="1"/>
      <c r="N20" s="1"/>
      <c r="O20" s="1"/>
    </row>
    <row r="21" spans="1:15" ht="15" customHeight="1" x14ac:dyDescent="0.35">
      <c r="A21" s="93"/>
      <c r="B21" s="5"/>
      <c r="C21" s="6" t="s">
        <v>6</v>
      </c>
      <c r="D21" s="6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</row>
    <row r="22" spans="1:15" ht="15" customHeight="1" x14ac:dyDescent="0.35">
      <c r="A22" s="93"/>
      <c r="B22" s="5"/>
      <c r="C22" s="1"/>
      <c r="D22" s="7" t="s">
        <v>40</v>
      </c>
      <c r="E22" s="1"/>
      <c r="F22" s="1"/>
      <c r="G22" s="8"/>
      <c r="H22" s="8"/>
      <c r="I22" s="1"/>
      <c r="J22" s="9"/>
      <c r="K22" s="1"/>
      <c r="L22" s="1"/>
      <c r="M22" s="1"/>
      <c r="N22" s="1"/>
      <c r="O22" s="1"/>
    </row>
    <row r="23" spans="1:15" ht="15" customHeight="1" x14ac:dyDescent="0.35">
      <c r="A23" s="93"/>
      <c r="B23" s="5"/>
      <c r="C23" s="1"/>
      <c r="D23" s="77" t="s">
        <v>8</v>
      </c>
      <c r="E23" s="76" t="s">
        <v>9</v>
      </c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1:15" ht="15" customHeight="1" x14ac:dyDescent="0.35">
      <c r="A24" s="93"/>
      <c r="B24" s="5"/>
      <c r="C24" s="11">
        <v>12</v>
      </c>
      <c r="D24" s="67">
        <f>VLOOKUP($G$8,$C$90:$BI$1012,Formula!D24+4,FALSE)</f>
        <v>1</v>
      </c>
      <c r="E24" s="67">
        <f>VLOOKUP($G$8,$C$90:$BI$1012,Formula!E24+4,FALSE)</f>
        <v>1</v>
      </c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 ht="15" customHeight="1" x14ac:dyDescent="0.35">
      <c r="A25" s="93"/>
      <c r="B25" s="5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15" ht="15" customHeight="1" x14ac:dyDescent="0.35">
      <c r="A26" s="93"/>
      <c r="B26" s="5"/>
      <c r="C26" s="1"/>
      <c r="D26" s="7" t="s">
        <v>41</v>
      </c>
      <c r="E26" s="1"/>
      <c r="F26" s="1"/>
      <c r="G26" s="8"/>
      <c r="H26" s="1"/>
      <c r="I26" s="9"/>
      <c r="J26" s="1"/>
      <c r="K26" s="1"/>
      <c r="L26" s="1"/>
      <c r="M26" s="1"/>
      <c r="N26" s="1"/>
      <c r="O26" s="1"/>
    </row>
    <row r="27" spans="1:15" ht="15" customHeight="1" x14ac:dyDescent="0.35">
      <c r="A27" s="93"/>
      <c r="B27" s="5"/>
      <c r="C27" s="10"/>
      <c r="D27" s="77" t="s">
        <v>4</v>
      </c>
      <c r="E27" s="76" t="s">
        <v>11</v>
      </c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15" ht="15" customHeight="1" x14ac:dyDescent="0.35">
      <c r="A28" s="93"/>
      <c r="B28" s="5"/>
      <c r="C28" s="11"/>
      <c r="D28" s="79" t="s">
        <v>12</v>
      </c>
      <c r="E28" s="67">
        <f>VLOOKUP($G$8,$C$90:$BI$1012,Formula!E28+4,FALSE)</f>
        <v>38</v>
      </c>
      <c r="F28" s="1"/>
      <c r="G28" s="1"/>
      <c r="H28" s="1"/>
      <c r="I28" s="1"/>
      <c r="J28" s="1"/>
      <c r="K28" s="1"/>
      <c r="L28" s="1"/>
      <c r="M28" s="1"/>
      <c r="N28" s="1"/>
      <c r="O28" s="1"/>
    </row>
    <row r="29" spans="1:15" ht="15" customHeight="1" x14ac:dyDescent="0.35">
      <c r="A29" s="93"/>
      <c r="B29" s="5"/>
      <c r="C29" s="11"/>
      <c r="D29" s="84" t="s">
        <v>13</v>
      </c>
      <c r="E29" s="67">
        <f>VLOOKUP($G$8,$C$90:$BI$1012,Formula!E29+4,FALSE)</f>
        <v>0</v>
      </c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1:15" ht="15" customHeight="1" x14ac:dyDescent="0.35">
      <c r="A30" s="93"/>
      <c r="B30" s="5"/>
      <c r="C30" s="11"/>
      <c r="D30" s="83" t="s">
        <v>14</v>
      </c>
      <c r="E30" s="67">
        <f>VLOOKUP($G$8,$C$90:$BI$1012,Formula!E30+4,FALSE)</f>
        <v>0</v>
      </c>
      <c r="F30" s="1"/>
      <c r="G30" s="1"/>
      <c r="H30" s="1"/>
      <c r="I30" s="1"/>
      <c r="J30" s="1"/>
      <c r="K30" s="1"/>
      <c r="L30" s="1"/>
      <c r="M30" s="1"/>
      <c r="N30" s="1"/>
      <c r="O30" s="1"/>
    </row>
    <row r="31" spans="1:15" ht="15" customHeight="1" x14ac:dyDescent="0.35">
      <c r="A31" s="93"/>
      <c r="B31" s="5"/>
      <c r="C31" s="11"/>
      <c r="D31" s="82" t="s">
        <v>15</v>
      </c>
      <c r="E31" s="67">
        <f>VLOOKUP($G$8,$C$90:$BI$1012,Formula!E31+4,FALSE)</f>
        <v>0</v>
      </c>
      <c r="F31" s="1"/>
      <c r="G31" s="1"/>
      <c r="H31" s="1"/>
      <c r="I31" s="1"/>
      <c r="J31" s="1"/>
      <c r="K31" s="1"/>
      <c r="L31" s="1"/>
      <c r="M31" s="1"/>
      <c r="N31" s="1"/>
      <c r="O31" s="1"/>
    </row>
    <row r="32" spans="1:15" ht="15" customHeight="1" x14ac:dyDescent="0.35">
      <c r="A32" s="93"/>
      <c r="B32" s="5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</row>
    <row r="33" spans="1:15" ht="15" customHeight="1" x14ac:dyDescent="0.35">
      <c r="A33" s="93"/>
      <c r="B33" s="5"/>
      <c r="C33" s="1"/>
      <c r="D33" s="16" t="s">
        <v>16</v>
      </c>
      <c r="E33" s="34">
        <f>VLOOKUP($G$8,$C$90:$BI$1012,Formula!E33+4,FALSE)</f>
        <v>38</v>
      </c>
      <c r="F33" s="1"/>
      <c r="G33" s="1"/>
      <c r="H33" s="1"/>
      <c r="I33" s="1"/>
      <c r="J33" s="1"/>
      <c r="K33" s="1"/>
      <c r="L33" s="1"/>
      <c r="M33" s="1"/>
      <c r="N33" s="1"/>
      <c r="O33" s="1"/>
    </row>
    <row r="34" spans="1:15" ht="15" customHeight="1" x14ac:dyDescent="0.35">
      <c r="A34" s="93"/>
      <c r="B34" s="5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</row>
    <row r="35" spans="1:15" ht="15" customHeight="1" x14ac:dyDescent="0.35">
      <c r="A35" s="93"/>
      <c r="B35" s="5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</row>
    <row r="36" spans="1:15" ht="15" customHeight="1" x14ac:dyDescent="0.35">
      <c r="A36" s="93"/>
      <c r="B36" s="5"/>
      <c r="C36" s="6" t="s">
        <v>17</v>
      </c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</row>
    <row r="37" spans="1:15" ht="15" customHeight="1" x14ac:dyDescent="0.35">
      <c r="A37" s="18"/>
      <c r="B37" s="5"/>
      <c r="C37" s="6"/>
      <c r="D37" s="7" t="s">
        <v>42</v>
      </c>
      <c r="E37" s="1"/>
      <c r="F37" s="1"/>
      <c r="G37" s="8"/>
      <c r="H37" s="1"/>
      <c r="I37" s="9"/>
      <c r="J37" s="1"/>
      <c r="K37" s="1"/>
      <c r="L37" s="1"/>
      <c r="M37" s="1"/>
      <c r="N37" s="1"/>
      <c r="O37" s="1"/>
    </row>
    <row r="38" spans="1:15" ht="15" customHeight="1" x14ac:dyDescent="0.35">
      <c r="A38" s="18"/>
      <c r="B38" s="5"/>
      <c r="C38" s="10"/>
      <c r="D38" s="77" t="s">
        <v>19</v>
      </c>
      <c r="E38" s="76" t="s">
        <v>11</v>
      </c>
      <c r="F38" s="1"/>
      <c r="G38" s="1"/>
      <c r="H38" s="1"/>
      <c r="I38" s="1"/>
      <c r="J38" s="1"/>
      <c r="K38" s="1"/>
      <c r="L38" s="1"/>
      <c r="M38" s="1"/>
      <c r="N38" s="1"/>
      <c r="O38" s="1"/>
    </row>
    <row r="39" spans="1:15" ht="15" customHeight="1" x14ac:dyDescent="0.35">
      <c r="A39" s="18"/>
      <c r="B39" s="5"/>
      <c r="C39" s="11"/>
      <c r="D39" s="81" t="s">
        <v>20</v>
      </c>
      <c r="E39" s="67">
        <f>VLOOKUP($G$8,$C$90:$BI$1012,Formula!E39+4,FALSE)</f>
        <v>0</v>
      </c>
      <c r="F39" s="1"/>
      <c r="G39" s="1"/>
      <c r="H39" s="1"/>
      <c r="I39" s="1"/>
      <c r="J39" s="1"/>
      <c r="K39" s="1"/>
      <c r="L39" s="1"/>
      <c r="M39" s="1"/>
      <c r="N39" s="1"/>
      <c r="O39" s="1"/>
    </row>
    <row r="40" spans="1:15" ht="15" customHeight="1" x14ac:dyDescent="0.35">
      <c r="A40" s="18"/>
      <c r="B40" s="5"/>
      <c r="C40" s="11"/>
      <c r="D40" s="82" t="s">
        <v>21</v>
      </c>
      <c r="E40" s="67">
        <f>VLOOKUP($G$8,$C$90:$BI$1012,Formula!E40+4,FALSE)</f>
        <v>0</v>
      </c>
      <c r="F40" s="1"/>
      <c r="G40" s="1"/>
      <c r="H40" s="1"/>
      <c r="I40" s="1"/>
      <c r="J40" s="1"/>
      <c r="K40" s="1"/>
      <c r="L40" s="1"/>
      <c r="M40" s="1"/>
      <c r="N40" s="1"/>
      <c r="O40" s="1"/>
    </row>
    <row r="41" spans="1:15" ht="15" customHeight="1" x14ac:dyDescent="0.35">
      <c r="A41" s="18"/>
      <c r="B41" s="5"/>
      <c r="C41" s="6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</row>
    <row r="42" spans="1:15" ht="15" customHeight="1" x14ac:dyDescent="0.35">
      <c r="A42" s="18"/>
      <c r="B42" s="5"/>
      <c r="C42" s="6"/>
      <c r="D42" s="7" t="s">
        <v>43</v>
      </c>
      <c r="E42" s="1"/>
      <c r="F42" s="1"/>
      <c r="G42" s="8"/>
      <c r="H42" s="1"/>
      <c r="I42" s="9"/>
      <c r="J42" s="1"/>
      <c r="K42" s="1"/>
      <c r="L42" s="1"/>
      <c r="M42" s="1"/>
      <c r="N42" s="1"/>
      <c r="O42" s="1"/>
    </row>
    <row r="43" spans="1:15" ht="15" customHeight="1" x14ac:dyDescent="0.35">
      <c r="A43" s="18"/>
      <c r="B43" s="5"/>
      <c r="C43" s="6"/>
      <c r="D43" s="74" t="s">
        <v>19</v>
      </c>
      <c r="E43" s="80" t="s">
        <v>23</v>
      </c>
      <c r="F43" s="75" t="s">
        <v>9</v>
      </c>
      <c r="G43" s="1"/>
      <c r="H43" s="1"/>
      <c r="I43" s="1"/>
      <c r="J43" s="1"/>
      <c r="K43" s="1"/>
      <c r="L43" s="1"/>
      <c r="M43" s="1"/>
      <c r="N43" s="1"/>
      <c r="O43" s="1"/>
    </row>
    <row r="44" spans="1:15" ht="15" customHeight="1" x14ac:dyDescent="0.35">
      <c r="A44" s="18"/>
      <c r="B44" s="5"/>
      <c r="C44" s="11"/>
      <c r="D44" s="81" t="s">
        <v>20</v>
      </c>
      <c r="E44" s="67">
        <f>VLOOKUP($G$8,$C$90:$BI$1012,Formula!E44+4,FALSE)</f>
        <v>0</v>
      </c>
      <c r="F44" s="67">
        <f>VLOOKUP($G$8,$C$90:$BI$1012,Formula!F44+4,FALSE)</f>
        <v>0</v>
      </c>
      <c r="G44" s="1"/>
      <c r="H44" s="1"/>
      <c r="I44" s="1"/>
      <c r="J44" s="1"/>
      <c r="K44" s="1"/>
      <c r="L44" s="1"/>
      <c r="M44" s="1"/>
      <c r="N44" s="1"/>
      <c r="O44" s="1"/>
    </row>
    <row r="45" spans="1:15" ht="15" customHeight="1" x14ac:dyDescent="0.35">
      <c r="A45" s="18"/>
      <c r="B45" s="5"/>
      <c r="C45" s="11"/>
      <c r="D45" s="82" t="s">
        <v>21</v>
      </c>
      <c r="E45" s="67">
        <f>VLOOKUP($G$8,$C$90:$BI$1012,Formula!E45+4,FALSE)</f>
        <v>0</v>
      </c>
      <c r="F45" s="67">
        <f>VLOOKUP($G$8,$C$90:$BI$1012,Formula!F45+4,FALSE)</f>
        <v>0</v>
      </c>
      <c r="G45" s="1"/>
      <c r="H45" s="1"/>
      <c r="I45" s="1"/>
      <c r="J45" s="1"/>
      <c r="K45" s="1"/>
      <c r="L45" s="1"/>
      <c r="M45" s="1"/>
      <c r="N45" s="1"/>
      <c r="O45" s="1"/>
    </row>
    <row r="46" spans="1:15" ht="15" customHeight="1" x14ac:dyDescent="0.35">
      <c r="A46" s="18"/>
      <c r="B46" s="5"/>
      <c r="C46" s="6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</row>
    <row r="47" spans="1:15" ht="15" customHeight="1" x14ac:dyDescent="0.35">
      <c r="A47" s="18"/>
      <c r="B47" s="5"/>
      <c r="C47" s="6"/>
      <c r="D47" s="7" t="s">
        <v>44</v>
      </c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</row>
    <row r="48" spans="1:15" ht="15" customHeight="1" x14ac:dyDescent="0.35">
      <c r="A48" s="18"/>
      <c r="B48" s="5"/>
      <c r="C48" s="10"/>
      <c r="D48" s="74" t="s">
        <v>25</v>
      </c>
      <c r="E48" s="75" t="s">
        <v>23</v>
      </c>
      <c r="F48" s="1"/>
      <c r="G48" s="1"/>
      <c r="H48" s="1"/>
      <c r="I48" s="1"/>
      <c r="J48" s="1"/>
      <c r="K48" s="1"/>
      <c r="L48" s="1"/>
      <c r="M48" s="1"/>
      <c r="N48" s="1"/>
      <c r="O48" s="1"/>
    </row>
    <row r="49" spans="1:15" ht="15" customHeight="1" x14ac:dyDescent="0.35">
      <c r="A49" s="18"/>
      <c r="B49" s="5"/>
      <c r="C49" s="11"/>
      <c r="D49" s="79" t="s">
        <v>26</v>
      </c>
      <c r="E49" s="67">
        <f>VLOOKUP($G$8,$C$90:$BI$1012,Formula!E49+4,FALSE)</f>
        <v>0</v>
      </c>
      <c r="F49" s="1"/>
      <c r="G49" s="1"/>
      <c r="H49" s="1"/>
      <c r="I49" s="1"/>
      <c r="J49" s="1"/>
      <c r="K49" s="1"/>
      <c r="L49" s="1"/>
      <c r="M49" s="1"/>
      <c r="N49" s="1"/>
      <c r="O49" s="1"/>
    </row>
    <row r="50" spans="1:15" ht="15" customHeight="1" x14ac:dyDescent="0.35">
      <c r="A50" s="18"/>
      <c r="B50" s="5"/>
      <c r="C50" s="11"/>
      <c r="D50" s="78" t="s">
        <v>27</v>
      </c>
      <c r="E50" s="67">
        <f>VLOOKUP($G$8,$C$90:$BI$1012,Formula!E50+4,FALSE)</f>
        <v>0</v>
      </c>
      <c r="F50" s="1"/>
      <c r="G50" s="1"/>
      <c r="H50" s="1"/>
      <c r="I50" s="1"/>
      <c r="J50" s="1"/>
      <c r="K50" s="1"/>
      <c r="L50" s="1"/>
      <c r="M50" s="1"/>
      <c r="N50" s="1"/>
      <c r="O50" s="1"/>
    </row>
    <row r="51" spans="1:15" ht="15" customHeight="1" x14ac:dyDescent="0.35">
      <c r="A51" s="18"/>
      <c r="B51" s="5"/>
      <c r="C51" s="6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</row>
    <row r="52" spans="1:15" ht="15" customHeight="1" x14ac:dyDescent="0.35">
      <c r="A52" s="18"/>
      <c r="B52" s="5"/>
      <c r="C52" s="6"/>
      <c r="D52" s="7" t="s">
        <v>45</v>
      </c>
      <c r="E52" s="1"/>
      <c r="F52" s="8"/>
      <c r="G52" s="1"/>
      <c r="H52" s="9"/>
      <c r="I52" s="1"/>
      <c r="J52" s="1"/>
      <c r="K52" s="1"/>
      <c r="L52" s="1"/>
      <c r="M52" s="1"/>
      <c r="N52" s="1"/>
      <c r="O52" s="1"/>
    </row>
    <row r="53" spans="1:15" ht="15" customHeight="1" x14ac:dyDescent="0.35">
      <c r="A53" s="18"/>
      <c r="B53" s="5"/>
      <c r="C53" s="11"/>
      <c r="D53" s="77" t="s">
        <v>23</v>
      </c>
      <c r="E53" s="76" t="s">
        <v>9</v>
      </c>
      <c r="F53" s="1"/>
      <c r="G53" s="1"/>
      <c r="H53" s="1"/>
      <c r="I53" s="1"/>
      <c r="J53" s="1"/>
      <c r="K53" s="1"/>
      <c r="L53" s="1"/>
      <c r="M53" s="1"/>
      <c r="N53" s="1"/>
      <c r="O53" s="1"/>
    </row>
    <row r="54" spans="1:15" ht="15" customHeight="1" x14ac:dyDescent="0.35">
      <c r="A54" s="18"/>
      <c r="B54" s="5"/>
      <c r="C54" s="11"/>
      <c r="D54" s="67">
        <f>VLOOKUP($G$8,$C$90:$BI$1012,Formula!D54+4,FALSE)</f>
        <v>0</v>
      </c>
      <c r="E54" s="67">
        <f>VLOOKUP($G$8,$C$90:$BI$1012,Formula!E54+4,FALSE)</f>
        <v>0</v>
      </c>
      <c r="F54" s="1"/>
      <c r="G54" s="1"/>
      <c r="H54" s="1"/>
      <c r="I54" s="1"/>
      <c r="J54" s="1"/>
      <c r="K54" s="1"/>
      <c r="L54" s="1"/>
      <c r="M54" s="1"/>
      <c r="N54" s="1"/>
      <c r="O54" s="1"/>
    </row>
    <row r="55" spans="1:15" ht="15" customHeight="1" x14ac:dyDescent="0.35">
      <c r="A55" s="18"/>
      <c r="B55" s="5"/>
      <c r="C55" s="6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</row>
    <row r="56" spans="1:15" ht="15" customHeight="1" x14ac:dyDescent="0.35">
      <c r="A56" s="18"/>
      <c r="B56" s="5"/>
      <c r="C56" s="6"/>
      <c r="D56" s="7" t="s">
        <v>46</v>
      </c>
      <c r="E56" s="1"/>
      <c r="F56" s="8"/>
      <c r="G56" s="1"/>
      <c r="H56" s="9"/>
      <c r="I56" s="1"/>
      <c r="J56" s="1"/>
      <c r="K56" s="1"/>
      <c r="L56" s="1"/>
      <c r="M56" s="1"/>
      <c r="N56" s="1"/>
      <c r="O56" s="1"/>
    </row>
    <row r="57" spans="1:15" ht="15" customHeight="1" x14ac:dyDescent="0.35">
      <c r="A57" s="18"/>
      <c r="B57" s="5"/>
      <c r="C57" s="11"/>
      <c r="D57" s="68" t="s">
        <v>23</v>
      </c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</row>
    <row r="58" spans="1:15" ht="15" customHeight="1" x14ac:dyDescent="0.35">
      <c r="A58" s="18"/>
      <c r="B58" s="5"/>
      <c r="C58" s="11"/>
      <c r="D58" s="67">
        <f>VLOOKUP($G$8,$C$90:$BI$1012,Formula!D58+4,FALSE)</f>
        <v>0</v>
      </c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</row>
    <row r="59" spans="1:15" ht="15" customHeight="1" x14ac:dyDescent="0.35">
      <c r="A59" s="18"/>
      <c r="B59" s="5"/>
      <c r="C59" s="6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</row>
    <row r="60" spans="1:15" ht="15" customHeight="1" x14ac:dyDescent="0.35">
      <c r="A60" s="18"/>
      <c r="B60" s="5"/>
      <c r="C60" s="6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</row>
    <row r="61" spans="1:15" ht="15" customHeight="1" x14ac:dyDescent="0.35">
      <c r="A61" s="18"/>
      <c r="B61" s="5"/>
      <c r="C61" s="6" t="s">
        <v>30</v>
      </c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</row>
    <row r="62" spans="1:15" ht="15" customHeight="1" x14ac:dyDescent="0.35">
      <c r="A62" s="18"/>
      <c r="B62" s="5"/>
      <c r="C62" s="6"/>
      <c r="D62" s="7" t="s">
        <v>47</v>
      </c>
      <c r="E62" s="1"/>
      <c r="F62" s="1"/>
      <c r="G62" s="1"/>
      <c r="H62" s="9"/>
      <c r="I62" s="1"/>
      <c r="J62" s="1"/>
      <c r="K62" s="1"/>
      <c r="L62" s="1"/>
      <c r="M62" s="1"/>
      <c r="N62" s="1"/>
      <c r="O62" s="1"/>
    </row>
    <row r="63" spans="1:15" ht="15" customHeight="1" x14ac:dyDescent="0.35">
      <c r="A63" s="18"/>
      <c r="B63" s="5"/>
      <c r="C63" s="11"/>
      <c r="D63" s="77" t="s">
        <v>23</v>
      </c>
      <c r="E63" s="76" t="s">
        <v>9</v>
      </c>
      <c r="F63" s="1"/>
      <c r="G63" s="1"/>
      <c r="H63" s="1"/>
      <c r="I63" s="1"/>
      <c r="J63" s="1"/>
      <c r="K63" s="1"/>
      <c r="L63" s="1"/>
      <c r="M63" s="1"/>
      <c r="N63" s="1"/>
      <c r="O63" s="1"/>
    </row>
    <row r="64" spans="1:15" ht="15" customHeight="1" x14ac:dyDescent="0.35">
      <c r="A64" s="18"/>
      <c r="B64" s="5"/>
      <c r="C64" s="11"/>
      <c r="D64" s="67">
        <f>VLOOKUP($G$8,$C$90:$BI$1012,Formula!D64+4,FALSE)</f>
        <v>3</v>
      </c>
      <c r="E64" s="67">
        <f>VLOOKUP($G$8,$C$90:$BI$1012,Formula!E64+4,FALSE)</f>
        <v>13</v>
      </c>
      <c r="F64" s="1"/>
      <c r="G64" s="1"/>
      <c r="H64" s="1"/>
      <c r="I64" s="1"/>
      <c r="J64" s="1"/>
      <c r="K64" s="1"/>
      <c r="L64" s="1"/>
      <c r="M64" s="1"/>
      <c r="N64" s="1"/>
      <c r="O64" s="1"/>
    </row>
    <row r="65" spans="1:15" ht="15" customHeight="1" x14ac:dyDescent="0.35">
      <c r="A65" s="18"/>
      <c r="B65" s="5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</row>
    <row r="66" spans="1:15" ht="15" customHeight="1" x14ac:dyDescent="0.35">
      <c r="A66" s="18"/>
      <c r="B66" s="5"/>
      <c r="C66" s="6"/>
      <c r="D66" s="7" t="s">
        <v>48</v>
      </c>
      <c r="E66" s="1"/>
      <c r="F66" s="1"/>
      <c r="G66" s="1"/>
      <c r="H66" s="9"/>
      <c r="I66" s="1"/>
      <c r="J66" s="1"/>
      <c r="K66" s="1"/>
      <c r="L66" s="1"/>
      <c r="M66" s="1"/>
      <c r="N66" s="1"/>
      <c r="O66" s="1"/>
    </row>
    <row r="67" spans="1:15" ht="15" customHeight="1" x14ac:dyDescent="0.35">
      <c r="A67" s="18"/>
      <c r="B67" s="5"/>
      <c r="C67" s="11"/>
      <c r="D67" s="74" t="s">
        <v>23</v>
      </c>
      <c r="E67" s="75" t="s">
        <v>9</v>
      </c>
      <c r="F67" s="1"/>
      <c r="G67" s="1"/>
      <c r="H67" s="1"/>
      <c r="I67" s="1"/>
      <c r="J67" s="1"/>
      <c r="K67" s="1"/>
      <c r="L67" s="1"/>
      <c r="M67" s="1"/>
      <c r="N67" s="1"/>
      <c r="O67" s="1"/>
    </row>
    <row r="68" spans="1:15" ht="15" customHeight="1" x14ac:dyDescent="0.35">
      <c r="A68" s="18"/>
      <c r="B68" s="5"/>
      <c r="C68" s="11"/>
      <c r="D68" s="67">
        <f>VLOOKUP($G$8,$C$90:$BI$1012,Formula!D68+4,FALSE)</f>
        <v>0</v>
      </c>
      <c r="E68" s="67">
        <f>VLOOKUP($G$8,$C$90:$BI$1012,Formula!E68+4,FALSE)</f>
        <v>0</v>
      </c>
      <c r="F68" s="1"/>
      <c r="G68" s="1"/>
      <c r="H68" s="1"/>
      <c r="I68" s="1"/>
      <c r="J68" s="1"/>
      <c r="K68" s="1"/>
      <c r="L68" s="1"/>
      <c r="M68" s="1"/>
      <c r="N68" s="1"/>
      <c r="O68" s="1"/>
    </row>
    <row r="69" spans="1:15" ht="15" customHeight="1" x14ac:dyDescent="0.35">
      <c r="A69" s="18"/>
      <c r="B69" s="5"/>
      <c r="C69" s="11"/>
      <c r="D69" s="14"/>
      <c r="E69" s="14"/>
      <c r="F69" s="1"/>
      <c r="G69" s="1"/>
      <c r="H69" s="1"/>
      <c r="I69" s="1"/>
      <c r="J69" s="1"/>
      <c r="K69" s="1"/>
      <c r="L69" s="1"/>
      <c r="M69" s="1"/>
      <c r="N69" s="1"/>
      <c r="O69" s="1"/>
    </row>
    <row r="70" spans="1:15" ht="15" customHeight="1" x14ac:dyDescent="0.35">
      <c r="A70" s="18"/>
      <c r="B70" s="5"/>
      <c r="C70" s="11"/>
      <c r="D70" s="16" t="s">
        <v>16</v>
      </c>
      <c r="E70" s="70">
        <f>VLOOKUP($G$8,$C$90:$BI$1012,Formula!E70+4,FALSE)</f>
        <v>0</v>
      </c>
      <c r="F70" s="1"/>
      <c r="G70" s="1"/>
      <c r="H70" s="1"/>
      <c r="I70" s="1"/>
      <c r="J70" s="1"/>
      <c r="K70" s="1"/>
      <c r="L70" s="1"/>
      <c r="M70" s="1"/>
      <c r="N70" s="1"/>
      <c r="O70" s="1"/>
    </row>
    <row r="71" spans="1:15" ht="15" customHeight="1" x14ac:dyDescent="0.35">
      <c r="A71" s="18"/>
      <c r="B71" s="5"/>
      <c r="C71" s="6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</row>
    <row r="72" spans="1:15" ht="15" customHeight="1" x14ac:dyDescent="0.35">
      <c r="A72" s="18"/>
      <c r="B72" s="5"/>
      <c r="C72" s="6"/>
      <c r="D72" s="7" t="s">
        <v>49</v>
      </c>
      <c r="E72" s="1"/>
      <c r="F72" s="1"/>
      <c r="G72" s="1"/>
      <c r="H72" s="9"/>
      <c r="I72" s="1"/>
      <c r="J72" s="1"/>
      <c r="K72" s="1"/>
      <c r="L72" s="1"/>
      <c r="M72" s="1"/>
      <c r="N72" s="1"/>
      <c r="O72" s="1"/>
    </row>
    <row r="73" spans="1:15" ht="15" customHeight="1" x14ac:dyDescent="0.35">
      <c r="A73" s="18"/>
      <c r="B73" s="5"/>
      <c r="C73" s="11"/>
      <c r="D73" s="77" t="s">
        <v>23</v>
      </c>
      <c r="E73" s="76" t="s">
        <v>9</v>
      </c>
      <c r="F73" s="1"/>
      <c r="G73" s="1"/>
      <c r="H73" s="1"/>
      <c r="I73" s="1"/>
      <c r="J73" s="1"/>
      <c r="K73" s="1"/>
      <c r="L73" s="1"/>
      <c r="M73" s="1"/>
      <c r="N73" s="1"/>
      <c r="O73" s="1"/>
    </row>
    <row r="74" spans="1:15" ht="15" customHeight="1" x14ac:dyDescent="0.35">
      <c r="A74" s="18"/>
      <c r="B74" s="5"/>
      <c r="C74" s="11"/>
      <c r="D74" s="67">
        <f>VLOOKUP($G$8,$C$90:$BI$1012,Formula!D74+4,FALSE)</f>
        <v>0</v>
      </c>
      <c r="E74" s="67">
        <f>VLOOKUP($G$8,$C$90:$BI$1012,Formula!E74+4,FALSE)</f>
        <v>0</v>
      </c>
      <c r="F74" s="1"/>
      <c r="G74" s="1"/>
      <c r="H74" s="1"/>
      <c r="I74" s="1"/>
      <c r="J74" s="1"/>
      <c r="K74" s="1"/>
      <c r="L74" s="1"/>
      <c r="M74" s="1"/>
      <c r="N74" s="1"/>
      <c r="O74" s="1"/>
    </row>
    <row r="75" spans="1:15" ht="15" customHeight="1" x14ac:dyDescent="0.35">
      <c r="A75" s="18"/>
      <c r="B75" s="5"/>
      <c r="C75" s="6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</row>
    <row r="86" spans="3:61" x14ac:dyDescent="0.25">
      <c r="G86">
        <v>1</v>
      </c>
      <c r="H86">
        <v>2</v>
      </c>
      <c r="I86">
        <v>3</v>
      </c>
      <c r="J86">
        <v>4</v>
      </c>
      <c r="K86">
        <v>5</v>
      </c>
      <c r="L86">
        <v>6</v>
      </c>
      <c r="M86">
        <v>7</v>
      </c>
      <c r="N86">
        <v>8</v>
      </c>
      <c r="O86">
        <v>9</v>
      </c>
      <c r="P86">
        <v>10</v>
      </c>
      <c r="Q86">
        <v>11</v>
      </c>
      <c r="R86">
        <v>12</v>
      </c>
      <c r="S86">
        <v>13</v>
      </c>
      <c r="T86">
        <v>14</v>
      </c>
      <c r="U86">
        <v>15</v>
      </c>
      <c r="V86">
        <v>16</v>
      </c>
      <c r="W86">
        <v>17</v>
      </c>
      <c r="X86">
        <v>18</v>
      </c>
      <c r="Y86">
        <v>19</v>
      </c>
      <c r="Z86">
        <v>20</v>
      </c>
      <c r="AA86">
        <v>21</v>
      </c>
      <c r="AB86">
        <v>22</v>
      </c>
      <c r="AC86">
        <v>23</v>
      </c>
      <c r="AD86">
        <v>24</v>
      </c>
      <c r="AE86">
        <v>25</v>
      </c>
      <c r="AF86">
        <v>26</v>
      </c>
      <c r="AG86">
        <v>27</v>
      </c>
      <c r="AH86">
        <v>28</v>
      </c>
      <c r="AI86">
        <v>29</v>
      </c>
      <c r="AJ86">
        <v>30</v>
      </c>
      <c r="AK86">
        <v>31</v>
      </c>
      <c r="AL86">
        <v>32</v>
      </c>
      <c r="AM86">
        <v>33</v>
      </c>
      <c r="AN86">
        <v>34</v>
      </c>
      <c r="AO86">
        <v>35</v>
      </c>
      <c r="AP86">
        <v>36</v>
      </c>
      <c r="AQ86">
        <v>37</v>
      </c>
      <c r="AR86">
        <v>38</v>
      </c>
      <c r="AS86">
        <v>39</v>
      </c>
      <c r="AT86">
        <v>40</v>
      </c>
      <c r="AU86">
        <v>41</v>
      </c>
      <c r="AV86">
        <v>42</v>
      </c>
      <c r="AW86">
        <v>43</v>
      </c>
      <c r="AX86">
        <v>44</v>
      </c>
      <c r="AY86">
        <v>45</v>
      </c>
      <c r="AZ86">
        <v>46</v>
      </c>
      <c r="BA86">
        <v>47</v>
      </c>
      <c r="BB86">
        <v>48</v>
      </c>
      <c r="BC86">
        <v>49</v>
      </c>
      <c r="BD86">
        <v>50</v>
      </c>
      <c r="BE86">
        <v>51</v>
      </c>
      <c r="BF86">
        <v>52</v>
      </c>
      <c r="BG86">
        <v>53</v>
      </c>
      <c r="BH86">
        <v>54</v>
      </c>
      <c r="BI86">
        <v>55</v>
      </c>
    </row>
    <row r="87" spans="3:61" ht="30" customHeight="1" x14ac:dyDescent="0.25">
      <c r="C87" s="97" t="s">
        <v>23</v>
      </c>
      <c r="D87" s="97" t="s">
        <v>50</v>
      </c>
      <c r="E87" s="97"/>
      <c r="F87" s="97"/>
      <c r="G87" s="98" t="s">
        <v>62</v>
      </c>
      <c r="H87" s="98"/>
      <c r="I87" s="98"/>
      <c r="J87" s="98"/>
      <c r="K87" s="98"/>
      <c r="L87" s="98"/>
      <c r="M87" s="98" t="s">
        <v>63</v>
      </c>
      <c r="N87" s="98"/>
      <c r="O87" s="98"/>
      <c r="P87" s="98"/>
      <c r="Q87" s="98"/>
      <c r="R87" s="98"/>
      <c r="S87" s="98" t="s">
        <v>64</v>
      </c>
      <c r="T87" s="98"/>
      <c r="U87" s="98"/>
      <c r="V87" s="98"/>
      <c r="W87" s="98"/>
      <c r="X87" s="98"/>
      <c r="Y87" s="98" t="s">
        <v>65</v>
      </c>
      <c r="Z87" s="98"/>
      <c r="AA87" s="98"/>
      <c r="AB87" s="98"/>
      <c r="AC87" s="98"/>
      <c r="AD87" s="98"/>
      <c r="AE87" s="98" t="s">
        <v>66</v>
      </c>
      <c r="AF87" s="98"/>
      <c r="AG87" s="98"/>
      <c r="AH87" s="98"/>
      <c r="AI87" s="98"/>
      <c r="AJ87" s="98"/>
      <c r="AK87" s="100" t="s">
        <v>40</v>
      </c>
      <c r="AL87" s="100"/>
      <c r="AM87" s="101" t="s">
        <v>41</v>
      </c>
      <c r="AN87" s="101"/>
      <c r="AO87" s="101"/>
      <c r="AP87" s="101"/>
      <c r="AQ87" s="101" t="s">
        <v>16</v>
      </c>
      <c r="AR87" s="99" t="s">
        <v>42</v>
      </c>
      <c r="AS87" s="99"/>
      <c r="AT87" s="99" t="s">
        <v>43</v>
      </c>
      <c r="AU87" s="99"/>
      <c r="AV87" s="99"/>
      <c r="AW87" s="99"/>
      <c r="AX87" s="99" t="s">
        <v>44</v>
      </c>
      <c r="AY87" s="99"/>
      <c r="AZ87" s="99" t="s">
        <v>45</v>
      </c>
      <c r="BA87" s="99"/>
      <c r="BB87" s="99" t="s">
        <v>58</v>
      </c>
      <c r="BC87" s="99" t="s">
        <v>47</v>
      </c>
      <c r="BD87" s="99"/>
      <c r="BE87" s="100" t="s">
        <v>48</v>
      </c>
      <c r="BF87" s="100"/>
      <c r="BG87" s="101" t="s">
        <v>16</v>
      </c>
      <c r="BH87" s="99" t="s">
        <v>49</v>
      </c>
      <c r="BI87" s="99"/>
    </row>
    <row r="88" spans="3:61" ht="15" customHeight="1" x14ac:dyDescent="0.25">
      <c r="C88" s="97"/>
      <c r="D88" s="97"/>
      <c r="E88" s="97"/>
      <c r="F88" s="97"/>
      <c r="G88" s="98" t="s">
        <v>60</v>
      </c>
      <c r="H88" s="98"/>
      <c r="I88" s="98"/>
      <c r="J88" s="98" t="s">
        <v>5</v>
      </c>
      <c r="K88" s="98"/>
      <c r="L88" s="98"/>
      <c r="M88" s="98" t="s">
        <v>60</v>
      </c>
      <c r="N88" s="98"/>
      <c r="O88" s="98"/>
      <c r="P88" s="98" t="s">
        <v>5</v>
      </c>
      <c r="Q88" s="98"/>
      <c r="R88" s="98"/>
      <c r="S88" s="98" t="s">
        <v>60</v>
      </c>
      <c r="T88" s="98"/>
      <c r="U88" s="98"/>
      <c r="V88" s="98" t="s">
        <v>5</v>
      </c>
      <c r="W88" s="98"/>
      <c r="X88" s="98"/>
      <c r="Y88" s="98" t="s">
        <v>60</v>
      </c>
      <c r="Z88" s="98"/>
      <c r="AA88" s="98"/>
      <c r="AB88" s="98" t="s">
        <v>5</v>
      </c>
      <c r="AC88" s="98"/>
      <c r="AD88" s="98"/>
      <c r="AE88" s="98" t="s">
        <v>60</v>
      </c>
      <c r="AF88" s="98"/>
      <c r="AG88" s="98"/>
      <c r="AH88" s="98" t="s">
        <v>5</v>
      </c>
      <c r="AI88" s="98"/>
      <c r="AJ88" s="98"/>
      <c r="AK88" s="100"/>
      <c r="AL88" s="100"/>
      <c r="AM88" s="101"/>
      <c r="AN88" s="101"/>
      <c r="AO88" s="101"/>
      <c r="AP88" s="101"/>
      <c r="AQ88" s="101"/>
      <c r="AR88" s="99"/>
      <c r="AS88" s="99"/>
      <c r="AT88" s="99" t="s">
        <v>20</v>
      </c>
      <c r="AU88" s="99"/>
      <c r="AV88" s="99" t="s">
        <v>21</v>
      </c>
      <c r="AW88" s="99"/>
      <c r="AX88" s="99"/>
      <c r="AY88" s="99"/>
      <c r="AZ88" s="99"/>
      <c r="BA88" s="99"/>
      <c r="BB88" s="99"/>
      <c r="BC88" s="99"/>
      <c r="BD88" s="99"/>
      <c r="BE88" s="100"/>
      <c r="BF88" s="100"/>
      <c r="BG88" s="101"/>
      <c r="BH88" s="99"/>
      <c r="BI88" s="99"/>
    </row>
    <row r="89" spans="3:61" ht="15" customHeight="1" x14ac:dyDescent="0.25">
      <c r="C89" s="97"/>
      <c r="D89" s="97"/>
      <c r="E89" s="97"/>
      <c r="F89" s="97"/>
      <c r="G89" s="71" t="s">
        <v>133</v>
      </c>
      <c r="H89" s="71" t="s">
        <v>134</v>
      </c>
      <c r="I89" s="72" t="s">
        <v>135</v>
      </c>
      <c r="J89" s="71" t="s">
        <v>133</v>
      </c>
      <c r="K89" s="71" t="s">
        <v>134</v>
      </c>
      <c r="L89" s="72" t="s">
        <v>135</v>
      </c>
      <c r="M89" s="71" t="s">
        <v>133</v>
      </c>
      <c r="N89" s="71" t="s">
        <v>134</v>
      </c>
      <c r="O89" s="72" t="s">
        <v>135</v>
      </c>
      <c r="P89" s="71" t="s">
        <v>133</v>
      </c>
      <c r="Q89" s="71" t="s">
        <v>134</v>
      </c>
      <c r="R89" s="72" t="s">
        <v>135</v>
      </c>
      <c r="S89" s="71" t="s">
        <v>133</v>
      </c>
      <c r="T89" s="71" t="s">
        <v>134</v>
      </c>
      <c r="U89" s="72" t="s">
        <v>135</v>
      </c>
      <c r="V89" s="71" t="s">
        <v>133</v>
      </c>
      <c r="W89" s="71" t="s">
        <v>134</v>
      </c>
      <c r="X89" s="72" t="s">
        <v>135</v>
      </c>
      <c r="Y89" s="71" t="s">
        <v>133</v>
      </c>
      <c r="Z89" s="71" t="s">
        <v>134</v>
      </c>
      <c r="AA89" s="72" t="s">
        <v>135</v>
      </c>
      <c r="AB89" s="71" t="s">
        <v>133</v>
      </c>
      <c r="AC89" s="71" t="s">
        <v>134</v>
      </c>
      <c r="AD89" s="72" t="s">
        <v>135</v>
      </c>
      <c r="AE89" s="71" t="s">
        <v>133</v>
      </c>
      <c r="AF89" s="71" t="s">
        <v>134</v>
      </c>
      <c r="AG89" s="72" t="s">
        <v>135</v>
      </c>
      <c r="AH89" s="71" t="s">
        <v>133</v>
      </c>
      <c r="AI89" s="71" t="s">
        <v>134</v>
      </c>
      <c r="AJ89" s="72" t="s">
        <v>135</v>
      </c>
      <c r="AK89" s="73" t="s">
        <v>23</v>
      </c>
      <c r="AL89" s="73" t="s">
        <v>52</v>
      </c>
      <c r="AM89" s="72" t="s">
        <v>53</v>
      </c>
      <c r="AN89" s="72" t="s">
        <v>54</v>
      </c>
      <c r="AO89" s="72" t="s">
        <v>55</v>
      </c>
      <c r="AP89" s="72" t="s">
        <v>56</v>
      </c>
      <c r="AQ89" s="101"/>
      <c r="AR89" s="73" t="s">
        <v>20</v>
      </c>
      <c r="AS89" s="73" t="s">
        <v>21</v>
      </c>
      <c r="AT89" s="73" t="s">
        <v>57</v>
      </c>
      <c r="AU89" s="73" t="s">
        <v>9</v>
      </c>
      <c r="AV89" s="73" t="s">
        <v>57</v>
      </c>
      <c r="AW89" s="73" t="s">
        <v>9</v>
      </c>
      <c r="AX89" s="73" t="s">
        <v>26</v>
      </c>
      <c r="AY89" s="73" t="s">
        <v>27</v>
      </c>
      <c r="AZ89" s="73" t="s">
        <v>57</v>
      </c>
      <c r="BA89" s="73" t="s">
        <v>9</v>
      </c>
      <c r="BB89" s="73" t="s">
        <v>57</v>
      </c>
      <c r="BC89" s="73" t="s">
        <v>57</v>
      </c>
      <c r="BD89" s="73" t="s">
        <v>9</v>
      </c>
      <c r="BE89" s="73" t="s">
        <v>57</v>
      </c>
      <c r="BF89" s="73" t="s">
        <v>9</v>
      </c>
      <c r="BG89" s="101"/>
      <c r="BH89" s="73" t="s">
        <v>57</v>
      </c>
      <c r="BI89" s="73" t="s">
        <v>9</v>
      </c>
    </row>
    <row r="90" spans="3:61" x14ac:dyDescent="0.25">
      <c r="C90" s="90">
        <v>1</v>
      </c>
      <c r="D90" s="102" t="s">
        <v>51</v>
      </c>
      <c r="E90" s="103"/>
      <c r="F90" s="104"/>
      <c r="G90" s="91">
        <f>SUM(G91:G101)</f>
        <v>2</v>
      </c>
      <c r="H90" s="91">
        <f t="shared" ref="H90:BI90" si="0">SUM(H91:H101)</f>
        <v>8</v>
      </c>
      <c r="I90" s="91">
        <f t="shared" si="0"/>
        <v>3</v>
      </c>
      <c r="J90" s="91">
        <f t="shared" si="0"/>
        <v>0</v>
      </c>
      <c r="K90" s="91">
        <f t="shared" si="0"/>
        <v>0</v>
      </c>
      <c r="L90" s="91">
        <f t="shared" si="0"/>
        <v>0</v>
      </c>
      <c r="M90" s="91">
        <f t="shared" si="0"/>
        <v>1</v>
      </c>
      <c r="N90" s="91">
        <f t="shared" si="0"/>
        <v>0</v>
      </c>
      <c r="O90" s="91">
        <f t="shared" si="0"/>
        <v>0</v>
      </c>
      <c r="P90" s="91">
        <f t="shared" si="0"/>
        <v>0</v>
      </c>
      <c r="Q90" s="91">
        <f t="shared" si="0"/>
        <v>0</v>
      </c>
      <c r="R90" s="91">
        <f t="shared" si="0"/>
        <v>0</v>
      </c>
      <c r="S90" s="91">
        <f t="shared" si="0"/>
        <v>14</v>
      </c>
      <c r="T90" s="91">
        <f t="shared" si="0"/>
        <v>13</v>
      </c>
      <c r="U90" s="91">
        <f t="shared" si="0"/>
        <v>13</v>
      </c>
      <c r="V90" s="91">
        <f t="shared" si="0"/>
        <v>0</v>
      </c>
      <c r="W90" s="91">
        <f t="shared" si="0"/>
        <v>0</v>
      </c>
      <c r="X90" s="91">
        <f t="shared" si="0"/>
        <v>0</v>
      </c>
      <c r="Y90" s="91">
        <f t="shared" si="0"/>
        <v>42</v>
      </c>
      <c r="Z90" s="91">
        <f t="shared" si="0"/>
        <v>42</v>
      </c>
      <c r="AA90" s="91">
        <f t="shared" si="0"/>
        <v>42</v>
      </c>
      <c r="AB90" s="91">
        <f t="shared" si="0"/>
        <v>0</v>
      </c>
      <c r="AC90" s="91">
        <f t="shared" si="0"/>
        <v>0</v>
      </c>
      <c r="AD90" s="91">
        <f t="shared" si="0"/>
        <v>0</v>
      </c>
      <c r="AE90" s="91">
        <f t="shared" si="0"/>
        <v>29</v>
      </c>
      <c r="AF90" s="91">
        <f t="shared" si="0"/>
        <v>29</v>
      </c>
      <c r="AG90" s="91">
        <f t="shared" si="0"/>
        <v>28</v>
      </c>
      <c r="AH90" s="91">
        <f t="shared" si="0"/>
        <v>0</v>
      </c>
      <c r="AI90" s="91">
        <f t="shared" si="0"/>
        <v>0</v>
      </c>
      <c r="AJ90" s="91">
        <f t="shared" si="0"/>
        <v>0</v>
      </c>
      <c r="AK90" s="91">
        <f t="shared" si="0"/>
        <v>1</v>
      </c>
      <c r="AL90" s="91">
        <f t="shared" si="0"/>
        <v>1</v>
      </c>
      <c r="AM90" s="91">
        <f t="shared" si="0"/>
        <v>38</v>
      </c>
      <c r="AN90" s="91">
        <f t="shared" si="0"/>
        <v>0</v>
      </c>
      <c r="AO90" s="91">
        <f t="shared" si="0"/>
        <v>0</v>
      </c>
      <c r="AP90" s="91">
        <f t="shared" si="0"/>
        <v>0</v>
      </c>
      <c r="AQ90" s="91">
        <f t="shared" si="0"/>
        <v>38</v>
      </c>
      <c r="AR90" s="91">
        <f t="shared" si="0"/>
        <v>0</v>
      </c>
      <c r="AS90" s="91">
        <f t="shared" si="0"/>
        <v>0</v>
      </c>
      <c r="AT90" s="91">
        <f t="shared" si="0"/>
        <v>0</v>
      </c>
      <c r="AU90" s="91">
        <f t="shared" si="0"/>
        <v>0</v>
      </c>
      <c r="AV90" s="91">
        <f t="shared" si="0"/>
        <v>0</v>
      </c>
      <c r="AW90" s="91">
        <f t="shared" si="0"/>
        <v>0</v>
      </c>
      <c r="AX90" s="91">
        <f t="shared" si="0"/>
        <v>0</v>
      </c>
      <c r="AY90" s="91">
        <f t="shared" si="0"/>
        <v>0</v>
      </c>
      <c r="AZ90" s="91">
        <f t="shared" si="0"/>
        <v>0</v>
      </c>
      <c r="BA90" s="91">
        <f t="shared" si="0"/>
        <v>0</v>
      </c>
      <c r="BB90" s="91">
        <f t="shared" si="0"/>
        <v>0</v>
      </c>
      <c r="BC90" s="91">
        <f t="shared" si="0"/>
        <v>3</v>
      </c>
      <c r="BD90" s="91">
        <f>SUM(BD91:BD101)</f>
        <v>13</v>
      </c>
      <c r="BE90" s="91">
        <f t="shared" si="0"/>
        <v>0</v>
      </c>
      <c r="BF90" s="91">
        <f t="shared" si="0"/>
        <v>0</v>
      </c>
      <c r="BG90" s="91">
        <f t="shared" si="0"/>
        <v>0</v>
      </c>
      <c r="BH90" s="91">
        <f t="shared" si="0"/>
        <v>0</v>
      </c>
      <c r="BI90" s="91">
        <f t="shared" si="0"/>
        <v>0</v>
      </c>
    </row>
    <row r="91" spans="3:61" x14ac:dyDescent="0.25">
      <c r="C91" s="85">
        <v>2</v>
      </c>
      <c r="D91" s="105" t="s">
        <v>136</v>
      </c>
      <c r="E91" s="105"/>
      <c r="F91" s="105"/>
      <c r="G91" s="86">
        <f>SUM(G102:G111)</f>
        <v>0</v>
      </c>
      <c r="H91" s="86">
        <f t="shared" ref="H91:AQ91" si="1">SUM(H102:H111)</f>
        <v>0</v>
      </c>
      <c r="I91" s="86">
        <f t="shared" si="1"/>
        <v>0</v>
      </c>
      <c r="J91" s="86">
        <f t="shared" si="1"/>
        <v>0</v>
      </c>
      <c r="K91" s="86">
        <f t="shared" si="1"/>
        <v>0</v>
      </c>
      <c r="L91" s="86">
        <f t="shared" si="1"/>
        <v>0</v>
      </c>
      <c r="M91" s="86">
        <f t="shared" si="1"/>
        <v>0</v>
      </c>
      <c r="N91" s="86">
        <f t="shared" si="1"/>
        <v>0</v>
      </c>
      <c r="O91" s="86">
        <f t="shared" si="1"/>
        <v>0</v>
      </c>
      <c r="P91" s="86">
        <f t="shared" si="1"/>
        <v>0</v>
      </c>
      <c r="Q91" s="86">
        <f t="shared" si="1"/>
        <v>0</v>
      </c>
      <c r="R91" s="86">
        <f t="shared" si="1"/>
        <v>0</v>
      </c>
      <c r="S91" s="86">
        <f t="shared" si="1"/>
        <v>14</v>
      </c>
      <c r="T91" s="86">
        <f t="shared" si="1"/>
        <v>13</v>
      </c>
      <c r="U91" s="86">
        <f t="shared" si="1"/>
        <v>13</v>
      </c>
      <c r="V91" s="86">
        <f t="shared" si="1"/>
        <v>0</v>
      </c>
      <c r="W91" s="86">
        <f t="shared" si="1"/>
        <v>0</v>
      </c>
      <c r="X91" s="86">
        <f t="shared" si="1"/>
        <v>0</v>
      </c>
      <c r="Y91" s="86">
        <f t="shared" si="1"/>
        <v>41</v>
      </c>
      <c r="Z91" s="86">
        <f t="shared" si="1"/>
        <v>42</v>
      </c>
      <c r="AA91" s="86">
        <f t="shared" si="1"/>
        <v>42</v>
      </c>
      <c r="AB91" s="86">
        <f t="shared" si="1"/>
        <v>0</v>
      </c>
      <c r="AC91" s="86">
        <f t="shared" si="1"/>
        <v>0</v>
      </c>
      <c r="AD91" s="86">
        <f t="shared" si="1"/>
        <v>0</v>
      </c>
      <c r="AE91" s="86">
        <f t="shared" si="1"/>
        <v>29</v>
      </c>
      <c r="AF91" s="86">
        <f t="shared" si="1"/>
        <v>29</v>
      </c>
      <c r="AG91" s="86">
        <f t="shared" si="1"/>
        <v>28</v>
      </c>
      <c r="AH91" s="86">
        <f t="shared" si="1"/>
        <v>0</v>
      </c>
      <c r="AI91" s="86">
        <f t="shared" si="1"/>
        <v>0</v>
      </c>
      <c r="AJ91" s="86">
        <f t="shared" si="1"/>
        <v>0</v>
      </c>
      <c r="AK91" s="86">
        <f t="shared" si="1"/>
        <v>0</v>
      </c>
      <c r="AL91" s="86">
        <f t="shared" si="1"/>
        <v>0</v>
      </c>
      <c r="AM91" s="86">
        <f t="shared" si="1"/>
        <v>0</v>
      </c>
      <c r="AN91" s="86">
        <f t="shared" si="1"/>
        <v>0</v>
      </c>
      <c r="AO91" s="86">
        <f t="shared" si="1"/>
        <v>0</v>
      </c>
      <c r="AP91" s="86">
        <f t="shared" si="1"/>
        <v>0</v>
      </c>
      <c r="AQ91" s="86">
        <f t="shared" si="1"/>
        <v>0</v>
      </c>
      <c r="AR91" s="86">
        <f>SUM(AR102:AR111)</f>
        <v>0</v>
      </c>
      <c r="AS91" s="86">
        <f t="shared" ref="AS91:BC91" si="2">SUM(AS102:AS111)</f>
        <v>0</v>
      </c>
      <c r="AT91" s="86">
        <f t="shared" si="2"/>
        <v>0</v>
      </c>
      <c r="AU91" s="86">
        <f t="shared" si="2"/>
        <v>0</v>
      </c>
      <c r="AV91" s="86">
        <f t="shared" si="2"/>
        <v>0</v>
      </c>
      <c r="AW91" s="86">
        <f t="shared" si="2"/>
        <v>0</v>
      </c>
      <c r="AX91" s="86">
        <f t="shared" si="2"/>
        <v>0</v>
      </c>
      <c r="AY91" s="86">
        <f t="shared" si="2"/>
        <v>0</v>
      </c>
      <c r="AZ91" s="86">
        <f t="shared" si="2"/>
        <v>0</v>
      </c>
      <c r="BA91" s="86">
        <f t="shared" si="2"/>
        <v>0</v>
      </c>
      <c r="BB91" s="86">
        <f t="shared" si="2"/>
        <v>0</v>
      </c>
      <c r="BC91" s="86">
        <f t="shared" si="2"/>
        <v>0</v>
      </c>
      <c r="BD91" s="86">
        <f>SUM(BD102:BD111)</f>
        <v>0</v>
      </c>
      <c r="BE91" s="86">
        <f t="shared" ref="BE91:BF91" si="3">SUM(BE102:BE111)</f>
        <v>0</v>
      </c>
      <c r="BF91" s="86">
        <f t="shared" si="3"/>
        <v>0</v>
      </c>
      <c r="BG91" s="86">
        <f>SUM(BG102:BG111)</f>
        <v>0</v>
      </c>
      <c r="BH91" s="86">
        <f t="shared" ref="BH91:BI91" si="4">SUM(BH102:BH111)</f>
        <v>0</v>
      </c>
      <c r="BI91" s="86">
        <f t="shared" si="4"/>
        <v>0</v>
      </c>
    </row>
    <row r="92" spans="3:61" x14ac:dyDescent="0.25">
      <c r="C92" s="85">
        <v>3</v>
      </c>
      <c r="D92" s="105" t="s">
        <v>137</v>
      </c>
      <c r="E92" s="105"/>
      <c r="F92" s="105"/>
      <c r="G92" s="86">
        <f>SUM(G112:G114)</f>
        <v>0</v>
      </c>
      <c r="H92" s="86">
        <f t="shared" ref="H92:AQ92" si="5">SUM(H112:H114)</f>
        <v>0</v>
      </c>
      <c r="I92" s="86">
        <f t="shared" si="5"/>
        <v>0</v>
      </c>
      <c r="J92" s="86">
        <f t="shared" si="5"/>
        <v>0</v>
      </c>
      <c r="K92" s="86">
        <f t="shared" si="5"/>
        <v>0</v>
      </c>
      <c r="L92" s="86">
        <f t="shared" si="5"/>
        <v>0</v>
      </c>
      <c r="M92" s="86">
        <f t="shared" si="5"/>
        <v>0</v>
      </c>
      <c r="N92" s="86">
        <f t="shared" si="5"/>
        <v>0</v>
      </c>
      <c r="O92" s="86">
        <f t="shared" si="5"/>
        <v>0</v>
      </c>
      <c r="P92" s="86">
        <f t="shared" si="5"/>
        <v>0</v>
      </c>
      <c r="Q92" s="86">
        <f t="shared" si="5"/>
        <v>0</v>
      </c>
      <c r="R92" s="86">
        <f t="shared" si="5"/>
        <v>0</v>
      </c>
      <c r="S92" s="86">
        <f t="shared" si="5"/>
        <v>0</v>
      </c>
      <c r="T92" s="86">
        <f t="shared" si="5"/>
        <v>0</v>
      </c>
      <c r="U92" s="86">
        <f t="shared" si="5"/>
        <v>0</v>
      </c>
      <c r="V92" s="86">
        <f t="shared" si="5"/>
        <v>0</v>
      </c>
      <c r="W92" s="86">
        <f t="shared" si="5"/>
        <v>0</v>
      </c>
      <c r="X92" s="86">
        <f t="shared" si="5"/>
        <v>0</v>
      </c>
      <c r="Y92" s="86">
        <f t="shared" si="5"/>
        <v>0</v>
      </c>
      <c r="Z92" s="86">
        <f t="shared" si="5"/>
        <v>0</v>
      </c>
      <c r="AA92" s="86">
        <f t="shared" si="5"/>
        <v>0</v>
      </c>
      <c r="AB92" s="86">
        <f t="shared" si="5"/>
        <v>0</v>
      </c>
      <c r="AC92" s="86">
        <f t="shared" si="5"/>
        <v>0</v>
      </c>
      <c r="AD92" s="86">
        <f t="shared" si="5"/>
        <v>0</v>
      </c>
      <c r="AE92" s="86">
        <f t="shared" si="5"/>
        <v>0</v>
      </c>
      <c r="AF92" s="86">
        <f t="shared" si="5"/>
        <v>0</v>
      </c>
      <c r="AG92" s="86">
        <f t="shared" si="5"/>
        <v>0</v>
      </c>
      <c r="AH92" s="86">
        <f t="shared" si="5"/>
        <v>0</v>
      </c>
      <c r="AI92" s="86">
        <f t="shared" si="5"/>
        <v>0</v>
      </c>
      <c r="AJ92" s="86">
        <f t="shared" si="5"/>
        <v>0</v>
      </c>
      <c r="AK92" s="86">
        <f t="shared" si="5"/>
        <v>0</v>
      </c>
      <c r="AL92" s="86">
        <f t="shared" si="5"/>
        <v>0</v>
      </c>
      <c r="AM92" s="86">
        <f t="shared" si="5"/>
        <v>38</v>
      </c>
      <c r="AN92" s="86">
        <f t="shared" si="5"/>
        <v>0</v>
      </c>
      <c r="AO92" s="86">
        <f t="shared" si="5"/>
        <v>0</v>
      </c>
      <c r="AP92" s="86">
        <f t="shared" si="5"/>
        <v>0</v>
      </c>
      <c r="AQ92" s="86">
        <f t="shared" si="5"/>
        <v>38</v>
      </c>
      <c r="AR92" s="86">
        <f>SUM(AR112:AR114)</f>
        <v>0</v>
      </c>
      <c r="AS92" s="86">
        <f t="shared" ref="AS92:BC92" si="6">SUM(AS112:AS114)</f>
        <v>0</v>
      </c>
      <c r="AT92" s="86">
        <f t="shared" si="6"/>
        <v>0</v>
      </c>
      <c r="AU92" s="86">
        <f t="shared" si="6"/>
        <v>0</v>
      </c>
      <c r="AV92" s="86">
        <f t="shared" si="6"/>
        <v>0</v>
      </c>
      <c r="AW92" s="86">
        <f t="shared" si="6"/>
        <v>0</v>
      </c>
      <c r="AX92" s="86">
        <f t="shared" si="6"/>
        <v>0</v>
      </c>
      <c r="AY92" s="86">
        <f t="shared" si="6"/>
        <v>0</v>
      </c>
      <c r="AZ92" s="86">
        <f t="shared" si="6"/>
        <v>0</v>
      </c>
      <c r="BA92" s="86">
        <f t="shared" si="6"/>
        <v>0</v>
      </c>
      <c r="BB92" s="86">
        <f t="shared" si="6"/>
        <v>0</v>
      </c>
      <c r="BC92" s="86">
        <f t="shared" si="6"/>
        <v>0</v>
      </c>
      <c r="BD92" s="86">
        <f>SUM(BD112:BD114)</f>
        <v>0</v>
      </c>
      <c r="BE92" s="86">
        <f t="shared" ref="BE92:BF92" si="7">SUM(BE112:BE114)</f>
        <v>0</v>
      </c>
      <c r="BF92" s="86">
        <f t="shared" si="7"/>
        <v>0</v>
      </c>
      <c r="BG92" s="86">
        <f>SUM(BG112:BG114)</f>
        <v>0</v>
      </c>
      <c r="BH92" s="86">
        <f t="shared" ref="BH92:BI92" si="8">SUM(BH112:BH114)</f>
        <v>0</v>
      </c>
      <c r="BI92" s="86">
        <f t="shared" si="8"/>
        <v>0</v>
      </c>
    </row>
    <row r="93" spans="3:61" x14ac:dyDescent="0.25">
      <c r="C93" s="85">
        <v>4</v>
      </c>
      <c r="D93" s="105" t="s">
        <v>138</v>
      </c>
      <c r="E93" s="105"/>
      <c r="F93" s="105"/>
      <c r="G93" s="86">
        <f>SUM(G115:G118)</f>
        <v>0</v>
      </c>
      <c r="H93" s="86">
        <f t="shared" ref="H93:AQ93" si="9">SUM(H115:H118)</f>
        <v>0</v>
      </c>
      <c r="I93" s="86">
        <f t="shared" si="9"/>
        <v>0</v>
      </c>
      <c r="J93" s="86">
        <f t="shared" si="9"/>
        <v>0</v>
      </c>
      <c r="K93" s="86">
        <f t="shared" si="9"/>
        <v>0</v>
      </c>
      <c r="L93" s="86">
        <f t="shared" si="9"/>
        <v>0</v>
      </c>
      <c r="M93" s="86">
        <f t="shared" si="9"/>
        <v>0</v>
      </c>
      <c r="N93" s="86">
        <f t="shared" si="9"/>
        <v>0</v>
      </c>
      <c r="O93" s="86">
        <f t="shared" si="9"/>
        <v>0</v>
      </c>
      <c r="P93" s="86">
        <f t="shared" si="9"/>
        <v>0</v>
      </c>
      <c r="Q93" s="86">
        <f t="shared" si="9"/>
        <v>0</v>
      </c>
      <c r="R93" s="86">
        <f t="shared" si="9"/>
        <v>0</v>
      </c>
      <c r="S93" s="86">
        <f t="shared" si="9"/>
        <v>0</v>
      </c>
      <c r="T93" s="86">
        <f t="shared" si="9"/>
        <v>0</v>
      </c>
      <c r="U93" s="86">
        <f t="shared" si="9"/>
        <v>0</v>
      </c>
      <c r="V93" s="86">
        <f t="shared" si="9"/>
        <v>0</v>
      </c>
      <c r="W93" s="86">
        <f t="shared" si="9"/>
        <v>0</v>
      </c>
      <c r="X93" s="86">
        <f t="shared" si="9"/>
        <v>0</v>
      </c>
      <c r="Y93" s="86">
        <f t="shared" si="9"/>
        <v>0</v>
      </c>
      <c r="Z93" s="86">
        <f t="shared" si="9"/>
        <v>0</v>
      </c>
      <c r="AA93" s="86">
        <f t="shared" si="9"/>
        <v>0</v>
      </c>
      <c r="AB93" s="86">
        <f t="shared" si="9"/>
        <v>0</v>
      </c>
      <c r="AC93" s="86">
        <f t="shared" si="9"/>
        <v>0</v>
      </c>
      <c r="AD93" s="86">
        <f t="shared" si="9"/>
        <v>0</v>
      </c>
      <c r="AE93" s="86">
        <f t="shared" si="9"/>
        <v>0</v>
      </c>
      <c r="AF93" s="86">
        <f t="shared" si="9"/>
        <v>0</v>
      </c>
      <c r="AG93" s="86">
        <f t="shared" si="9"/>
        <v>0</v>
      </c>
      <c r="AH93" s="86">
        <f t="shared" si="9"/>
        <v>0</v>
      </c>
      <c r="AI93" s="86">
        <f t="shared" si="9"/>
        <v>0</v>
      </c>
      <c r="AJ93" s="86">
        <f t="shared" si="9"/>
        <v>0</v>
      </c>
      <c r="AK93" s="86">
        <f t="shared" si="9"/>
        <v>0</v>
      </c>
      <c r="AL93" s="86">
        <f t="shared" si="9"/>
        <v>0</v>
      </c>
      <c r="AM93" s="86">
        <f t="shared" si="9"/>
        <v>0</v>
      </c>
      <c r="AN93" s="86">
        <f t="shared" si="9"/>
        <v>0</v>
      </c>
      <c r="AO93" s="86">
        <f t="shared" si="9"/>
        <v>0</v>
      </c>
      <c r="AP93" s="86">
        <f t="shared" si="9"/>
        <v>0</v>
      </c>
      <c r="AQ93" s="86">
        <f t="shared" si="9"/>
        <v>0</v>
      </c>
      <c r="AR93" s="86">
        <f>SUM(AR115:AR118)</f>
        <v>0</v>
      </c>
      <c r="AS93" s="86">
        <f t="shared" ref="AS93:BC93" si="10">SUM(AS115:AS118)</f>
        <v>0</v>
      </c>
      <c r="AT93" s="86">
        <f t="shared" si="10"/>
        <v>0</v>
      </c>
      <c r="AU93" s="86">
        <f t="shared" si="10"/>
        <v>0</v>
      </c>
      <c r="AV93" s="86">
        <f t="shared" si="10"/>
        <v>0</v>
      </c>
      <c r="AW93" s="86">
        <f t="shared" si="10"/>
        <v>0</v>
      </c>
      <c r="AX93" s="86">
        <f t="shared" si="10"/>
        <v>0</v>
      </c>
      <c r="AY93" s="86">
        <f t="shared" si="10"/>
        <v>0</v>
      </c>
      <c r="AZ93" s="86">
        <f t="shared" si="10"/>
        <v>0</v>
      </c>
      <c r="BA93" s="86">
        <f t="shared" si="10"/>
        <v>0</v>
      </c>
      <c r="BB93" s="86">
        <f t="shared" si="10"/>
        <v>0</v>
      </c>
      <c r="BC93" s="86">
        <f t="shared" si="10"/>
        <v>0</v>
      </c>
      <c r="BD93" s="86">
        <f>SUM(BD115:BD118)</f>
        <v>0</v>
      </c>
      <c r="BE93" s="86">
        <f t="shared" ref="BE93:BF93" si="11">SUM(BE115:BE118)</f>
        <v>0</v>
      </c>
      <c r="BF93" s="86">
        <f t="shared" si="11"/>
        <v>0</v>
      </c>
      <c r="BG93" s="86">
        <f>SUM(BG115:BG118)</f>
        <v>0</v>
      </c>
      <c r="BH93" s="86">
        <f t="shared" ref="BH93:BI93" si="12">SUM(BH115:BH118)</f>
        <v>0</v>
      </c>
      <c r="BI93" s="86">
        <f t="shared" si="12"/>
        <v>0</v>
      </c>
    </row>
    <row r="94" spans="3:61" x14ac:dyDescent="0.25">
      <c r="C94" s="85">
        <v>5</v>
      </c>
      <c r="D94" s="105" t="s">
        <v>139</v>
      </c>
      <c r="E94" s="105"/>
      <c r="F94" s="105"/>
      <c r="G94" s="86">
        <f>SUM(G119:G124)</f>
        <v>0</v>
      </c>
      <c r="H94" s="86">
        <f t="shared" ref="H94:AQ94" si="13">SUM(H119:H124)</f>
        <v>0</v>
      </c>
      <c r="I94" s="86">
        <f t="shared" si="13"/>
        <v>0</v>
      </c>
      <c r="J94" s="86">
        <f t="shared" si="13"/>
        <v>0</v>
      </c>
      <c r="K94" s="86">
        <f t="shared" si="13"/>
        <v>0</v>
      </c>
      <c r="L94" s="86">
        <f t="shared" si="13"/>
        <v>0</v>
      </c>
      <c r="M94" s="86">
        <f t="shared" si="13"/>
        <v>0</v>
      </c>
      <c r="N94" s="86">
        <f t="shared" si="13"/>
        <v>0</v>
      </c>
      <c r="O94" s="86">
        <f t="shared" si="13"/>
        <v>0</v>
      </c>
      <c r="P94" s="86">
        <f t="shared" si="13"/>
        <v>0</v>
      </c>
      <c r="Q94" s="86">
        <f t="shared" si="13"/>
        <v>0</v>
      </c>
      <c r="R94" s="86">
        <f t="shared" si="13"/>
        <v>0</v>
      </c>
      <c r="S94" s="86">
        <f t="shared" si="13"/>
        <v>0</v>
      </c>
      <c r="T94" s="86">
        <f t="shared" si="13"/>
        <v>0</v>
      </c>
      <c r="U94" s="86">
        <f t="shared" si="13"/>
        <v>0</v>
      </c>
      <c r="V94" s="86">
        <f t="shared" si="13"/>
        <v>0</v>
      </c>
      <c r="W94" s="86">
        <f t="shared" si="13"/>
        <v>0</v>
      </c>
      <c r="X94" s="86">
        <f t="shared" si="13"/>
        <v>0</v>
      </c>
      <c r="Y94" s="86">
        <f t="shared" si="13"/>
        <v>0</v>
      </c>
      <c r="Z94" s="86">
        <f t="shared" si="13"/>
        <v>0</v>
      </c>
      <c r="AA94" s="86">
        <f t="shared" si="13"/>
        <v>0</v>
      </c>
      <c r="AB94" s="86">
        <f t="shared" si="13"/>
        <v>0</v>
      </c>
      <c r="AC94" s="86">
        <f t="shared" si="13"/>
        <v>0</v>
      </c>
      <c r="AD94" s="86">
        <f t="shared" si="13"/>
        <v>0</v>
      </c>
      <c r="AE94" s="86">
        <f t="shared" si="13"/>
        <v>0</v>
      </c>
      <c r="AF94" s="86">
        <f t="shared" si="13"/>
        <v>0</v>
      </c>
      <c r="AG94" s="86">
        <f t="shared" si="13"/>
        <v>0</v>
      </c>
      <c r="AH94" s="86">
        <f t="shared" si="13"/>
        <v>0</v>
      </c>
      <c r="AI94" s="86">
        <f t="shared" si="13"/>
        <v>0</v>
      </c>
      <c r="AJ94" s="86">
        <f t="shared" si="13"/>
        <v>0</v>
      </c>
      <c r="AK94" s="86">
        <f t="shared" si="13"/>
        <v>0</v>
      </c>
      <c r="AL94" s="86">
        <f t="shared" si="13"/>
        <v>0</v>
      </c>
      <c r="AM94" s="86">
        <f t="shared" si="13"/>
        <v>0</v>
      </c>
      <c r="AN94" s="86">
        <f t="shared" si="13"/>
        <v>0</v>
      </c>
      <c r="AO94" s="86">
        <f t="shared" si="13"/>
        <v>0</v>
      </c>
      <c r="AP94" s="86">
        <f t="shared" si="13"/>
        <v>0</v>
      </c>
      <c r="AQ94" s="86">
        <f t="shared" si="13"/>
        <v>0</v>
      </c>
      <c r="AR94" s="86">
        <f>SUM(AR119:AR124)</f>
        <v>0</v>
      </c>
      <c r="AS94" s="86">
        <f t="shared" ref="AS94:BC94" si="14">SUM(AS119:AS124)</f>
        <v>0</v>
      </c>
      <c r="AT94" s="86">
        <f t="shared" si="14"/>
        <v>0</v>
      </c>
      <c r="AU94" s="86">
        <f t="shared" si="14"/>
        <v>0</v>
      </c>
      <c r="AV94" s="86">
        <f t="shared" si="14"/>
        <v>0</v>
      </c>
      <c r="AW94" s="86">
        <f t="shared" si="14"/>
        <v>0</v>
      </c>
      <c r="AX94" s="86">
        <f t="shared" si="14"/>
        <v>0</v>
      </c>
      <c r="AY94" s="86">
        <f t="shared" si="14"/>
        <v>0</v>
      </c>
      <c r="AZ94" s="86">
        <f t="shared" si="14"/>
        <v>0</v>
      </c>
      <c r="BA94" s="86">
        <f t="shared" si="14"/>
        <v>0</v>
      </c>
      <c r="BB94" s="86">
        <f t="shared" si="14"/>
        <v>0</v>
      </c>
      <c r="BC94" s="86">
        <f t="shared" si="14"/>
        <v>0</v>
      </c>
      <c r="BD94" s="86">
        <f>SUM(BD119:BD124)</f>
        <v>0</v>
      </c>
      <c r="BE94" s="86">
        <f t="shared" ref="BE94:BF94" si="15">SUM(BE119:BE124)</f>
        <v>0</v>
      </c>
      <c r="BF94" s="86">
        <f t="shared" si="15"/>
        <v>0</v>
      </c>
      <c r="BG94" s="86">
        <f>SUM(BG119:BG124)</f>
        <v>0</v>
      </c>
      <c r="BH94" s="86">
        <f t="shared" ref="BH94:BI94" si="16">SUM(BH119:BH124)</f>
        <v>0</v>
      </c>
      <c r="BI94" s="86">
        <f t="shared" si="16"/>
        <v>0</v>
      </c>
    </row>
    <row r="95" spans="3:61" x14ac:dyDescent="0.25">
      <c r="C95" s="85">
        <v>6</v>
      </c>
      <c r="D95" s="105" t="s">
        <v>140</v>
      </c>
      <c r="E95" s="105"/>
      <c r="F95" s="105"/>
      <c r="G95" s="86">
        <f>SUM(G125:G129)</f>
        <v>0</v>
      </c>
      <c r="H95" s="86">
        <f t="shared" ref="H95:AQ95" si="17">SUM(H125:H129)</f>
        <v>0</v>
      </c>
      <c r="I95" s="86">
        <f t="shared" si="17"/>
        <v>0</v>
      </c>
      <c r="J95" s="86">
        <f t="shared" si="17"/>
        <v>0</v>
      </c>
      <c r="K95" s="86">
        <f t="shared" si="17"/>
        <v>0</v>
      </c>
      <c r="L95" s="86">
        <f t="shared" si="17"/>
        <v>0</v>
      </c>
      <c r="M95" s="86">
        <f t="shared" si="17"/>
        <v>0</v>
      </c>
      <c r="N95" s="86">
        <f t="shared" si="17"/>
        <v>0</v>
      </c>
      <c r="O95" s="86">
        <f t="shared" si="17"/>
        <v>0</v>
      </c>
      <c r="P95" s="86">
        <f t="shared" si="17"/>
        <v>0</v>
      </c>
      <c r="Q95" s="86">
        <f t="shared" si="17"/>
        <v>0</v>
      </c>
      <c r="R95" s="86">
        <f t="shared" si="17"/>
        <v>0</v>
      </c>
      <c r="S95" s="86">
        <f t="shared" si="17"/>
        <v>0</v>
      </c>
      <c r="T95" s="86">
        <f t="shared" si="17"/>
        <v>0</v>
      </c>
      <c r="U95" s="86">
        <f t="shared" si="17"/>
        <v>0</v>
      </c>
      <c r="V95" s="86">
        <f t="shared" si="17"/>
        <v>0</v>
      </c>
      <c r="W95" s="86">
        <f t="shared" si="17"/>
        <v>0</v>
      </c>
      <c r="X95" s="86">
        <f t="shared" si="17"/>
        <v>0</v>
      </c>
      <c r="Y95" s="86">
        <f t="shared" si="17"/>
        <v>0</v>
      </c>
      <c r="Z95" s="86">
        <f t="shared" si="17"/>
        <v>0</v>
      </c>
      <c r="AA95" s="86">
        <f t="shared" si="17"/>
        <v>0</v>
      </c>
      <c r="AB95" s="86">
        <f t="shared" si="17"/>
        <v>0</v>
      </c>
      <c r="AC95" s="86">
        <f t="shared" si="17"/>
        <v>0</v>
      </c>
      <c r="AD95" s="86">
        <f t="shared" si="17"/>
        <v>0</v>
      </c>
      <c r="AE95" s="86">
        <f t="shared" si="17"/>
        <v>0</v>
      </c>
      <c r="AF95" s="86">
        <f t="shared" si="17"/>
        <v>0</v>
      </c>
      <c r="AG95" s="86">
        <f t="shared" si="17"/>
        <v>0</v>
      </c>
      <c r="AH95" s="86">
        <f t="shared" si="17"/>
        <v>0</v>
      </c>
      <c r="AI95" s="86">
        <f t="shared" si="17"/>
        <v>0</v>
      </c>
      <c r="AJ95" s="86">
        <f t="shared" si="17"/>
        <v>0</v>
      </c>
      <c r="AK95" s="86">
        <f t="shared" si="17"/>
        <v>0</v>
      </c>
      <c r="AL95" s="86">
        <f t="shared" si="17"/>
        <v>0</v>
      </c>
      <c r="AM95" s="86">
        <f t="shared" si="17"/>
        <v>0</v>
      </c>
      <c r="AN95" s="86">
        <f t="shared" si="17"/>
        <v>0</v>
      </c>
      <c r="AO95" s="86">
        <f t="shared" si="17"/>
        <v>0</v>
      </c>
      <c r="AP95" s="86">
        <f t="shared" si="17"/>
        <v>0</v>
      </c>
      <c r="AQ95" s="86">
        <f t="shared" si="17"/>
        <v>0</v>
      </c>
      <c r="AR95" s="86">
        <f>SUM(AR125:AR129)</f>
        <v>0</v>
      </c>
      <c r="AS95" s="86">
        <f t="shared" ref="AS95:BC95" si="18">SUM(AS125:AS129)</f>
        <v>0</v>
      </c>
      <c r="AT95" s="86">
        <f t="shared" si="18"/>
        <v>0</v>
      </c>
      <c r="AU95" s="86">
        <f t="shared" si="18"/>
        <v>0</v>
      </c>
      <c r="AV95" s="86">
        <f t="shared" si="18"/>
        <v>0</v>
      </c>
      <c r="AW95" s="86">
        <f t="shared" si="18"/>
        <v>0</v>
      </c>
      <c r="AX95" s="86">
        <f t="shared" si="18"/>
        <v>0</v>
      </c>
      <c r="AY95" s="86">
        <f t="shared" si="18"/>
        <v>0</v>
      </c>
      <c r="AZ95" s="86">
        <f t="shared" si="18"/>
        <v>0</v>
      </c>
      <c r="BA95" s="86">
        <f t="shared" si="18"/>
        <v>0</v>
      </c>
      <c r="BB95" s="86">
        <f t="shared" si="18"/>
        <v>0</v>
      </c>
      <c r="BC95" s="86">
        <f t="shared" si="18"/>
        <v>0</v>
      </c>
      <c r="BD95" s="86">
        <f>SUM(BD125:BD129)</f>
        <v>0</v>
      </c>
      <c r="BE95" s="86">
        <f t="shared" ref="BE95:BF95" si="19">SUM(BE125:BE129)</f>
        <v>0</v>
      </c>
      <c r="BF95" s="86">
        <f t="shared" si="19"/>
        <v>0</v>
      </c>
      <c r="BG95" s="86">
        <f>SUM(BG125:BG129)</f>
        <v>0</v>
      </c>
      <c r="BH95" s="86">
        <f t="shared" ref="BH95:BI95" si="20">SUM(BH125:BH129)</f>
        <v>0</v>
      </c>
      <c r="BI95" s="86">
        <f t="shared" si="20"/>
        <v>0</v>
      </c>
    </row>
    <row r="96" spans="3:61" x14ac:dyDescent="0.25">
      <c r="C96" s="85">
        <v>7</v>
      </c>
      <c r="D96" s="105" t="s">
        <v>141</v>
      </c>
      <c r="E96" s="105"/>
      <c r="F96" s="105"/>
      <c r="G96" s="86">
        <f>SUM(G130:G132)</f>
        <v>0</v>
      </c>
      <c r="H96" s="86">
        <f t="shared" ref="H96:AQ96" si="21">SUM(H130:H132)</f>
        <v>0</v>
      </c>
      <c r="I96" s="86">
        <f t="shared" si="21"/>
        <v>0</v>
      </c>
      <c r="J96" s="86">
        <f t="shared" si="21"/>
        <v>0</v>
      </c>
      <c r="K96" s="86">
        <f t="shared" si="21"/>
        <v>0</v>
      </c>
      <c r="L96" s="86">
        <f t="shared" si="21"/>
        <v>0</v>
      </c>
      <c r="M96" s="86">
        <f t="shared" si="21"/>
        <v>0</v>
      </c>
      <c r="N96" s="86">
        <f t="shared" si="21"/>
        <v>0</v>
      </c>
      <c r="O96" s="86">
        <f t="shared" si="21"/>
        <v>0</v>
      </c>
      <c r="P96" s="86">
        <f t="shared" si="21"/>
        <v>0</v>
      </c>
      <c r="Q96" s="86">
        <f t="shared" si="21"/>
        <v>0</v>
      </c>
      <c r="R96" s="86">
        <f t="shared" si="21"/>
        <v>0</v>
      </c>
      <c r="S96" s="86">
        <f t="shared" si="21"/>
        <v>0</v>
      </c>
      <c r="T96" s="86">
        <f t="shared" si="21"/>
        <v>0</v>
      </c>
      <c r="U96" s="86">
        <f t="shared" si="21"/>
        <v>0</v>
      </c>
      <c r="V96" s="86">
        <f t="shared" si="21"/>
        <v>0</v>
      </c>
      <c r="W96" s="86">
        <f t="shared" si="21"/>
        <v>0</v>
      </c>
      <c r="X96" s="86">
        <f t="shared" si="21"/>
        <v>0</v>
      </c>
      <c r="Y96" s="86">
        <f t="shared" si="21"/>
        <v>0</v>
      </c>
      <c r="Z96" s="86">
        <f t="shared" si="21"/>
        <v>0</v>
      </c>
      <c r="AA96" s="86">
        <f t="shared" si="21"/>
        <v>0</v>
      </c>
      <c r="AB96" s="86">
        <f t="shared" si="21"/>
        <v>0</v>
      </c>
      <c r="AC96" s="86">
        <f t="shared" si="21"/>
        <v>0</v>
      </c>
      <c r="AD96" s="86">
        <f t="shared" si="21"/>
        <v>0</v>
      </c>
      <c r="AE96" s="86">
        <f t="shared" si="21"/>
        <v>0</v>
      </c>
      <c r="AF96" s="86">
        <f t="shared" si="21"/>
        <v>0</v>
      </c>
      <c r="AG96" s="86">
        <f t="shared" si="21"/>
        <v>0</v>
      </c>
      <c r="AH96" s="86">
        <f t="shared" si="21"/>
        <v>0</v>
      </c>
      <c r="AI96" s="86">
        <f t="shared" si="21"/>
        <v>0</v>
      </c>
      <c r="AJ96" s="86">
        <f t="shared" si="21"/>
        <v>0</v>
      </c>
      <c r="AK96" s="86">
        <f t="shared" si="21"/>
        <v>0</v>
      </c>
      <c r="AL96" s="86">
        <f t="shared" si="21"/>
        <v>0</v>
      </c>
      <c r="AM96" s="86">
        <f t="shared" si="21"/>
        <v>0</v>
      </c>
      <c r="AN96" s="86">
        <f t="shared" si="21"/>
        <v>0</v>
      </c>
      <c r="AO96" s="86">
        <f t="shared" si="21"/>
        <v>0</v>
      </c>
      <c r="AP96" s="86">
        <f t="shared" si="21"/>
        <v>0</v>
      </c>
      <c r="AQ96" s="86">
        <f t="shared" si="21"/>
        <v>0</v>
      </c>
      <c r="AR96" s="86">
        <f>SUM(AR130:AR132)</f>
        <v>0</v>
      </c>
      <c r="AS96" s="86">
        <f t="shared" ref="AS96:BC96" si="22">SUM(AS130:AS132)</f>
        <v>0</v>
      </c>
      <c r="AT96" s="86">
        <f t="shared" si="22"/>
        <v>0</v>
      </c>
      <c r="AU96" s="86">
        <f t="shared" si="22"/>
        <v>0</v>
      </c>
      <c r="AV96" s="86">
        <f t="shared" si="22"/>
        <v>0</v>
      </c>
      <c r="AW96" s="86">
        <f t="shared" si="22"/>
        <v>0</v>
      </c>
      <c r="AX96" s="86">
        <f t="shared" si="22"/>
        <v>0</v>
      </c>
      <c r="AY96" s="86">
        <f t="shared" si="22"/>
        <v>0</v>
      </c>
      <c r="AZ96" s="86">
        <f t="shared" si="22"/>
        <v>0</v>
      </c>
      <c r="BA96" s="86">
        <f t="shared" si="22"/>
        <v>0</v>
      </c>
      <c r="BB96" s="86">
        <f t="shared" si="22"/>
        <v>0</v>
      </c>
      <c r="BC96" s="86">
        <f t="shared" si="22"/>
        <v>0</v>
      </c>
      <c r="BD96" s="86">
        <f>SUM(BD130:BD132)</f>
        <v>0</v>
      </c>
      <c r="BE96" s="86">
        <f t="shared" ref="BE96:BF96" si="23">SUM(BE130:BE132)</f>
        <v>0</v>
      </c>
      <c r="BF96" s="86">
        <f t="shared" si="23"/>
        <v>0</v>
      </c>
      <c r="BG96" s="86">
        <f>SUM(BG130:BG132)</f>
        <v>0</v>
      </c>
      <c r="BH96" s="86">
        <f t="shared" ref="BH96:BI96" si="24">SUM(BH130:BH132)</f>
        <v>0</v>
      </c>
      <c r="BI96" s="86">
        <f t="shared" si="24"/>
        <v>0</v>
      </c>
    </row>
    <row r="97" spans="3:61" x14ac:dyDescent="0.25">
      <c r="C97" s="85">
        <v>8</v>
      </c>
      <c r="D97" s="105" t="s">
        <v>142</v>
      </c>
      <c r="E97" s="105"/>
      <c r="F97" s="105"/>
      <c r="G97" s="86">
        <f>SUM(G133:G136)</f>
        <v>2</v>
      </c>
      <c r="H97" s="86">
        <f t="shared" ref="H97:AQ97" si="25">SUM(H133:H136)</f>
        <v>8</v>
      </c>
      <c r="I97" s="86">
        <f t="shared" si="25"/>
        <v>3</v>
      </c>
      <c r="J97" s="86">
        <f t="shared" si="25"/>
        <v>0</v>
      </c>
      <c r="K97" s="86">
        <f t="shared" si="25"/>
        <v>0</v>
      </c>
      <c r="L97" s="86">
        <f t="shared" si="25"/>
        <v>0</v>
      </c>
      <c r="M97" s="86">
        <f t="shared" si="25"/>
        <v>0</v>
      </c>
      <c r="N97" s="86">
        <f t="shared" si="25"/>
        <v>0</v>
      </c>
      <c r="O97" s="86">
        <f t="shared" si="25"/>
        <v>0</v>
      </c>
      <c r="P97" s="86">
        <f t="shared" si="25"/>
        <v>0</v>
      </c>
      <c r="Q97" s="86">
        <f t="shared" si="25"/>
        <v>0</v>
      </c>
      <c r="R97" s="86">
        <f t="shared" si="25"/>
        <v>0</v>
      </c>
      <c r="S97" s="86">
        <f t="shared" si="25"/>
        <v>0</v>
      </c>
      <c r="T97" s="86">
        <f t="shared" si="25"/>
        <v>0</v>
      </c>
      <c r="U97" s="86">
        <f t="shared" si="25"/>
        <v>0</v>
      </c>
      <c r="V97" s="86">
        <f t="shared" si="25"/>
        <v>0</v>
      </c>
      <c r="W97" s="86">
        <f t="shared" si="25"/>
        <v>0</v>
      </c>
      <c r="X97" s="86">
        <f t="shared" si="25"/>
        <v>0</v>
      </c>
      <c r="Y97" s="86">
        <f t="shared" si="25"/>
        <v>0</v>
      </c>
      <c r="Z97" s="86">
        <f t="shared" si="25"/>
        <v>0</v>
      </c>
      <c r="AA97" s="86">
        <f t="shared" si="25"/>
        <v>0</v>
      </c>
      <c r="AB97" s="86">
        <f t="shared" si="25"/>
        <v>0</v>
      </c>
      <c r="AC97" s="86">
        <f t="shared" si="25"/>
        <v>0</v>
      </c>
      <c r="AD97" s="86">
        <f t="shared" si="25"/>
        <v>0</v>
      </c>
      <c r="AE97" s="86">
        <f t="shared" si="25"/>
        <v>0</v>
      </c>
      <c r="AF97" s="86">
        <f t="shared" si="25"/>
        <v>0</v>
      </c>
      <c r="AG97" s="86">
        <f t="shared" si="25"/>
        <v>0</v>
      </c>
      <c r="AH97" s="86">
        <f t="shared" si="25"/>
        <v>0</v>
      </c>
      <c r="AI97" s="86">
        <f t="shared" si="25"/>
        <v>0</v>
      </c>
      <c r="AJ97" s="86">
        <f t="shared" si="25"/>
        <v>0</v>
      </c>
      <c r="AK97" s="86">
        <f t="shared" si="25"/>
        <v>0</v>
      </c>
      <c r="AL97" s="86">
        <f t="shared" si="25"/>
        <v>0</v>
      </c>
      <c r="AM97" s="86">
        <f t="shared" si="25"/>
        <v>0</v>
      </c>
      <c r="AN97" s="86">
        <f t="shared" si="25"/>
        <v>0</v>
      </c>
      <c r="AO97" s="86">
        <f t="shared" si="25"/>
        <v>0</v>
      </c>
      <c r="AP97" s="86">
        <f t="shared" si="25"/>
        <v>0</v>
      </c>
      <c r="AQ97" s="86">
        <f t="shared" si="25"/>
        <v>0</v>
      </c>
      <c r="AR97" s="86">
        <f>SUM(AR133:AR136)</f>
        <v>0</v>
      </c>
      <c r="AS97" s="86">
        <f t="shared" ref="AS97:BC97" si="26">SUM(AS133:AS136)</f>
        <v>0</v>
      </c>
      <c r="AT97" s="86">
        <f t="shared" si="26"/>
        <v>0</v>
      </c>
      <c r="AU97" s="86">
        <f t="shared" si="26"/>
        <v>0</v>
      </c>
      <c r="AV97" s="86">
        <f t="shared" si="26"/>
        <v>0</v>
      </c>
      <c r="AW97" s="86">
        <f t="shared" si="26"/>
        <v>0</v>
      </c>
      <c r="AX97" s="86">
        <f t="shared" si="26"/>
        <v>0</v>
      </c>
      <c r="AY97" s="86">
        <f t="shared" si="26"/>
        <v>0</v>
      </c>
      <c r="AZ97" s="86">
        <f t="shared" si="26"/>
        <v>0</v>
      </c>
      <c r="BA97" s="86">
        <f t="shared" si="26"/>
        <v>0</v>
      </c>
      <c r="BB97" s="86">
        <f t="shared" si="26"/>
        <v>0</v>
      </c>
      <c r="BC97" s="86">
        <f t="shared" si="26"/>
        <v>0</v>
      </c>
      <c r="BD97" s="86">
        <f>SUM(BD133:BD136)</f>
        <v>0</v>
      </c>
      <c r="BE97" s="86">
        <f t="shared" ref="BE97:BF97" si="27">SUM(BE133:BE136)</f>
        <v>0</v>
      </c>
      <c r="BF97" s="86">
        <f t="shared" si="27"/>
        <v>0</v>
      </c>
      <c r="BG97" s="86">
        <f>SUM(BG133:BG136)</f>
        <v>0</v>
      </c>
      <c r="BH97" s="86">
        <f t="shared" ref="BH97:BI97" si="28">SUM(BH133:BH136)</f>
        <v>0</v>
      </c>
      <c r="BI97" s="86">
        <f t="shared" si="28"/>
        <v>0</v>
      </c>
    </row>
    <row r="98" spans="3:61" x14ac:dyDescent="0.25">
      <c r="C98" s="85">
        <v>9</v>
      </c>
      <c r="D98" s="105" t="s">
        <v>143</v>
      </c>
      <c r="E98" s="105"/>
      <c r="F98" s="105"/>
      <c r="G98" s="86">
        <f>SUM(G137:G140)</f>
        <v>0</v>
      </c>
      <c r="H98" s="86">
        <f t="shared" ref="H98:AQ98" si="29">SUM(H137:H140)</f>
        <v>0</v>
      </c>
      <c r="I98" s="86">
        <f t="shared" si="29"/>
        <v>0</v>
      </c>
      <c r="J98" s="86">
        <f t="shared" si="29"/>
        <v>0</v>
      </c>
      <c r="K98" s="86">
        <f t="shared" si="29"/>
        <v>0</v>
      </c>
      <c r="L98" s="86">
        <f t="shared" si="29"/>
        <v>0</v>
      </c>
      <c r="M98" s="86">
        <f t="shared" si="29"/>
        <v>1</v>
      </c>
      <c r="N98" s="86">
        <f t="shared" si="29"/>
        <v>0</v>
      </c>
      <c r="O98" s="86">
        <f t="shared" si="29"/>
        <v>0</v>
      </c>
      <c r="P98" s="86">
        <f t="shared" si="29"/>
        <v>0</v>
      </c>
      <c r="Q98" s="86">
        <f t="shared" si="29"/>
        <v>0</v>
      </c>
      <c r="R98" s="86">
        <f t="shared" si="29"/>
        <v>0</v>
      </c>
      <c r="S98" s="86">
        <f t="shared" si="29"/>
        <v>0</v>
      </c>
      <c r="T98" s="86">
        <f t="shared" si="29"/>
        <v>0</v>
      </c>
      <c r="U98" s="86">
        <f t="shared" si="29"/>
        <v>0</v>
      </c>
      <c r="V98" s="86">
        <f t="shared" si="29"/>
        <v>0</v>
      </c>
      <c r="W98" s="86">
        <f t="shared" si="29"/>
        <v>0</v>
      </c>
      <c r="X98" s="86">
        <f t="shared" si="29"/>
        <v>0</v>
      </c>
      <c r="Y98" s="86">
        <f t="shared" si="29"/>
        <v>1</v>
      </c>
      <c r="Z98" s="86">
        <f t="shared" si="29"/>
        <v>0</v>
      </c>
      <c r="AA98" s="86">
        <f t="shared" si="29"/>
        <v>0</v>
      </c>
      <c r="AB98" s="86">
        <f t="shared" si="29"/>
        <v>0</v>
      </c>
      <c r="AC98" s="86">
        <f t="shared" si="29"/>
        <v>0</v>
      </c>
      <c r="AD98" s="86">
        <f t="shared" si="29"/>
        <v>0</v>
      </c>
      <c r="AE98" s="86">
        <f t="shared" si="29"/>
        <v>0</v>
      </c>
      <c r="AF98" s="86">
        <f t="shared" si="29"/>
        <v>0</v>
      </c>
      <c r="AG98" s="86">
        <f t="shared" si="29"/>
        <v>0</v>
      </c>
      <c r="AH98" s="86">
        <f t="shared" si="29"/>
        <v>0</v>
      </c>
      <c r="AI98" s="86">
        <f t="shared" si="29"/>
        <v>0</v>
      </c>
      <c r="AJ98" s="86">
        <f t="shared" si="29"/>
        <v>0</v>
      </c>
      <c r="AK98" s="86">
        <f t="shared" si="29"/>
        <v>0</v>
      </c>
      <c r="AL98" s="86">
        <f t="shared" si="29"/>
        <v>0</v>
      </c>
      <c r="AM98" s="86">
        <f t="shared" si="29"/>
        <v>0</v>
      </c>
      <c r="AN98" s="86">
        <f t="shared" si="29"/>
        <v>0</v>
      </c>
      <c r="AO98" s="86">
        <f t="shared" si="29"/>
        <v>0</v>
      </c>
      <c r="AP98" s="86">
        <f t="shared" si="29"/>
        <v>0</v>
      </c>
      <c r="AQ98" s="86">
        <f t="shared" si="29"/>
        <v>0</v>
      </c>
      <c r="AR98" s="86">
        <f>SUM(AR137:AR140)</f>
        <v>0</v>
      </c>
      <c r="AS98" s="86">
        <f t="shared" ref="AS98:BC98" si="30">SUM(AS137:AS140)</f>
        <v>0</v>
      </c>
      <c r="AT98" s="86">
        <f t="shared" si="30"/>
        <v>0</v>
      </c>
      <c r="AU98" s="86">
        <f t="shared" si="30"/>
        <v>0</v>
      </c>
      <c r="AV98" s="86">
        <f t="shared" si="30"/>
        <v>0</v>
      </c>
      <c r="AW98" s="86">
        <f t="shared" si="30"/>
        <v>0</v>
      </c>
      <c r="AX98" s="86">
        <f t="shared" si="30"/>
        <v>0</v>
      </c>
      <c r="AY98" s="86">
        <f t="shared" si="30"/>
        <v>0</v>
      </c>
      <c r="AZ98" s="86">
        <f t="shared" si="30"/>
        <v>0</v>
      </c>
      <c r="BA98" s="86">
        <f t="shared" si="30"/>
        <v>0</v>
      </c>
      <c r="BB98" s="86">
        <f t="shared" si="30"/>
        <v>0</v>
      </c>
      <c r="BC98" s="86">
        <f t="shared" si="30"/>
        <v>0</v>
      </c>
      <c r="BD98" s="86">
        <f>SUM(BD137:BD140)</f>
        <v>0</v>
      </c>
      <c r="BE98" s="86">
        <f t="shared" ref="BE98:BF98" si="31">SUM(BE137:BE140)</f>
        <v>0</v>
      </c>
      <c r="BF98" s="86">
        <f t="shared" si="31"/>
        <v>0</v>
      </c>
      <c r="BG98" s="86">
        <f>SUM(BG137:BG140)</f>
        <v>0</v>
      </c>
      <c r="BH98" s="86">
        <f t="shared" ref="BH98:BI98" si="32">SUM(BH137:BH140)</f>
        <v>0</v>
      </c>
      <c r="BI98" s="86">
        <f t="shared" si="32"/>
        <v>0</v>
      </c>
    </row>
    <row r="99" spans="3:61" x14ac:dyDescent="0.25">
      <c r="C99" s="87">
        <v>10</v>
      </c>
      <c r="D99" s="106" t="s">
        <v>144</v>
      </c>
      <c r="E99" s="106"/>
      <c r="F99" s="106"/>
      <c r="G99" s="87">
        <v>0</v>
      </c>
      <c r="H99" s="87">
        <v>0</v>
      </c>
      <c r="I99" s="87">
        <v>0</v>
      </c>
      <c r="J99" s="87">
        <v>0</v>
      </c>
      <c r="K99" s="87">
        <v>0</v>
      </c>
      <c r="L99" s="87">
        <v>0</v>
      </c>
      <c r="M99" s="87">
        <v>0</v>
      </c>
      <c r="N99" s="87">
        <v>0</v>
      </c>
      <c r="O99" s="87">
        <v>0</v>
      </c>
      <c r="P99" s="87">
        <v>0</v>
      </c>
      <c r="Q99" s="87">
        <v>0</v>
      </c>
      <c r="R99" s="87">
        <v>0</v>
      </c>
      <c r="S99" s="87">
        <v>0</v>
      </c>
      <c r="T99" s="87">
        <v>0</v>
      </c>
      <c r="U99" s="87">
        <v>0</v>
      </c>
      <c r="V99" s="87">
        <v>0</v>
      </c>
      <c r="W99" s="87">
        <v>0</v>
      </c>
      <c r="X99" s="87">
        <v>0</v>
      </c>
      <c r="Y99" s="87">
        <v>0</v>
      </c>
      <c r="Z99" s="87">
        <v>0</v>
      </c>
      <c r="AA99" s="87">
        <v>0</v>
      </c>
      <c r="AB99" s="87">
        <v>0</v>
      </c>
      <c r="AC99" s="87">
        <v>0</v>
      </c>
      <c r="AD99" s="87">
        <v>0</v>
      </c>
      <c r="AE99" s="87">
        <v>0</v>
      </c>
      <c r="AF99" s="87">
        <v>0</v>
      </c>
      <c r="AG99" s="87">
        <v>0</v>
      </c>
      <c r="AH99" s="87">
        <v>0</v>
      </c>
      <c r="AI99" s="87">
        <v>0</v>
      </c>
      <c r="AJ99" s="87">
        <v>0</v>
      </c>
      <c r="AK99" s="87">
        <v>0</v>
      </c>
      <c r="AL99" s="87">
        <v>0</v>
      </c>
      <c r="AM99" s="87">
        <v>0</v>
      </c>
      <c r="AN99" s="87">
        <v>0</v>
      </c>
      <c r="AO99" s="87">
        <v>0</v>
      </c>
      <c r="AP99" s="87">
        <v>0</v>
      </c>
      <c r="AQ99" s="87">
        <v>0</v>
      </c>
      <c r="AR99" s="87">
        <v>0</v>
      </c>
      <c r="AS99" s="87">
        <v>0</v>
      </c>
      <c r="AT99" s="87">
        <v>0</v>
      </c>
      <c r="AU99" s="87">
        <v>0</v>
      </c>
      <c r="AV99" s="87">
        <v>0</v>
      </c>
      <c r="AW99" s="87">
        <v>0</v>
      </c>
      <c r="AX99" s="87">
        <v>0</v>
      </c>
      <c r="AY99" s="87">
        <v>0</v>
      </c>
      <c r="AZ99" s="87">
        <v>0</v>
      </c>
      <c r="BA99" s="87">
        <v>0</v>
      </c>
      <c r="BB99" s="87">
        <v>0</v>
      </c>
      <c r="BC99" s="87">
        <v>0</v>
      </c>
      <c r="BD99" s="87">
        <v>0</v>
      </c>
      <c r="BE99" s="87">
        <v>0</v>
      </c>
      <c r="BF99" s="87">
        <v>0</v>
      </c>
      <c r="BG99" s="87">
        <v>0</v>
      </c>
      <c r="BH99" s="87">
        <v>0</v>
      </c>
      <c r="BI99" s="87">
        <v>0</v>
      </c>
    </row>
    <row r="100" spans="3:61" x14ac:dyDescent="0.25">
      <c r="C100" s="87">
        <v>11</v>
      </c>
      <c r="D100" s="106" t="s">
        <v>145</v>
      </c>
      <c r="E100" s="106"/>
      <c r="F100" s="106"/>
      <c r="G100" s="87">
        <v>0</v>
      </c>
      <c r="H100" s="87">
        <v>0</v>
      </c>
      <c r="I100" s="87">
        <v>0</v>
      </c>
      <c r="J100" s="87">
        <v>0</v>
      </c>
      <c r="K100" s="87">
        <v>0</v>
      </c>
      <c r="L100" s="87">
        <v>0</v>
      </c>
      <c r="M100" s="87">
        <v>0</v>
      </c>
      <c r="N100" s="87">
        <v>0</v>
      </c>
      <c r="O100" s="87">
        <v>0</v>
      </c>
      <c r="P100" s="87">
        <v>0</v>
      </c>
      <c r="Q100" s="87">
        <v>0</v>
      </c>
      <c r="R100" s="87">
        <v>0</v>
      </c>
      <c r="S100" s="87">
        <v>0</v>
      </c>
      <c r="T100" s="87">
        <v>0</v>
      </c>
      <c r="U100" s="87">
        <v>0</v>
      </c>
      <c r="V100" s="87">
        <v>0</v>
      </c>
      <c r="W100" s="87">
        <v>0</v>
      </c>
      <c r="X100" s="87">
        <v>0</v>
      </c>
      <c r="Y100" s="87">
        <v>0</v>
      </c>
      <c r="Z100" s="87">
        <v>0</v>
      </c>
      <c r="AA100" s="87">
        <v>0</v>
      </c>
      <c r="AB100" s="87">
        <v>0</v>
      </c>
      <c r="AC100" s="87">
        <v>0</v>
      </c>
      <c r="AD100" s="87">
        <v>0</v>
      </c>
      <c r="AE100" s="87">
        <v>0</v>
      </c>
      <c r="AF100" s="87">
        <v>0</v>
      </c>
      <c r="AG100" s="87">
        <v>0</v>
      </c>
      <c r="AH100" s="87">
        <v>0</v>
      </c>
      <c r="AI100" s="87">
        <v>0</v>
      </c>
      <c r="AJ100" s="87">
        <v>0</v>
      </c>
      <c r="AK100" s="87">
        <v>1</v>
      </c>
      <c r="AL100" s="87">
        <v>1</v>
      </c>
      <c r="AM100" s="87">
        <v>0</v>
      </c>
      <c r="AN100" s="87">
        <v>0</v>
      </c>
      <c r="AO100" s="87">
        <v>0</v>
      </c>
      <c r="AP100" s="87">
        <v>0</v>
      </c>
      <c r="AQ100" s="87">
        <v>0</v>
      </c>
      <c r="AR100" s="87">
        <v>0</v>
      </c>
      <c r="AS100" s="87">
        <v>0</v>
      </c>
      <c r="AT100" s="87">
        <v>0</v>
      </c>
      <c r="AU100" s="87">
        <v>0</v>
      </c>
      <c r="AV100" s="87">
        <v>0</v>
      </c>
      <c r="AW100" s="87">
        <v>0</v>
      </c>
      <c r="AX100" s="87">
        <v>0</v>
      </c>
      <c r="AY100" s="87">
        <v>0</v>
      </c>
      <c r="AZ100" s="87">
        <v>0</v>
      </c>
      <c r="BA100" s="87">
        <v>0</v>
      </c>
      <c r="BB100" s="87">
        <v>0</v>
      </c>
      <c r="BC100" s="87">
        <v>3</v>
      </c>
      <c r="BD100" s="87">
        <v>13</v>
      </c>
      <c r="BE100" s="87">
        <v>0</v>
      </c>
      <c r="BF100" s="87">
        <v>0</v>
      </c>
      <c r="BG100" s="87">
        <v>0</v>
      </c>
      <c r="BH100" s="87">
        <v>0</v>
      </c>
      <c r="BI100" s="87">
        <v>0</v>
      </c>
    </row>
    <row r="101" spans="3:61" x14ac:dyDescent="0.25">
      <c r="C101" s="87">
        <v>12</v>
      </c>
      <c r="D101" s="89" t="s">
        <v>206</v>
      </c>
      <c r="E101" s="89"/>
      <c r="F101" s="89"/>
      <c r="G101" s="87"/>
      <c r="H101" s="87"/>
      <c r="I101" s="87"/>
      <c r="J101" s="87"/>
      <c r="K101" s="87"/>
      <c r="L101" s="87"/>
      <c r="M101" s="87"/>
      <c r="N101" s="87"/>
      <c r="O101" s="87"/>
      <c r="P101" s="87"/>
      <c r="Q101" s="87"/>
      <c r="R101" s="87"/>
      <c r="S101" s="87"/>
      <c r="T101" s="87"/>
      <c r="U101" s="87"/>
      <c r="V101" s="87"/>
      <c r="W101" s="87"/>
      <c r="X101" s="87"/>
      <c r="Y101" s="87"/>
      <c r="Z101" s="87"/>
      <c r="AA101" s="87"/>
      <c r="AB101" s="87"/>
      <c r="AC101" s="87"/>
      <c r="AD101" s="87"/>
      <c r="AE101" s="87"/>
      <c r="AF101" s="87"/>
      <c r="AG101" s="87"/>
      <c r="AH101" s="87"/>
      <c r="AI101" s="87"/>
      <c r="AJ101" s="87"/>
      <c r="AK101" s="87"/>
      <c r="AL101" s="87"/>
      <c r="AM101" s="87"/>
      <c r="AN101" s="87"/>
      <c r="AO101" s="87"/>
      <c r="AP101" s="87"/>
      <c r="AQ101" s="87"/>
      <c r="AR101" s="87"/>
      <c r="AS101" s="87"/>
      <c r="AT101" s="87"/>
      <c r="AU101" s="87"/>
      <c r="AV101" s="87"/>
      <c r="AW101" s="87"/>
      <c r="AX101" s="87"/>
      <c r="AY101" s="87"/>
      <c r="AZ101" s="87"/>
      <c r="BA101" s="87"/>
      <c r="BB101" s="87"/>
      <c r="BC101" s="87"/>
      <c r="BD101" s="87"/>
      <c r="BE101" s="87"/>
      <c r="BF101" s="87"/>
      <c r="BG101" s="87"/>
      <c r="BH101" s="87"/>
      <c r="BI101" s="87"/>
    </row>
    <row r="102" spans="3:61" x14ac:dyDescent="0.25">
      <c r="C102" s="87">
        <v>13</v>
      </c>
      <c r="D102" s="106" t="s">
        <v>146</v>
      </c>
      <c r="E102" s="106"/>
      <c r="F102" s="106"/>
      <c r="G102" s="87">
        <v>0</v>
      </c>
      <c r="H102" s="87">
        <v>0</v>
      </c>
      <c r="I102" s="87">
        <v>0</v>
      </c>
      <c r="J102" s="87">
        <v>0</v>
      </c>
      <c r="K102" s="87">
        <v>0</v>
      </c>
      <c r="L102" s="87">
        <v>0</v>
      </c>
      <c r="M102" s="87">
        <v>0</v>
      </c>
      <c r="N102" s="87">
        <v>0</v>
      </c>
      <c r="O102" s="87">
        <v>0</v>
      </c>
      <c r="P102" s="87">
        <v>0</v>
      </c>
      <c r="Q102" s="87">
        <v>0</v>
      </c>
      <c r="R102" s="87">
        <v>0</v>
      </c>
      <c r="S102" s="87">
        <v>14</v>
      </c>
      <c r="T102" s="87">
        <v>13</v>
      </c>
      <c r="U102" s="87">
        <v>13</v>
      </c>
      <c r="V102" s="87">
        <v>0</v>
      </c>
      <c r="W102" s="87">
        <v>0</v>
      </c>
      <c r="X102" s="87">
        <v>0</v>
      </c>
      <c r="Y102" s="87">
        <v>41</v>
      </c>
      <c r="Z102" s="87">
        <v>42</v>
      </c>
      <c r="AA102" s="87">
        <v>42</v>
      </c>
      <c r="AB102" s="87">
        <v>0</v>
      </c>
      <c r="AC102" s="87">
        <v>0</v>
      </c>
      <c r="AD102" s="87">
        <v>0</v>
      </c>
      <c r="AE102" s="87">
        <v>29</v>
      </c>
      <c r="AF102" s="87">
        <v>29</v>
      </c>
      <c r="AG102" s="87">
        <v>28</v>
      </c>
      <c r="AH102" s="87">
        <v>0</v>
      </c>
      <c r="AI102" s="87">
        <v>0</v>
      </c>
      <c r="AJ102" s="87">
        <v>0</v>
      </c>
      <c r="AK102" s="87">
        <v>0</v>
      </c>
      <c r="AL102" s="87">
        <v>0</v>
      </c>
      <c r="AM102" s="87">
        <v>0</v>
      </c>
      <c r="AN102" s="87">
        <v>0</v>
      </c>
      <c r="AO102" s="87">
        <v>0</v>
      </c>
      <c r="AP102" s="87">
        <v>0</v>
      </c>
      <c r="AQ102" s="87">
        <v>0</v>
      </c>
      <c r="AR102" s="87">
        <v>0</v>
      </c>
      <c r="AS102" s="87">
        <v>0</v>
      </c>
      <c r="AT102" s="87">
        <v>0</v>
      </c>
      <c r="AU102" s="87">
        <v>0</v>
      </c>
      <c r="AV102" s="87">
        <v>0</v>
      </c>
      <c r="AW102" s="87">
        <v>0</v>
      </c>
      <c r="AX102" s="87">
        <v>0</v>
      </c>
      <c r="AY102" s="87">
        <v>0</v>
      </c>
      <c r="AZ102" s="87">
        <v>0</v>
      </c>
      <c r="BA102" s="87">
        <v>0</v>
      </c>
      <c r="BB102" s="87">
        <v>0</v>
      </c>
      <c r="BC102" s="87">
        <v>0</v>
      </c>
      <c r="BD102" s="87">
        <v>0</v>
      </c>
      <c r="BE102" s="87">
        <v>0</v>
      </c>
      <c r="BF102" s="87">
        <v>0</v>
      </c>
      <c r="BG102" s="87">
        <v>0</v>
      </c>
      <c r="BH102" s="87">
        <v>0</v>
      </c>
      <c r="BI102" s="87">
        <v>0</v>
      </c>
    </row>
    <row r="103" spans="3:61" x14ac:dyDescent="0.25">
      <c r="C103" s="87">
        <v>14</v>
      </c>
      <c r="D103" s="106" t="s">
        <v>147</v>
      </c>
      <c r="E103" s="106"/>
      <c r="F103" s="106"/>
      <c r="G103" s="87">
        <v>0</v>
      </c>
      <c r="H103" s="87">
        <v>0</v>
      </c>
      <c r="I103" s="87">
        <v>0</v>
      </c>
      <c r="J103" s="87">
        <v>0</v>
      </c>
      <c r="K103" s="87">
        <v>0</v>
      </c>
      <c r="L103" s="87">
        <v>0</v>
      </c>
      <c r="M103" s="87">
        <v>0</v>
      </c>
      <c r="N103" s="87">
        <v>0</v>
      </c>
      <c r="O103" s="87">
        <v>0</v>
      </c>
      <c r="P103" s="87">
        <v>0</v>
      </c>
      <c r="Q103" s="87">
        <v>0</v>
      </c>
      <c r="R103" s="87">
        <v>0</v>
      </c>
      <c r="S103" s="87">
        <v>0</v>
      </c>
      <c r="T103" s="87">
        <v>0</v>
      </c>
      <c r="U103" s="87">
        <v>0</v>
      </c>
      <c r="V103" s="87">
        <v>0</v>
      </c>
      <c r="W103" s="87">
        <v>0</v>
      </c>
      <c r="X103" s="87">
        <v>0</v>
      </c>
      <c r="Y103" s="87">
        <v>0</v>
      </c>
      <c r="Z103" s="87">
        <v>0</v>
      </c>
      <c r="AA103" s="87">
        <v>0</v>
      </c>
      <c r="AB103" s="87">
        <v>0</v>
      </c>
      <c r="AC103" s="87">
        <v>0</v>
      </c>
      <c r="AD103" s="87">
        <v>0</v>
      </c>
      <c r="AE103" s="87">
        <v>0</v>
      </c>
      <c r="AF103" s="87">
        <v>0</v>
      </c>
      <c r="AG103" s="87">
        <v>0</v>
      </c>
      <c r="AH103" s="87">
        <v>0</v>
      </c>
      <c r="AI103" s="87">
        <v>0</v>
      </c>
      <c r="AJ103" s="87">
        <v>0</v>
      </c>
      <c r="AK103" s="87">
        <v>0</v>
      </c>
      <c r="AL103" s="87">
        <v>0</v>
      </c>
      <c r="AM103" s="87">
        <v>0</v>
      </c>
      <c r="AN103" s="87">
        <v>0</v>
      </c>
      <c r="AO103" s="87">
        <v>0</v>
      </c>
      <c r="AP103" s="87">
        <v>0</v>
      </c>
      <c r="AQ103" s="87">
        <v>0</v>
      </c>
      <c r="AR103" s="87">
        <v>0</v>
      </c>
      <c r="AS103" s="87">
        <v>0</v>
      </c>
      <c r="AT103" s="87">
        <v>0</v>
      </c>
      <c r="AU103" s="87">
        <v>0</v>
      </c>
      <c r="AV103" s="87">
        <v>0</v>
      </c>
      <c r="AW103" s="87">
        <v>0</v>
      </c>
      <c r="AX103" s="87">
        <v>0</v>
      </c>
      <c r="AY103" s="87">
        <v>0</v>
      </c>
      <c r="AZ103" s="87">
        <v>0</v>
      </c>
      <c r="BA103" s="87">
        <v>0</v>
      </c>
      <c r="BB103" s="87">
        <v>0</v>
      </c>
      <c r="BC103" s="87">
        <v>0</v>
      </c>
      <c r="BD103" s="87">
        <v>0</v>
      </c>
      <c r="BE103" s="87">
        <v>0</v>
      </c>
      <c r="BF103" s="87">
        <v>0</v>
      </c>
      <c r="BG103" s="87">
        <v>0</v>
      </c>
      <c r="BH103" s="87">
        <v>0</v>
      </c>
      <c r="BI103" s="87">
        <v>0</v>
      </c>
    </row>
    <row r="104" spans="3:61" x14ac:dyDescent="0.25">
      <c r="C104" s="87">
        <v>15</v>
      </c>
      <c r="D104" s="106" t="s">
        <v>148</v>
      </c>
      <c r="E104" s="106"/>
      <c r="F104" s="106"/>
      <c r="G104" s="87">
        <v>0</v>
      </c>
      <c r="H104" s="87">
        <v>0</v>
      </c>
      <c r="I104" s="87">
        <v>0</v>
      </c>
      <c r="J104" s="87">
        <v>0</v>
      </c>
      <c r="K104" s="87">
        <v>0</v>
      </c>
      <c r="L104" s="87">
        <v>0</v>
      </c>
      <c r="M104" s="87">
        <v>0</v>
      </c>
      <c r="N104" s="87">
        <v>0</v>
      </c>
      <c r="O104" s="87">
        <v>0</v>
      </c>
      <c r="P104" s="87">
        <v>0</v>
      </c>
      <c r="Q104" s="87">
        <v>0</v>
      </c>
      <c r="R104" s="87">
        <v>0</v>
      </c>
      <c r="S104" s="87">
        <v>0</v>
      </c>
      <c r="T104" s="87">
        <v>0</v>
      </c>
      <c r="U104" s="87">
        <v>0</v>
      </c>
      <c r="V104" s="87">
        <v>0</v>
      </c>
      <c r="W104" s="87">
        <v>0</v>
      </c>
      <c r="X104" s="87">
        <v>0</v>
      </c>
      <c r="Y104" s="87">
        <v>0</v>
      </c>
      <c r="Z104" s="87">
        <v>0</v>
      </c>
      <c r="AA104" s="87">
        <v>0</v>
      </c>
      <c r="AB104" s="87">
        <v>0</v>
      </c>
      <c r="AC104" s="87">
        <v>0</v>
      </c>
      <c r="AD104" s="87">
        <v>0</v>
      </c>
      <c r="AE104" s="87">
        <v>0</v>
      </c>
      <c r="AF104" s="87">
        <v>0</v>
      </c>
      <c r="AG104" s="87">
        <v>0</v>
      </c>
      <c r="AH104" s="87">
        <v>0</v>
      </c>
      <c r="AI104" s="87">
        <v>0</v>
      </c>
      <c r="AJ104" s="87">
        <v>0</v>
      </c>
      <c r="AK104" s="87">
        <v>0</v>
      </c>
      <c r="AL104" s="87">
        <v>0</v>
      </c>
      <c r="AM104" s="87">
        <v>0</v>
      </c>
      <c r="AN104" s="87">
        <v>0</v>
      </c>
      <c r="AO104" s="87">
        <v>0</v>
      </c>
      <c r="AP104" s="87">
        <v>0</v>
      </c>
      <c r="AQ104" s="87">
        <v>0</v>
      </c>
      <c r="AR104" s="87">
        <v>0</v>
      </c>
      <c r="AS104" s="87">
        <v>0</v>
      </c>
      <c r="AT104" s="87">
        <v>0</v>
      </c>
      <c r="AU104" s="87">
        <v>0</v>
      </c>
      <c r="AV104" s="87">
        <v>0</v>
      </c>
      <c r="AW104" s="87">
        <v>0</v>
      </c>
      <c r="AX104" s="87">
        <v>0</v>
      </c>
      <c r="AY104" s="87">
        <v>0</v>
      </c>
      <c r="AZ104" s="87">
        <v>0</v>
      </c>
      <c r="BA104" s="87">
        <v>0</v>
      </c>
      <c r="BB104" s="87">
        <v>0</v>
      </c>
      <c r="BC104" s="87">
        <v>0</v>
      </c>
      <c r="BD104" s="87">
        <v>0</v>
      </c>
      <c r="BE104" s="87">
        <v>0</v>
      </c>
      <c r="BF104" s="87">
        <v>0</v>
      </c>
      <c r="BG104" s="87">
        <v>0</v>
      </c>
      <c r="BH104" s="87">
        <v>0</v>
      </c>
      <c r="BI104" s="87">
        <v>0</v>
      </c>
    </row>
    <row r="105" spans="3:61" x14ac:dyDescent="0.25">
      <c r="C105" s="87">
        <v>16</v>
      </c>
      <c r="D105" s="106" t="s">
        <v>149</v>
      </c>
      <c r="E105" s="106"/>
      <c r="F105" s="106"/>
      <c r="G105" s="87">
        <v>0</v>
      </c>
      <c r="H105" s="87">
        <v>0</v>
      </c>
      <c r="I105" s="87">
        <v>0</v>
      </c>
      <c r="J105" s="87">
        <v>0</v>
      </c>
      <c r="K105" s="87">
        <v>0</v>
      </c>
      <c r="L105" s="87">
        <v>0</v>
      </c>
      <c r="M105" s="87">
        <v>0</v>
      </c>
      <c r="N105" s="87">
        <v>0</v>
      </c>
      <c r="O105" s="87">
        <v>0</v>
      </c>
      <c r="P105" s="87">
        <v>0</v>
      </c>
      <c r="Q105" s="87">
        <v>0</v>
      </c>
      <c r="R105" s="87">
        <v>0</v>
      </c>
      <c r="S105" s="87">
        <v>0</v>
      </c>
      <c r="T105" s="87">
        <v>0</v>
      </c>
      <c r="U105" s="87">
        <v>0</v>
      </c>
      <c r="V105" s="87">
        <v>0</v>
      </c>
      <c r="W105" s="87">
        <v>0</v>
      </c>
      <c r="X105" s="87">
        <v>0</v>
      </c>
      <c r="Y105" s="87">
        <v>0</v>
      </c>
      <c r="Z105" s="87">
        <v>0</v>
      </c>
      <c r="AA105" s="87">
        <v>0</v>
      </c>
      <c r="AB105" s="87">
        <v>0</v>
      </c>
      <c r="AC105" s="87">
        <v>0</v>
      </c>
      <c r="AD105" s="87">
        <v>0</v>
      </c>
      <c r="AE105" s="87">
        <v>0</v>
      </c>
      <c r="AF105" s="87">
        <v>0</v>
      </c>
      <c r="AG105" s="87">
        <v>0</v>
      </c>
      <c r="AH105" s="87">
        <v>0</v>
      </c>
      <c r="AI105" s="87">
        <v>0</v>
      </c>
      <c r="AJ105" s="87">
        <v>0</v>
      </c>
      <c r="AK105" s="87">
        <v>0</v>
      </c>
      <c r="AL105" s="87">
        <v>0</v>
      </c>
      <c r="AM105" s="87">
        <v>0</v>
      </c>
      <c r="AN105" s="87">
        <v>0</v>
      </c>
      <c r="AO105" s="87">
        <v>0</v>
      </c>
      <c r="AP105" s="87">
        <v>0</v>
      </c>
      <c r="AQ105" s="87">
        <v>0</v>
      </c>
      <c r="AR105" s="87">
        <v>0</v>
      </c>
      <c r="AS105" s="87">
        <v>0</v>
      </c>
      <c r="AT105" s="87">
        <v>0</v>
      </c>
      <c r="AU105" s="87">
        <v>0</v>
      </c>
      <c r="AV105" s="87">
        <v>0</v>
      </c>
      <c r="AW105" s="87">
        <v>0</v>
      </c>
      <c r="AX105" s="87">
        <v>0</v>
      </c>
      <c r="AY105" s="87">
        <v>0</v>
      </c>
      <c r="AZ105" s="87">
        <v>0</v>
      </c>
      <c r="BA105" s="87">
        <v>0</v>
      </c>
      <c r="BB105" s="87">
        <v>0</v>
      </c>
      <c r="BC105" s="87">
        <v>0</v>
      </c>
      <c r="BD105" s="87">
        <v>0</v>
      </c>
      <c r="BE105" s="87">
        <v>0</v>
      </c>
      <c r="BF105" s="87">
        <v>0</v>
      </c>
      <c r="BG105" s="87">
        <v>0</v>
      </c>
      <c r="BH105" s="87">
        <v>0</v>
      </c>
      <c r="BI105" s="87">
        <v>0</v>
      </c>
    </row>
    <row r="106" spans="3:61" x14ac:dyDescent="0.25">
      <c r="C106" s="87">
        <v>17</v>
      </c>
      <c r="D106" s="106" t="s">
        <v>150</v>
      </c>
      <c r="E106" s="106"/>
      <c r="F106" s="106"/>
      <c r="G106" s="87">
        <v>0</v>
      </c>
      <c r="H106" s="87">
        <v>0</v>
      </c>
      <c r="I106" s="87">
        <v>0</v>
      </c>
      <c r="J106" s="87">
        <v>0</v>
      </c>
      <c r="K106" s="87">
        <v>0</v>
      </c>
      <c r="L106" s="87">
        <v>0</v>
      </c>
      <c r="M106" s="87">
        <v>0</v>
      </c>
      <c r="N106" s="87">
        <v>0</v>
      </c>
      <c r="O106" s="87">
        <v>0</v>
      </c>
      <c r="P106" s="87">
        <v>0</v>
      </c>
      <c r="Q106" s="87">
        <v>0</v>
      </c>
      <c r="R106" s="87">
        <v>0</v>
      </c>
      <c r="S106" s="87">
        <v>0</v>
      </c>
      <c r="T106" s="87">
        <v>0</v>
      </c>
      <c r="U106" s="87">
        <v>0</v>
      </c>
      <c r="V106" s="87">
        <v>0</v>
      </c>
      <c r="W106" s="87">
        <v>0</v>
      </c>
      <c r="X106" s="87">
        <v>0</v>
      </c>
      <c r="Y106" s="87">
        <v>0</v>
      </c>
      <c r="Z106" s="87">
        <v>0</v>
      </c>
      <c r="AA106" s="87">
        <v>0</v>
      </c>
      <c r="AB106" s="87">
        <v>0</v>
      </c>
      <c r="AC106" s="87">
        <v>0</v>
      </c>
      <c r="AD106" s="87">
        <v>0</v>
      </c>
      <c r="AE106" s="87">
        <v>0</v>
      </c>
      <c r="AF106" s="87">
        <v>0</v>
      </c>
      <c r="AG106" s="87">
        <v>0</v>
      </c>
      <c r="AH106" s="87">
        <v>0</v>
      </c>
      <c r="AI106" s="87">
        <v>0</v>
      </c>
      <c r="AJ106" s="87">
        <v>0</v>
      </c>
      <c r="AK106" s="87">
        <v>0</v>
      </c>
      <c r="AL106" s="87">
        <v>0</v>
      </c>
      <c r="AM106" s="87">
        <v>0</v>
      </c>
      <c r="AN106" s="87">
        <v>0</v>
      </c>
      <c r="AO106" s="87">
        <v>0</v>
      </c>
      <c r="AP106" s="87">
        <v>0</v>
      </c>
      <c r="AQ106" s="87">
        <v>0</v>
      </c>
      <c r="AR106" s="87">
        <v>0</v>
      </c>
      <c r="AS106" s="87">
        <v>0</v>
      </c>
      <c r="AT106" s="87">
        <v>0</v>
      </c>
      <c r="AU106" s="87">
        <v>0</v>
      </c>
      <c r="AV106" s="87">
        <v>0</v>
      </c>
      <c r="AW106" s="87">
        <v>0</v>
      </c>
      <c r="AX106" s="87">
        <v>0</v>
      </c>
      <c r="AY106" s="87">
        <v>0</v>
      </c>
      <c r="AZ106" s="87">
        <v>0</v>
      </c>
      <c r="BA106" s="87">
        <v>0</v>
      </c>
      <c r="BB106" s="87">
        <v>0</v>
      </c>
      <c r="BC106" s="87">
        <v>0</v>
      </c>
      <c r="BD106" s="87">
        <v>0</v>
      </c>
      <c r="BE106" s="87">
        <v>0</v>
      </c>
      <c r="BF106" s="87">
        <v>0</v>
      </c>
      <c r="BG106" s="87">
        <v>0</v>
      </c>
      <c r="BH106" s="87">
        <v>0</v>
      </c>
      <c r="BI106" s="87">
        <v>0</v>
      </c>
    </row>
    <row r="107" spans="3:61" x14ac:dyDescent="0.25">
      <c r="C107" s="87">
        <v>18</v>
      </c>
      <c r="D107" s="106" t="s">
        <v>151</v>
      </c>
      <c r="E107" s="106"/>
      <c r="F107" s="106"/>
      <c r="G107" s="87">
        <v>0</v>
      </c>
      <c r="H107" s="87">
        <v>0</v>
      </c>
      <c r="I107" s="87">
        <v>0</v>
      </c>
      <c r="J107" s="87">
        <v>0</v>
      </c>
      <c r="K107" s="87">
        <v>0</v>
      </c>
      <c r="L107" s="87">
        <v>0</v>
      </c>
      <c r="M107" s="87">
        <v>0</v>
      </c>
      <c r="N107" s="87">
        <v>0</v>
      </c>
      <c r="O107" s="87">
        <v>0</v>
      </c>
      <c r="P107" s="87">
        <v>0</v>
      </c>
      <c r="Q107" s="87">
        <v>0</v>
      </c>
      <c r="R107" s="87">
        <v>0</v>
      </c>
      <c r="S107" s="87">
        <v>0</v>
      </c>
      <c r="T107" s="87">
        <v>0</v>
      </c>
      <c r="U107" s="87">
        <v>0</v>
      </c>
      <c r="V107" s="87">
        <v>0</v>
      </c>
      <c r="W107" s="87">
        <v>0</v>
      </c>
      <c r="X107" s="87">
        <v>0</v>
      </c>
      <c r="Y107" s="87">
        <v>0</v>
      </c>
      <c r="Z107" s="87">
        <v>0</v>
      </c>
      <c r="AA107" s="87">
        <v>0</v>
      </c>
      <c r="AB107" s="87">
        <v>0</v>
      </c>
      <c r="AC107" s="87">
        <v>0</v>
      </c>
      <c r="AD107" s="87">
        <v>0</v>
      </c>
      <c r="AE107" s="87">
        <v>0</v>
      </c>
      <c r="AF107" s="87">
        <v>0</v>
      </c>
      <c r="AG107" s="87">
        <v>0</v>
      </c>
      <c r="AH107" s="87">
        <v>0</v>
      </c>
      <c r="AI107" s="87">
        <v>0</v>
      </c>
      <c r="AJ107" s="87">
        <v>0</v>
      </c>
      <c r="AK107" s="87">
        <v>0</v>
      </c>
      <c r="AL107" s="87">
        <v>0</v>
      </c>
      <c r="AM107" s="87">
        <v>0</v>
      </c>
      <c r="AN107" s="87">
        <v>0</v>
      </c>
      <c r="AO107" s="87">
        <v>0</v>
      </c>
      <c r="AP107" s="87">
        <v>0</v>
      </c>
      <c r="AQ107" s="87">
        <v>0</v>
      </c>
      <c r="AR107" s="87">
        <v>0</v>
      </c>
      <c r="AS107" s="87">
        <v>0</v>
      </c>
      <c r="AT107" s="87">
        <v>0</v>
      </c>
      <c r="AU107" s="87">
        <v>0</v>
      </c>
      <c r="AV107" s="87">
        <v>0</v>
      </c>
      <c r="AW107" s="87">
        <v>0</v>
      </c>
      <c r="AX107" s="87">
        <v>0</v>
      </c>
      <c r="AY107" s="87">
        <v>0</v>
      </c>
      <c r="AZ107" s="87">
        <v>0</v>
      </c>
      <c r="BA107" s="87">
        <v>0</v>
      </c>
      <c r="BB107" s="87">
        <v>0</v>
      </c>
      <c r="BC107" s="87">
        <v>0</v>
      </c>
      <c r="BD107" s="87">
        <v>0</v>
      </c>
      <c r="BE107" s="87">
        <v>0</v>
      </c>
      <c r="BF107" s="87">
        <v>0</v>
      </c>
      <c r="BG107" s="87">
        <v>0</v>
      </c>
      <c r="BH107" s="87">
        <v>0</v>
      </c>
      <c r="BI107" s="87">
        <v>0</v>
      </c>
    </row>
    <row r="108" spans="3:61" x14ac:dyDescent="0.25">
      <c r="C108" s="87">
        <v>19</v>
      </c>
      <c r="D108" s="106" t="s">
        <v>152</v>
      </c>
      <c r="E108" s="106"/>
      <c r="F108" s="106"/>
      <c r="G108" s="87">
        <v>0</v>
      </c>
      <c r="H108" s="87">
        <v>0</v>
      </c>
      <c r="I108" s="87">
        <v>0</v>
      </c>
      <c r="J108" s="87">
        <v>0</v>
      </c>
      <c r="K108" s="87">
        <v>0</v>
      </c>
      <c r="L108" s="87">
        <v>0</v>
      </c>
      <c r="M108" s="87">
        <v>0</v>
      </c>
      <c r="N108" s="87">
        <v>0</v>
      </c>
      <c r="O108" s="87">
        <v>0</v>
      </c>
      <c r="P108" s="87">
        <v>0</v>
      </c>
      <c r="Q108" s="87">
        <v>0</v>
      </c>
      <c r="R108" s="87">
        <v>0</v>
      </c>
      <c r="S108" s="87">
        <v>0</v>
      </c>
      <c r="T108" s="87">
        <v>0</v>
      </c>
      <c r="U108" s="87">
        <v>0</v>
      </c>
      <c r="V108" s="87">
        <v>0</v>
      </c>
      <c r="W108" s="87">
        <v>0</v>
      </c>
      <c r="X108" s="87">
        <v>0</v>
      </c>
      <c r="Y108" s="87">
        <v>0</v>
      </c>
      <c r="Z108" s="87">
        <v>0</v>
      </c>
      <c r="AA108" s="87">
        <v>0</v>
      </c>
      <c r="AB108" s="87">
        <v>0</v>
      </c>
      <c r="AC108" s="87">
        <v>0</v>
      </c>
      <c r="AD108" s="87">
        <v>0</v>
      </c>
      <c r="AE108" s="87">
        <v>0</v>
      </c>
      <c r="AF108" s="87">
        <v>0</v>
      </c>
      <c r="AG108" s="87">
        <v>0</v>
      </c>
      <c r="AH108" s="87">
        <v>0</v>
      </c>
      <c r="AI108" s="87">
        <v>0</v>
      </c>
      <c r="AJ108" s="87">
        <v>0</v>
      </c>
      <c r="AK108" s="87">
        <v>0</v>
      </c>
      <c r="AL108" s="87">
        <v>0</v>
      </c>
      <c r="AM108" s="87">
        <v>0</v>
      </c>
      <c r="AN108" s="87">
        <v>0</v>
      </c>
      <c r="AO108" s="87">
        <v>0</v>
      </c>
      <c r="AP108" s="87">
        <v>0</v>
      </c>
      <c r="AQ108" s="87">
        <v>0</v>
      </c>
      <c r="AR108" s="87">
        <v>0</v>
      </c>
      <c r="AS108" s="87">
        <v>0</v>
      </c>
      <c r="AT108" s="87">
        <v>0</v>
      </c>
      <c r="AU108" s="87">
        <v>0</v>
      </c>
      <c r="AV108" s="87">
        <v>0</v>
      </c>
      <c r="AW108" s="87">
        <v>0</v>
      </c>
      <c r="AX108" s="87">
        <v>0</v>
      </c>
      <c r="AY108" s="87">
        <v>0</v>
      </c>
      <c r="AZ108" s="87">
        <v>0</v>
      </c>
      <c r="BA108" s="87">
        <v>0</v>
      </c>
      <c r="BB108" s="87">
        <v>0</v>
      </c>
      <c r="BC108" s="87">
        <v>0</v>
      </c>
      <c r="BD108" s="87">
        <v>0</v>
      </c>
      <c r="BE108" s="87">
        <v>0</v>
      </c>
      <c r="BF108" s="87">
        <v>0</v>
      </c>
      <c r="BG108" s="87">
        <v>0</v>
      </c>
      <c r="BH108" s="87">
        <v>0</v>
      </c>
      <c r="BI108" s="87">
        <v>0</v>
      </c>
    </row>
    <row r="109" spans="3:61" x14ac:dyDescent="0.25">
      <c r="C109" s="87">
        <v>20</v>
      </c>
      <c r="D109" s="106" t="s">
        <v>153</v>
      </c>
      <c r="E109" s="106"/>
      <c r="F109" s="106"/>
      <c r="G109" s="87">
        <v>0</v>
      </c>
      <c r="H109" s="87">
        <v>0</v>
      </c>
      <c r="I109" s="87">
        <v>0</v>
      </c>
      <c r="J109" s="87">
        <v>0</v>
      </c>
      <c r="K109" s="87">
        <v>0</v>
      </c>
      <c r="L109" s="87">
        <v>0</v>
      </c>
      <c r="M109" s="87">
        <v>0</v>
      </c>
      <c r="N109" s="87">
        <v>0</v>
      </c>
      <c r="O109" s="87">
        <v>0</v>
      </c>
      <c r="P109" s="87">
        <v>0</v>
      </c>
      <c r="Q109" s="87">
        <v>0</v>
      </c>
      <c r="R109" s="87">
        <v>0</v>
      </c>
      <c r="S109" s="87">
        <v>0</v>
      </c>
      <c r="T109" s="87">
        <v>0</v>
      </c>
      <c r="U109" s="87">
        <v>0</v>
      </c>
      <c r="V109" s="87">
        <v>0</v>
      </c>
      <c r="W109" s="87">
        <v>0</v>
      </c>
      <c r="X109" s="87">
        <v>0</v>
      </c>
      <c r="Y109" s="87">
        <v>0</v>
      </c>
      <c r="Z109" s="87">
        <v>0</v>
      </c>
      <c r="AA109" s="87">
        <v>0</v>
      </c>
      <c r="AB109" s="87">
        <v>0</v>
      </c>
      <c r="AC109" s="87">
        <v>0</v>
      </c>
      <c r="AD109" s="87">
        <v>0</v>
      </c>
      <c r="AE109" s="87">
        <v>0</v>
      </c>
      <c r="AF109" s="87">
        <v>0</v>
      </c>
      <c r="AG109" s="87">
        <v>0</v>
      </c>
      <c r="AH109" s="87">
        <v>0</v>
      </c>
      <c r="AI109" s="87">
        <v>0</v>
      </c>
      <c r="AJ109" s="87">
        <v>0</v>
      </c>
      <c r="AK109" s="87">
        <v>0</v>
      </c>
      <c r="AL109" s="87">
        <v>0</v>
      </c>
      <c r="AM109" s="87">
        <v>0</v>
      </c>
      <c r="AN109" s="87">
        <v>0</v>
      </c>
      <c r="AO109" s="87">
        <v>0</v>
      </c>
      <c r="AP109" s="87">
        <v>0</v>
      </c>
      <c r="AQ109" s="87">
        <v>0</v>
      </c>
      <c r="AR109" s="87">
        <v>0</v>
      </c>
      <c r="AS109" s="87">
        <v>0</v>
      </c>
      <c r="AT109" s="87">
        <v>0</v>
      </c>
      <c r="AU109" s="87">
        <v>0</v>
      </c>
      <c r="AV109" s="87">
        <v>0</v>
      </c>
      <c r="AW109" s="87">
        <v>0</v>
      </c>
      <c r="AX109" s="87">
        <v>0</v>
      </c>
      <c r="AY109" s="87">
        <v>0</v>
      </c>
      <c r="AZ109" s="87">
        <v>0</v>
      </c>
      <c r="BA109" s="87">
        <v>0</v>
      </c>
      <c r="BB109" s="87">
        <v>0</v>
      </c>
      <c r="BC109" s="87">
        <v>0</v>
      </c>
      <c r="BD109" s="87">
        <v>0</v>
      </c>
      <c r="BE109" s="87">
        <v>0</v>
      </c>
      <c r="BF109" s="87">
        <v>0</v>
      </c>
      <c r="BG109" s="87">
        <v>0</v>
      </c>
      <c r="BH109" s="87">
        <v>0</v>
      </c>
      <c r="BI109" s="87">
        <v>0</v>
      </c>
    </row>
    <row r="110" spans="3:61" x14ac:dyDescent="0.25">
      <c r="C110" s="87">
        <v>21</v>
      </c>
      <c r="D110" s="106" t="s">
        <v>154</v>
      </c>
      <c r="E110" s="106"/>
      <c r="F110" s="106"/>
      <c r="G110" s="87">
        <v>0</v>
      </c>
      <c r="H110" s="87">
        <v>0</v>
      </c>
      <c r="I110" s="87">
        <v>0</v>
      </c>
      <c r="J110" s="87">
        <v>0</v>
      </c>
      <c r="K110" s="87">
        <v>0</v>
      </c>
      <c r="L110" s="87">
        <v>0</v>
      </c>
      <c r="M110" s="87">
        <v>0</v>
      </c>
      <c r="N110" s="87">
        <v>0</v>
      </c>
      <c r="O110" s="87">
        <v>0</v>
      </c>
      <c r="P110" s="87">
        <v>0</v>
      </c>
      <c r="Q110" s="87">
        <v>0</v>
      </c>
      <c r="R110" s="87">
        <v>0</v>
      </c>
      <c r="S110" s="87">
        <v>0</v>
      </c>
      <c r="T110" s="87">
        <v>0</v>
      </c>
      <c r="U110" s="87">
        <v>0</v>
      </c>
      <c r="V110" s="87">
        <v>0</v>
      </c>
      <c r="W110" s="87">
        <v>0</v>
      </c>
      <c r="X110" s="87">
        <v>0</v>
      </c>
      <c r="Y110" s="87">
        <v>0</v>
      </c>
      <c r="Z110" s="87">
        <v>0</v>
      </c>
      <c r="AA110" s="87">
        <v>0</v>
      </c>
      <c r="AB110" s="87">
        <v>0</v>
      </c>
      <c r="AC110" s="87">
        <v>0</v>
      </c>
      <c r="AD110" s="87">
        <v>0</v>
      </c>
      <c r="AE110" s="87">
        <v>0</v>
      </c>
      <c r="AF110" s="87">
        <v>0</v>
      </c>
      <c r="AG110" s="87">
        <v>0</v>
      </c>
      <c r="AH110" s="87">
        <v>0</v>
      </c>
      <c r="AI110" s="87">
        <v>0</v>
      </c>
      <c r="AJ110" s="87">
        <v>0</v>
      </c>
      <c r="AK110" s="87">
        <v>0</v>
      </c>
      <c r="AL110" s="87">
        <v>0</v>
      </c>
      <c r="AM110" s="87">
        <v>0</v>
      </c>
      <c r="AN110" s="87">
        <v>0</v>
      </c>
      <c r="AO110" s="87">
        <v>0</v>
      </c>
      <c r="AP110" s="87">
        <v>0</v>
      </c>
      <c r="AQ110" s="87">
        <v>0</v>
      </c>
      <c r="AR110" s="87">
        <v>0</v>
      </c>
      <c r="AS110" s="87">
        <v>0</v>
      </c>
      <c r="AT110" s="87">
        <v>0</v>
      </c>
      <c r="AU110" s="87">
        <v>0</v>
      </c>
      <c r="AV110" s="87">
        <v>0</v>
      </c>
      <c r="AW110" s="87">
        <v>0</v>
      </c>
      <c r="AX110" s="87">
        <v>0</v>
      </c>
      <c r="AY110" s="87">
        <v>0</v>
      </c>
      <c r="AZ110" s="87">
        <v>0</v>
      </c>
      <c r="BA110" s="87">
        <v>0</v>
      </c>
      <c r="BB110" s="87">
        <v>0</v>
      </c>
      <c r="BC110" s="87">
        <v>0</v>
      </c>
      <c r="BD110" s="87">
        <v>0</v>
      </c>
      <c r="BE110" s="87">
        <v>0</v>
      </c>
      <c r="BF110" s="87">
        <v>0</v>
      </c>
      <c r="BG110" s="87">
        <v>0</v>
      </c>
      <c r="BH110" s="87">
        <v>0</v>
      </c>
      <c r="BI110" s="87">
        <v>0</v>
      </c>
    </row>
    <row r="111" spans="3:61" x14ac:dyDescent="0.25">
      <c r="C111" s="87">
        <v>22</v>
      </c>
      <c r="D111" s="106" t="s">
        <v>155</v>
      </c>
      <c r="E111" s="106"/>
      <c r="F111" s="106"/>
      <c r="G111" s="87">
        <v>0</v>
      </c>
      <c r="H111" s="87">
        <v>0</v>
      </c>
      <c r="I111" s="87">
        <v>0</v>
      </c>
      <c r="J111" s="87">
        <v>0</v>
      </c>
      <c r="K111" s="87">
        <v>0</v>
      </c>
      <c r="L111" s="87">
        <v>0</v>
      </c>
      <c r="M111" s="87">
        <v>0</v>
      </c>
      <c r="N111" s="87">
        <v>0</v>
      </c>
      <c r="O111" s="87">
        <v>0</v>
      </c>
      <c r="P111" s="87">
        <v>0</v>
      </c>
      <c r="Q111" s="87">
        <v>0</v>
      </c>
      <c r="R111" s="87">
        <v>0</v>
      </c>
      <c r="S111" s="87">
        <v>0</v>
      </c>
      <c r="T111" s="87">
        <v>0</v>
      </c>
      <c r="U111" s="87">
        <v>0</v>
      </c>
      <c r="V111" s="87">
        <v>0</v>
      </c>
      <c r="W111" s="87">
        <v>0</v>
      </c>
      <c r="X111" s="87">
        <v>0</v>
      </c>
      <c r="Y111" s="87">
        <v>0</v>
      </c>
      <c r="Z111" s="87">
        <v>0</v>
      </c>
      <c r="AA111" s="87">
        <v>0</v>
      </c>
      <c r="AB111" s="87">
        <v>0</v>
      </c>
      <c r="AC111" s="87">
        <v>0</v>
      </c>
      <c r="AD111" s="87">
        <v>0</v>
      </c>
      <c r="AE111" s="87">
        <v>0</v>
      </c>
      <c r="AF111" s="87">
        <v>0</v>
      </c>
      <c r="AG111" s="87">
        <v>0</v>
      </c>
      <c r="AH111" s="87">
        <v>0</v>
      </c>
      <c r="AI111" s="87">
        <v>0</v>
      </c>
      <c r="AJ111" s="87">
        <v>0</v>
      </c>
      <c r="AK111" s="87">
        <v>0</v>
      </c>
      <c r="AL111" s="87">
        <v>0</v>
      </c>
      <c r="AM111" s="87">
        <v>0</v>
      </c>
      <c r="AN111" s="87">
        <v>0</v>
      </c>
      <c r="AO111" s="87">
        <v>0</v>
      </c>
      <c r="AP111" s="87">
        <v>0</v>
      </c>
      <c r="AQ111" s="87">
        <v>0</v>
      </c>
      <c r="AR111" s="87">
        <v>0</v>
      </c>
      <c r="AS111" s="87">
        <v>0</v>
      </c>
      <c r="AT111" s="87">
        <v>0</v>
      </c>
      <c r="AU111" s="87">
        <v>0</v>
      </c>
      <c r="AV111" s="87">
        <v>0</v>
      </c>
      <c r="AW111" s="87">
        <v>0</v>
      </c>
      <c r="AX111" s="87">
        <v>0</v>
      </c>
      <c r="AY111" s="87">
        <v>0</v>
      </c>
      <c r="AZ111" s="87">
        <v>0</v>
      </c>
      <c r="BA111" s="87">
        <v>0</v>
      </c>
      <c r="BB111" s="87">
        <v>0</v>
      </c>
      <c r="BC111" s="87">
        <v>0</v>
      </c>
      <c r="BD111" s="87">
        <v>0</v>
      </c>
      <c r="BE111" s="87">
        <v>0</v>
      </c>
      <c r="BF111" s="87">
        <v>0</v>
      </c>
      <c r="BG111" s="87">
        <v>0</v>
      </c>
      <c r="BH111" s="87">
        <v>0</v>
      </c>
      <c r="BI111" s="87">
        <v>0</v>
      </c>
    </row>
    <row r="112" spans="3:61" x14ac:dyDescent="0.25">
      <c r="C112" s="87">
        <v>23</v>
      </c>
      <c r="D112" s="106" t="s">
        <v>156</v>
      </c>
      <c r="E112" s="106"/>
      <c r="F112" s="106"/>
      <c r="G112" s="87">
        <v>0</v>
      </c>
      <c r="H112" s="87">
        <v>0</v>
      </c>
      <c r="I112" s="87">
        <v>0</v>
      </c>
      <c r="J112" s="87">
        <v>0</v>
      </c>
      <c r="K112" s="87">
        <v>0</v>
      </c>
      <c r="L112" s="87">
        <v>0</v>
      </c>
      <c r="M112" s="87">
        <v>0</v>
      </c>
      <c r="N112" s="87">
        <v>0</v>
      </c>
      <c r="O112" s="87">
        <v>0</v>
      </c>
      <c r="P112" s="87">
        <v>0</v>
      </c>
      <c r="Q112" s="87">
        <v>0</v>
      </c>
      <c r="R112" s="87">
        <v>0</v>
      </c>
      <c r="S112" s="87">
        <v>0</v>
      </c>
      <c r="T112" s="87">
        <v>0</v>
      </c>
      <c r="U112" s="87">
        <v>0</v>
      </c>
      <c r="V112" s="87">
        <v>0</v>
      </c>
      <c r="W112" s="87">
        <v>0</v>
      </c>
      <c r="X112" s="87">
        <v>0</v>
      </c>
      <c r="Y112" s="87">
        <v>0</v>
      </c>
      <c r="Z112" s="87">
        <v>0</v>
      </c>
      <c r="AA112" s="87">
        <v>0</v>
      </c>
      <c r="AB112" s="87">
        <v>0</v>
      </c>
      <c r="AC112" s="87">
        <v>0</v>
      </c>
      <c r="AD112" s="87">
        <v>0</v>
      </c>
      <c r="AE112" s="87">
        <v>0</v>
      </c>
      <c r="AF112" s="87">
        <v>0</v>
      </c>
      <c r="AG112" s="87">
        <v>0</v>
      </c>
      <c r="AH112" s="87">
        <v>0</v>
      </c>
      <c r="AI112" s="87">
        <v>0</v>
      </c>
      <c r="AJ112" s="87">
        <v>0</v>
      </c>
      <c r="AK112" s="87">
        <v>0</v>
      </c>
      <c r="AL112" s="87">
        <v>0</v>
      </c>
      <c r="AM112" s="87">
        <v>38</v>
      </c>
      <c r="AN112" s="87">
        <v>0</v>
      </c>
      <c r="AO112" s="87">
        <v>0</v>
      </c>
      <c r="AP112" s="87">
        <v>0</v>
      </c>
      <c r="AQ112" s="87">
        <v>38</v>
      </c>
      <c r="AR112" s="87">
        <v>0</v>
      </c>
      <c r="AS112" s="87">
        <v>0</v>
      </c>
      <c r="AT112" s="87">
        <v>0</v>
      </c>
      <c r="AU112" s="87">
        <v>0</v>
      </c>
      <c r="AV112" s="87">
        <v>0</v>
      </c>
      <c r="AW112" s="87">
        <v>0</v>
      </c>
      <c r="AX112" s="87">
        <v>0</v>
      </c>
      <c r="AY112" s="87">
        <v>0</v>
      </c>
      <c r="AZ112" s="87">
        <v>0</v>
      </c>
      <c r="BA112" s="87">
        <v>0</v>
      </c>
      <c r="BB112" s="87">
        <v>0</v>
      </c>
      <c r="BC112" s="87">
        <v>0</v>
      </c>
      <c r="BD112" s="87">
        <v>0</v>
      </c>
      <c r="BE112" s="87">
        <v>0</v>
      </c>
      <c r="BF112" s="87">
        <v>0</v>
      </c>
      <c r="BG112" s="87">
        <v>0</v>
      </c>
      <c r="BH112" s="87">
        <v>0</v>
      </c>
      <c r="BI112" s="87">
        <v>0</v>
      </c>
    </row>
    <row r="113" spans="3:61" x14ac:dyDescent="0.25">
      <c r="C113" s="87">
        <v>24</v>
      </c>
      <c r="D113" s="106" t="s">
        <v>157</v>
      </c>
      <c r="E113" s="106"/>
      <c r="F113" s="106"/>
      <c r="G113" s="87">
        <v>0</v>
      </c>
      <c r="H113" s="87">
        <v>0</v>
      </c>
      <c r="I113" s="87">
        <v>0</v>
      </c>
      <c r="J113" s="87">
        <v>0</v>
      </c>
      <c r="K113" s="87">
        <v>0</v>
      </c>
      <c r="L113" s="87">
        <v>0</v>
      </c>
      <c r="M113" s="87">
        <v>0</v>
      </c>
      <c r="N113" s="87">
        <v>0</v>
      </c>
      <c r="O113" s="87">
        <v>0</v>
      </c>
      <c r="P113" s="87">
        <v>0</v>
      </c>
      <c r="Q113" s="87">
        <v>0</v>
      </c>
      <c r="R113" s="87">
        <v>0</v>
      </c>
      <c r="S113" s="87">
        <v>0</v>
      </c>
      <c r="T113" s="87">
        <v>0</v>
      </c>
      <c r="U113" s="87">
        <v>0</v>
      </c>
      <c r="V113" s="87">
        <v>0</v>
      </c>
      <c r="W113" s="87">
        <v>0</v>
      </c>
      <c r="X113" s="87">
        <v>0</v>
      </c>
      <c r="Y113" s="87">
        <v>0</v>
      </c>
      <c r="Z113" s="87">
        <v>0</v>
      </c>
      <c r="AA113" s="87">
        <v>0</v>
      </c>
      <c r="AB113" s="87">
        <v>0</v>
      </c>
      <c r="AC113" s="87">
        <v>0</v>
      </c>
      <c r="AD113" s="87">
        <v>0</v>
      </c>
      <c r="AE113" s="87">
        <v>0</v>
      </c>
      <c r="AF113" s="87">
        <v>0</v>
      </c>
      <c r="AG113" s="87">
        <v>0</v>
      </c>
      <c r="AH113" s="87">
        <v>0</v>
      </c>
      <c r="AI113" s="87">
        <v>0</v>
      </c>
      <c r="AJ113" s="87">
        <v>0</v>
      </c>
      <c r="AK113" s="87">
        <v>0</v>
      </c>
      <c r="AL113" s="87">
        <v>0</v>
      </c>
      <c r="AM113" s="87">
        <v>0</v>
      </c>
      <c r="AN113" s="87">
        <v>0</v>
      </c>
      <c r="AO113" s="87">
        <v>0</v>
      </c>
      <c r="AP113" s="87">
        <v>0</v>
      </c>
      <c r="AQ113" s="87">
        <v>0</v>
      </c>
      <c r="AR113" s="87">
        <v>0</v>
      </c>
      <c r="AS113" s="87">
        <v>0</v>
      </c>
      <c r="AT113" s="87">
        <v>0</v>
      </c>
      <c r="AU113" s="87">
        <v>0</v>
      </c>
      <c r="AV113" s="87">
        <v>0</v>
      </c>
      <c r="AW113" s="87">
        <v>0</v>
      </c>
      <c r="AX113" s="87">
        <v>0</v>
      </c>
      <c r="AY113" s="87">
        <v>0</v>
      </c>
      <c r="AZ113" s="87">
        <v>0</v>
      </c>
      <c r="BA113" s="87">
        <v>0</v>
      </c>
      <c r="BB113" s="87">
        <v>0</v>
      </c>
      <c r="BC113" s="87">
        <v>0</v>
      </c>
      <c r="BD113" s="87">
        <v>0</v>
      </c>
      <c r="BE113" s="87">
        <v>0</v>
      </c>
      <c r="BF113" s="87">
        <v>0</v>
      </c>
      <c r="BG113" s="87">
        <v>0</v>
      </c>
      <c r="BH113" s="87">
        <v>0</v>
      </c>
      <c r="BI113" s="87">
        <v>0</v>
      </c>
    </row>
    <row r="114" spans="3:61" x14ac:dyDescent="0.25">
      <c r="C114" s="87">
        <v>25</v>
      </c>
      <c r="D114" s="106" t="s">
        <v>158</v>
      </c>
      <c r="E114" s="106"/>
      <c r="F114" s="106"/>
      <c r="G114" s="87">
        <v>0</v>
      </c>
      <c r="H114" s="87">
        <v>0</v>
      </c>
      <c r="I114" s="87">
        <v>0</v>
      </c>
      <c r="J114" s="87">
        <v>0</v>
      </c>
      <c r="K114" s="87">
        <v>0</v>
      </c>
      <c r="L114" s="87">
        <v>0</v>
      </c>
      <c r="M114" s="87">
        <v>0</v>
      </c>
      <c r="N114" s="87">
        <v>0</v>
      </c>
      <c r="O114" s="87">
        <v>0</v>
      </c>
      <c r="P114" s="87">
        <v>0</v>
      </c>
      <c r="Q114" s="87">
        <v>0</v>
      </c>
      <c r="R114" s="87">
        <v>0</v>
      </c>
      <c r="S114" s="87">
        <v>0</v>
      </c>
      <c r="T114" s="87">
        <v>0</v>
      </c>
      <c r="U114" s="87">
        <v>0</v>
      </c>
      <c r="V114" s="87">
        <v>0</v>
      </c>
      <c r="W114" s="87">
        <v>0</v>
      </c>
      <c r="X114" s="87">
        <v>0</v>
      </c>
      <c r="Y114" s="87">
        <v>0</v>
      </c>
      <c r="Z114" s="87">
        <v>0</v>
      </c>
      <c r="AA114" s="87">
        <v>0</v>
      </c>
      <c r="AB114" s="87">
        <v>0</v>
      </c>
      <c r="AC114" s="87">
        <v>0</v>
      </c>
      <c r="AD114" s="87">
        <v>0</v>
      </c>
      <c r="AE114" s="87">
        <v>0</v>
      </c>
      <c r="AF114" s="87">
        <v>0</v>
      </c>
      <c r="AG114" s="87">
        <v>0</v>
      </c>
      <c r="AH114" s="87">
        <v>0</v>
      </c>
      <c r="AI114" s="87">
        <v>0</v>
      </c>
      <c r="AJ114" s="87">
        <v>0</v>
      </c>
      <c r="AK114" s="87">
        <v>0</v>
      </c>
      <c r="AL114" s="87">
        <v>0</v>
      </c>
      <c r="AM114" s="87">
        <v>0</v>
      </c>
      <c r="AN114" s="87">
        <v>0</v>
      </c>
      <c r="AO114" s="87">
        <v>0</v>
      </c>
      <c r="AP114" s="87">
        <v>0</v>
      </c>
      <c r="AQ114" s="87">
        <v>0</v>
      </c>
      <c r="AR114" s="87">
        <v>0</v>
      </c>
      <c r="AS114" s="87">
        <v>0</v>
      </c>
      <c r="AT114" s="87">
        <v>0</v>
      </c>
      <c r="AU114" s="87">
        <v>0</v>
      </c>
      <c r="AV114" s="87">
        <v>0</v>
      </c>
      <c r="AW114" s="87">
        <v>0</v>
      </c>
      <c r="AX114" s="87">
        <v>0</v>
      </c>
      <c r="AY114" s="87">
        <v>0</v>
      </c>
      <c r="AZ114" s="87">
        <v>0</v>
      </c>
      <c r="BA114" s="87">
        <v>0</v>
      </c>
      <c r="BB114" s="87">
        <v>0</v>
      </c>
      <c r="BC114" s="87">
        <v>0</v>
      </c>
      <c r="BD114" s="87">
        <v>0</v>
      </c>
      <c r="BE114" s="87">
        <v>0</v>
      </c>
      <c r="BF114" s="87">
        <v>0</v>
      </c>
      <c r="BG114" s="87">
        <v>0</v>
      </c>
      <c r="BH114" s="87">
        <v>0</v>
      </c>
      <c r="BI114" s="87">
        <v>0</v>
      </c>
    </row>
    <row r="115" spans="3:61" x14ac:dyDescent="0.25">
      <c r="C115" s="87">
        <v>26</v>
      </c>
      <c r="D115" s="106" t="s">
        <v>159</v>
      </c>
      <c r="E115" s="106"/>
      <c r="F115" s="106"/>
      <c r="G115" s="87">
        <v>0</v>
      </c>
      <c r="H115" s="87">
        <v>0</v>
      </c>
      <c r="I115" s="87">
        <v>0</v>
      </c>
      <c r="J115" s="87">
        <v>0</v>
      </c>
      <c r="K115" s="87">
        <v>0</v>
      </c>
      <c r="L115" s="87">
        <v>0</v>
      </c>
      <c r="M115" s="87">
        <v>0</v>
      </c>
      <c r="N115" s="87">
        <v>0</v>
      </c>
      <c r="O115" s="87">
        <v>0</v>
      </c>
      <c r="P115" s="87">
        <v>0</v>
      </c>
      <c r="Q115" s="87">
        <v>0</v>
      </c>
      <c r="R115" s="87">
        <v>0</v>
      </c>
      <c r="S115" s="87">
        <v>0</v>
      </c>
      <c r="T115" s="87">
        <v>0</v>
      </c>
      <c r="U115" s="87">
        <v>0</v>
      </c>
      <c r="V115" s="87">
        <v>0</v>
      </c>
      <c r="W115" s="87">
        <v>0</v>
      </c>
      <c r="X115" s="87">
        <v>0</v>
      </c>
      <c r="Y115" s="87">
        <v>0</v>
      </c>
      <c r="Z115" s="87">
        <v>0</v>
      </c>
      <c r="AA115" s="87">
        <v>0</v>
      </c>
      <c r="AB115" s="87">
        <v>0</v>
      </c>
      <c r="AC115" s="87">
        <v>0</v>
      </c>
      <c r="AD115" s="87">
        <v>0</v>
      </c>
      <c r="AE115" s="87">
        <v>0</v>
      </c>
      <c r="AF115" s="87">
        <v>0</v>
      </c>
      <c r="AG115" s="87">
        <v>0</v>
      </c>
      <c r="AH115" s="87">
        <v>0</v>
      </c>
      <c r="AI115" s="87">
        <v>0</v>
      </c>
      <c r="AJ115" s="87">
        <v>0</v>
      </c>
      <c r="AK115" s="87">
        <v>0</v>
      </c>
      <c r="AL115" s="87">
        <v>0</v>
      </c>
      <c r="AM115" s="87">
        <v>0</v>
      </c>
      <c r="AN115" s="87">
        <v>0</v>
      </c>
      <c r="AO115" s="87">
        <v>0</v>
      </c>
      <c r="AP115" s="87">
        <v>0</v>
      </c>
      <c r="AQ115" s="87">
        <v>0</v>
      </c>
      <c r="AR115" s="87">
        <v>0</v>
      </c>
      <c r="AS115" s="87">
        <v>0</v>
      </c>
      <c r="AT115" s="87">
        <v>0</v>
      </c>
      <c r="AU115" s="87">
        <v>0</v>
      </c>
      <c r="AV115" s="87">
        <v>0</v>
      </c>
      <c r="AW115" s="87">
        <v>0</v>
      </c>
      <c r="AX115" s="87">
        <v>0</v>
      </c>
      <c r="AY115" s="87">
        <v>0</v>
      </c>
      <c r="AZ115" s="87">
        <v>0</v>
      </c>
      <c r="BA115" s="87">
        <v>0</v>
      </c>
      <c r="BB115" s="87">
        <v>0</v>
      </c>
      <c r="BC115" s="87">
        <v>0</v>
      </c>
      <c r="BD115" s="87">
        <v>0</v>
      </c>
      <c r="BE115" s="87">
        <v>0</v>
      </c>
      <c r="BF115" s="87">
        <v>0</v>
      </c>
      <c r="BG115" s="87">
        <v>0</v>
      </c>
      <c r="BH115" s="87">
        <v>0</v>
      </c>
      <c r="BI115" s="87">
        <v>0</v>
      </c>
    </row>
    <row r="116" spans="3:61" x14ac:dyDescent="0.25">
      <c r="C116" s="87">
        <v>27</v>
      </c>
      <c r="D116" s="106" t="s">
        <v>160</v>
      </c>
      <c r="E116" s="106"/>
      <c r="F116" s="106"/>
      <c r="G116" s="87">
        <v>0</v>
      </c>
      <c r="H116" s="87">
        <v>0</v>
      </c>
      <c r="I116" s="87">
        <v>0</v>
      </c>
      <c r="J116" s="87">
        <v>0</v>
      </c>
      <c r="K116" s="87">
        <v>0</v>
      </c>
      <c r="L116" s="87">
        <v>0</v>
      </c>
      <c r="M116" s="87">
        <v>0</v>
      </c>
      <c r="N116" s="87">
        <v>0</v>
      </c>
      <c r="O116" s="87">
        <v>0</v>
      </c>
      <c r="P116" s="87">
        <v>0</v>
      </c>
      <c r="Q116" s="87">
        <v>0</v>
      </c>
      <c r="R116" s="87">
        <v>0</v>
      </c>
      <c r="S116" s="87">
        <v>0</v>
      </c>
      <c r="T116" s="87">
        <v>0</v>
      </c>
      <c r="U116" s="87">
        <v>0</v>
      </c>
      <c r="V116" s="87">
        <v>0</v>
      </c>
      <c r="W116" s="87">
        <v>0</v>
      </c>
      <c r="X116" s="87">
        <v>0</v>
      </c>
      <c r="Y116" s="87">
        <v>0</v>
      </c>
      <c r="Z116" s="87">
        <v>0</v>
      </c>
      <c r="AA116" s="87">
        <v>0</v>
      </c>
      <c r="AB116" s="87">
        <v>0</v>
      </c>
      <c r="AC116" s="87">
        <v>0</v>
      </c>
      <c r="AD116" s="87">
        <v>0</v>
      </c>
      <c r="AE116" s="87">
        <v>0</v>
      </c>
      <c r="AF116" s="87">
        <v>0</v>
      </c>
      <c r="AG116" s="87">
        <v>0</v>
      </c>
      <c r="AH116" s="87">
        <v>0</v>
      </c>
      <c r="AI116" s="87">
        <v>0</v>
      </c>
      <c r="AJ116" s="87">
        <v>0</v>
      </c>
      <c r="AK116" s="87">
        <v>0</v>
      </c>
      <c r="AL116" s="87">
        <v>0</v>
      </c>
      <c r="AM116" s="87">
        <v>0</v>
      </c>
      <c r="AN116" s="87">
        <v>0</v>
      </c>
      <c r="AO116" s="87">
        <v>0</v>
      </c>
      <c r="AP116" s="87">
        <v>0</v>
      </c>
      <c r="AQ116" s="87">
        <v>0</v>
      </c>
      <c r="AR116" s="87">
        <v>0</v>
      </c>
      <c r="AS116" s="87">
        <v>0</v>
      </c>
      <c r="AT116" s="87">
        <v>0</v>
      </c>
      <c r="AU116" s="87">
        <v>0</v>
      </c>
      <c r="AV116" s="87">
        <v>0</v>
      </c>
      <c r="AW116" s="87">
        <v>0</v>
      </c>
      <c r="AX116" s="87">
        <v>0</v>
      </c>
      <c r="AY116" s="87">
        <v>0</v>
      </c>
      <c r="AZ116" s="87">
        <v>0</v>
      </c>
      <c r="BA116" s="87">
        <v>0</v>
      </c>
      <c r="BB116" s="87">
        <v>0</v>
      </c>
      <c r="BC116" s="87">
        <v>0</v>
      </c>
      <c r="BD116" s="87">
        <v>0</v>
      </c>
      <c r="BE116" s="87">
        <v>0</v>
      </c>
      <c r="BF116" s="87">
        <v>0</v>
      </c>
      <c r="BG116" s="87">
        <v>0</v>
      </c>
      <c r="BH116" s="87">
        <v>0</v>
      </c>
      <c r="BI116" s="87">
        <v>0</v>
      </c>
    </row>
    <row r="117" spans="3:61" x14ac:dyDescent="0.25">
      <c r="C117" s="87">
        <v>28</v>
      </c>
      <c r="D117" s="106" t="s">
        <v>161</v>
      </c>
      <c r="E117" s="106"/>
      <c r="F117" s="106"/>
      <c r="G117" s="87">
        <v>0</v>
      </c>
      <c r="H117" s="87">
        <v>0</v>
      </c>
      <c r="I117" s="87">
        <v>0</v>
      </c>
      <c r="J117" s="87">
        <v>0</v>
      </c>
      <c r="K117" s="87">
        <v>0</v>
      </c>
      <c r="L117" s="87">
        <v>0</v>
      </c>
      <c r="M117" s="87">
        <v>0</v>
      </c>
      <c r="N117" s="87">
        <v>0</v>
      </c>
      <c r="O117" s="87">
        <v>0</v>
      </c>
      <c r="P117" s="87">
        <v>0</v>
      </c>
      <c r="Q117" s="87">
        <v>0</v>
      </c>
      <c r="R117" s="87">
        <v>0</v>
      </c>
      <c r="S117" s="87">
        <v>0</v>
      </c>
      <c r="T117" s="87">
        <v>0</v>
      </c>
      <c r="U117" s="87">
        <v>0</v>
      </c>
      <c r="V117" s="87">
        <v>0</v>
      </c>
      <c r="W117" s="87">
        <v>0</v>
      </c>
      <c r="X117" s="87">
        <v>0</v>
      </c>
      <c r="Y117" s="87">
        <v>0</v>
      </c>
      <c r="Z117" s="87">
        <v>0</v>
      </c>
      <c r="AA117" s="87">
        <v>0</v>
      </c>
      <c r="AB117" s="87">
        <v>0</v>
      </c>
      <c r="AC117" s="87">
        <v>0</v>
      </c>
      <c r="AD117" s="87">
        <v>0</v>
      </c>
      <c r="AE117" s="87">
        <v>0</v>
      </c>
      <c r="AF117" s="87">
        <v>0</v>
      </c>
      <c r="AG117" s="87">
        <v>0</v>
      </c>
      <c r="AH117" s="87">
        <v>0</v>
      </c>
      <c r="AI117" s="87">
        <v>0</v>
      </c>
      <c r="AJ117" s="87">
        <v>0</v>
      </c>
      <c r="AK117" s="87">
        <v>0</v>
      </c>
      <c r="AL117" s="87">
        <v>0</v>
      </c>
      <c r="AM117" s="87">
        <v>0</v>
      </c>
      <c r="AN117" s="87">
        <v>0</v>
      </c>
      <c r="AO117" s="87">
        <v>0</v>
      </c>
      <c r="AP117" s="87">
        <v>0</v>
      </c>
      <c r="AQ117" s="87">
        <v>0</v>
      </c>
      <c r="AR117" s="87">
        <v>0</v>
      </c>
      <c r="AS117" s="87">
        <v>0</v>
      </c>
      <c r="AT117" s="87">
        <v>0</v>
      </c>
      <c r="AU117" s="87">
        <v>0</v>
      </c>
      <c r="AV117" s="87">
        <v>0</v>
      </c>
      <c r="AW117" s="87">
        <v>0</v>
      </c>
      <c r="AX117" s="87">
        <v>0</v>
      </c>
      <c r="AY117" s="87">
        <v>0</v>
      </c>
      <c r="AZ117" s="87">
        <v>0</v>
      </c>
      <c r="BA117" s="87">
        <v>0</v>
      </c>
      <c r="BB117" s="87">
        <v>0</v>
      </c>
      <c r="BC117" s="87">
        <v>0</v>
      </c>
      <c r="BD117" s="87">
        <v>0</v>
      </c>
      <c r="BE117" s="87">
        <v>0</v>
      </c>
      <c r="BF117" s="87">
        <v>0</v>
      </c>
      <c r="BG117" s="87">
        <v>0</v>
      </c>
      <c r="BH117" s="87">
        <v>0</v>
      </c>
      <c r="BI117" s="87">
        <v>0</v>
      </c>
    </row>
    <row r="118" spans="3:61" x14ac:dyDescent="0.25">
      <c r="C118" s="87">
        <v>29</v>
      </c>
      <c r="D118" s="106" t="s">
        <v>162</v>
      </c>
      <c r="E118" s="106"/>
      <c r="F118" s="106"/>
      <c r="G118" s="87">
        <v>0</v>
      </c>
      <c r="H118" s="87">
        <v>0</v>
      </c>
      <c r="I118" s="87">
        <v>0</v>
      </c>
      <c r="J118" s="87">
        <v>0</v>
      </c>
      <c r="K118" s="87">
        <v>0</v>
      </c>
      <c r="L118" s="87">
        <v>0</v>
      </c>
      <c r="M118" s="87">
        <v>0</v>
      </c>
      <c r="N118" s="87">
        <v>0</v>
      </c>
      <c r="O118" s="87">
        <v>0</v>
      </c>
      <c r="P118" s="87">
        <v>0</v>
      </c>
      <c r="Q118" s="87">
        <v>0</v>
      </c>
      <c r="R118" s="87">
        <v>0</v>
      </c>
      <c r="S118" s="87">
        <v>0</v>
      </c>
      <c r="T118" s="87">
        <v>0</v>
      </c>
      <c r="U118" s="87">
        <v>0</v>
      </c>
      <c r="V118" s="87">
        <v>0</v>
      </c>
      <c r="W118" s="87">
        <v>0</v>
      </c>
      <c r="X118" s="87">
        <v>0</v>
      </c>
      <c r="Y118" s="87">
        <v>0</v>
      </c>
      <c r="Z118" s="87">
        <v>0</v>
      </c>
      <c r="AA118" s="87">
        <v>0</v>
      </c>
      <c r="AB118" s="87">
        <v>0</v>
      </c>
      <c r="AC118" s="87">
        <v>0</v>
      </c>
      <c r="AD118" s="87">
        <v>0</v>
      </c>
      <c r="AE118" s="87">
        <v>0</v>
      </c>
      <c r="AF118" s="87">
        <v>0</v>
      </c>
      <c r="AG118" s="87">
        <v>0</v>
      </c>
      <c r="AH118" s="87">
        <v>0</v>
      </c>
      <c r="AI118" s="87">
        <v>0</v>
      </c>
      <c r="AJ118" s="87">
        <v>0</v>
      </c>
      <c r="AK118" s="87">
        <v>0</v>
      </c>
      <c r="AL118" s="87">
        <v>0</v>
      </c>
      <c r="AM118" s="87">
        <v>0</v>
      </c>
      <c r="AN118" s="87">
        <v>0</v>
      </c>
      <c r="AO118" s="87">
        <v>0</v>
      </c>
      <c r="AP118" s="87">
        <v>0</v>
      </c>
      <c r="AQ118" s="87">
        <v>0</v>
      </c>
      <c r="AR118" s="87">
        <v>0</v>
      </c>
      <c r="AS118" s="87">
        <v>0</v>
      </c>
      <c r="AT118" s="87">
        <v>0</v>
      </c>
      <c r="AU118" s="87">
        <v>0</v>
      </c>
      <c r="AV118" s="87">
        <v>0</v>
      </c>
      <c r="AW118" s="87">
        <v>0</v>
      </c>
      <c r="AX118" s="87">
        <v>0</v>
      </c>
      <c r="AY118" s="87">
        <v>0</v>
      </c>
      <c r="AZ118" s="87">
        <v>0</v>
      </c>
      <c r="BA118" s="87">
        <v>0</v>
      </c>
      <c r="BB118" s="87">
        <v>0</v>
      </c>
      <c r="BC118" s="87">
        <v>0</v>
      </c>
      <c r="BD118" s="87">
        <v>0</v>
      </c>
      <c r="BE118" s="87">
        <v>0</v>
      </c>
      <c r="BF118" s="87">
        <v>0</v>
      </c>
      <c r="BG118" s="87">
        <v>0</v>
      </c>
      <c r="BH118" s="87">
        <v>0</v>
      </c>
      <c r="BI118" s="87">
        <v>0</v>
      </c>
    </row>
    <row r="119" spans="3:61" x14ac:dyDescent="0.25">
      <c r="C119" s="87">
        <v>30</v>
      </c>
      <c r="D119" s="106" t="s">
        <v>163</v>
      </c>
      <c r="E119" s="106"/>
      <c r="F119" s="106"/>
      <c r="G119" s="87">
        <v>0</v>
      </c>
      <c r="H119" s="87">
        <v>0</v>
      </c>
      <c r="I119" s="87">
        <v>0</v>
      </c>
      <c r="J119" s="87">
        <v>0</v>
      </c>
      <c r="K119" s="87">
        <v>0</v>
      </c>
      <c r="L119" s="87">
        <v>0</v>
      </c>
      <c r="M119" s="87">
        <v>0</v>
      </c>
      <c r="N119" s="87">
        <v>0</v>
      </c>
      <c r="O119" s="87">
        <v>0</v>
      </c>
      <c r="P119" s="87">
        <v>0</v>
      </c>
      <c r="Q119" s="87">
        <v>0</v>
      </c>
      <c r="R119" s="87">
        <v>0</v>
      </c>
      <c r="S119" s="87">
        <v>0</v>
      </c>
      <c r="T119" s="87">
        <v>0</v>
      </c>
      <c r="U119" s="87">
        <v>0</v>
      </c>
      <c r="V119" s="87">
        <v>0</v>
      </c>
      <c r="W119" s="87">
        <v>0</v>
      </c>
      <c r="X119" s="87">
        <v>0</v>
      </c>
      <c r="Y119" s="87">
        <v>0</v>
      </c>
      <c r="Z119" s="87">
        <v>0</v>
      </c>
      <c r="AA119" s="87">
        <v>0</v>
      </c>
      <c r="AB119" s="87">
        <v>0</v>
      </c>
      <c r="AC119" s="87">
        <v>0</v>
      </c>
      <c r="AD119" s="87">
        <v>0</v>
      </c>
      <c r="AE119" s="87">
        <v>0</v>
      </c>
      <c r="AF119" s="87">
        <v>0</v>
      </c>
      <c r="AG119" s="87">
        <v>0</v>
      </c>
      <c r="AH119" s="87">
        <v>0</v>
      </c>
      <c r="AI119" s="87">
        <v>0</v>
      </c>
      <c r="AJ119" s="87">
        <v>0</v>
      </c>
      <c r="AK119" s="87">
        <v>0</v>
      </c>
      <c r="AL119" s="87">
        <v>0</v>
      </c>
      <c r="AM119" s="87">
        <v>0</v>
      </c>
      <c r="AN119" s="87">
        <v>0</v>
      </c>
      <c r="AO119" s="87">
        <v>0</v>
      </c>
      <c r="AP119" s="87">
        <v>0</v>
      </c>
      <c r="AQ119" s="87">
        <v>0</v>
      </c>
      <c r="AR119" s="87">
        <v>0</v>
      </c>
      <c r="AS119" s="87">
        <v>0</v>
      </c>
      <c r="AT119" s="87">
        <v>0</v>
      </c>
      <c r="AU119" s="87">
        <v>0</v>
      </c>
      <c r="AV119" s="87">
        <v>0</v>
      </c>
      <c r="AW119" s="87">
        <v>0</v>
      </c>
      <c r="AX119" s="87">
        <v>0</v>
      </c>
      <c r="AY119" s="87">
        <v>0</v>
      </c>
      <c r="AZ119" s="87">
        <v>0</v>
      </c>
      <c r="BA119" s="87">
        <v>0</v>
      </c>
      <c r="BB119" s="87">
        <v>0</v>
      </c>
      <c r="BC119" s="87">
        <v>0</v>
      </c>
      <c r="BD119" s="87">
        <v>0</v>
      </c>
      <c r="BE119" s="87">
        <v>0</v>
      </c>
      <c r="BF119" s="87">
        <v>0</v>
      </c>
      <c r="BG119" s="87">
        <v>0</v>
      </c>
      <c r="BH119" s="87">
        <v>0</v>
      </c>
      <c r="BI119" s="87">
        <v>0</v>
      </c>
    </row>
    <row r="120" spans="3:61" x14ac:dyDescent="0.25">
      <c r="C120" s="87">
        <v>31</v>
      </c>
      <c r="D120" s="106" t="s">
        <v>164</v>
      </c>
      <c r="E120" s="106"/>
      <c r="F120" s="106"/>
      <c r="G120" s="87">
        <v>0</v>
      </c>
      <c r="H120" s="87">
        <v>0</v>
      </c>
      <c r="I120" s="87">
        <v>0</v>
      </c>
      <c r="J120" s="87">
        <v>0</v>
      </c>
      <c r="K120" s="87">
        <v>0</v>
      </c>
      <c r="L120" s="87">
        <v>0</v>
      </c>
      <c r="M120" s="87">
        <v>0</v>
      </c>
      <c r="N120" s="87">
        <v>0</v>
      </c>
      <c r="O120" s="87">
        <v>0</v>
      </c>
      <c r="P120" s="87">
        <v>0</v>
      </c>
      <c r="Q120" s="87">
        <v>0</v>
      </c>
      <c r="R120" s="87">
        <v>0</v>
      </c>
      <c r="S120" s="87">
        <v>0</v>
      </c>
      <c r="T120" s="87">
        <v>0</v>
      </c>
      <c r="U120" s="87">
        <v>0</v>
      </c>
      <c r="V120" s="87">
        <v>0</v>
      </c>
      <c r="W120" s="87">
        <v>0</v>
      </c>
      <c r="X120" s="87">
        <v>0</v>
      </c>
      <c r="Y120" s="87">
        <v>0</v>
      </c>
      <c r="Z120" s="87">
        <v>0</v>
      </c>
      <c r="AA120" s="87">
        <v>0</v>
      </c>
      <c r="AB120" s="87">
        <v>0</v>
      </c>
      <c r="AC120" s="87">
        <v>0</v>
      </c>
      <c r="AD120" s="87">
        <v>0</v>
      </c>
      <c r="AE120" s="87">
        <v>0</v>
      </c>
      <c r="AF120" s="87">
        <v>0</v>
      </c>
      <c r="AG120" s="87">
        <v>0</v>
      </c>
      <c r="AH120" s="87">
        <v>0</v>
      </c>
      <c r="AI120" s="87">
        <v>0</v>
      </c>
      <c r="AJ120" s="87">
        <v>0</v>
      </c>
      <c r="AK120" s="87">
        <v>0</v>
      </c>
      <c r="AL120" s="87">
        <v>0</v>
      </c>
      <c r="AM120" s="87">
        <v>0</v>
      </c>
      <c r="AN120" s="87">
        <v>0</v>
      </c>
      <c r="AO120" s="87">
        <v>0</v>
      </c>
      <c r="AP120" s="87">
        <v>0</v>
      </c>
      <c r="AQ120" s="87">
        <v>0</v>
      </c>
      <c r="AR120" s="87">
        <v>0</v>
      </c>
      <c r="AS120" s="87">
        <v>0</v>
      </c>
      <c r="AT120" s="87">
        <v>0</v>
      </c>
      <c r="AU120" s="87">
        <v>0</v>
      </c>
      <c r="AV120" s="87">
        <v>0</v>
      </c>
      <c r="AW120" s="87">
        <v>0</v>
      </c>
      <c r="AX120" s="87">
        <v>0</v>
      </c>
      <c r="AY120" s="87">
        <v>0</v>
      </c>
      <c r="AZ120" s="87">
        <v>0</v>
      </c>
      <c r="BA120" s="87">
        <v>0</v>
      </c>
      <c r="BB120" s="87">
        <v>0</v>
      </c>
      <c r="BC120" s="87">
        <v>0</v>
      </c>
      <c r="BD120" s="87">
        <v>0</v>
      </c>
      <c r="BE120" s="87">
        <v>0</v>
      </c>
      <c r="BF120" s="87">
        <v>0</v>
      </c>
      <c r="BG120" s="87">
        <v>0</v>
      </c>
      <c r="BH120" s="87">
        <v>0</v>
      </c>
      <c r="BI120" s="87">
        <v>0</v>
      </c>
    </row>
    <row r="121" spans="3:61" x14ac:dyDescent="0.25">
      <c r="C121" s="87">
        <v>32</v>
      </c>
      <c r="D121" s="106" t="s">
        <v>165</v>
      </c>
      <c r="E121" s="106"/>
      <c r="F121" s="106"/>
      <c r="G121" s="87">
        <v>0</v>
      </c>
      <c r="H121" s="87">
        <v>0</v>
      </c>
      <c r="I121" s="87">
        <v>0</v>
      </c>
      <c r="J121" s="87">
        <v>0</v>
      </c>
      <c r="K121" s="87">
        <v>0</v>
      </c>
      <c r="L121" s="87">
        <v>0</v>
      </c>
      <c r="M121" s="87">
        <v>0</v>
      </c>
      <c r="N121" s="87">
        <v>0</v>
      </c>
      <c r="O121" s="87">
        <v>0</v>
      </c>
      <c r="P121" s="87">
        <v>0</v>
      </c>
      <c r="Q121" s="87">
        <v>0</v>
      </c>
      <c r="R121" s="87">
        <v>0</v>
      </c>
      <c r="S121" s="87">
        <v>0</v>
      </c>
      <c r="T121" s="87">
        <v>0</v>
      </c>
      <c r="U121" s="87">
        <v>0</v>
      </c>
      <c r="V121" s="87">
        <v>0</v>
      </c>
      <c r="W121" s="87">
        <v>0</v>
      </c>
      <c r="X121" s="87">
        <v>0</v>
      </c>
      <c r="Y121" s="87">
        <v>0</v>
      </c>
      <c r="Z121" s="87">
        <v>0</v>
      </c>
      <c r="AA121" s="87">
        <v>0</v>
      </c>
      <c r="AB121" s="87">
        <v>0</v>
      </c>
      <c r="AC121" s="87">
        <v>0</v>
      </c>
      <c r="AD121" s="87">
        <v>0</v>
      </c>
      <c r="AE121" s="87">
        <v>0</v>
      </c>
      <c r="AF121" s="87">
        <v>0</v>
      </c>
      <c r="AG121" s="87">
        <v>0</v>
      </c>
      <c r="AH121" s="87">
        <v>0</v>
      </c>
      <c r="AI121" s="87">
        <v>0</v>
      </c>
      <c r="AJ121" s="87">
        <v>0</v>
      </c>
      <c r="AK121" s="87">
        <v>0</v>
      </c>
      <c r="AL121" s="87">
        <v>0</v>
      </c>
      <c r="AM121" s="87">
        <v>0</v>
      </c>
      <c r="AN121" s="87">
        <v>0</v>
      </c>
      <c r="AO121" s="87">
        <v>0</v>
      </c>
      <c r="AP121" s="87">
        <v>0</v>
      </c>
      <c r="AQ121" s="87">
        <v>0</v>
      </c>
      <c r="AR121" s="87">
        <v>0</v>
      </c>
      <c r="AS121" s="87">
        <v>0</v>
      </c>
      <c r="AT121" s="87">
        <v>0</v>
      </c>
      <c r="AU121" s="87">
        <v>0</v>
      </c>
      <c r="AV121" s="87">
        <v>0</v>
      </c>
      <c r="AW121" s="87">
        <v>0</v>
      </c>
      <c r="AX121" s="87">
        <v>0</v>
      </c>
      <c r="AY121" s="87">
        <v>0</v>
      </c>
      <c r="AZ121" s="87">
        <v>0</v>
      </c>
      <c r="BA121" s="87">
        <v>0</v>
      </c>
      <c r="BB121" s="87">
        <v>0</v>
      </c>
      <c r="BC121" s="87">
        <v>0</v>
      </c>
      <c r="BD121" s="87">
        <v>0</v>
      </c>
      <c r="BE121" s="87">
        <v>0</v>
      </c>
      <c r="BF121" s="87">
        <v>0</v>
      </c>
      <c r="BG121" s="87">
        <v>0</v>
      </c>
      <c r="BH121" s="87">
        <v>0</v>
      </c>
      <c r="BI121" s="87">
        <v>0</v>
      </c>
    </row>
    <row r="122" spans="3:61" x14ac:dyDescent="0.25">
      <c r="C122" s="87">
        <v>33</v>
      </c>
      <c r="D122" s="106" t="s">
        <v>166</v>
      </c>
      <c r="E122" s="106"/>
      <c r="F122" s="106"/>
      <c r="G122" s="87">
        <v>0</v>
      </c>
      <c r="H122" s="87">
        <v>0</v>
      </c>
      <c r="I122" s="87">
        <v>0</v>
      </c>
      <c r="J122" s="87">
        <v>0</v>
      </c>
      <c r="K122" s="87">
        <v>0</v>
      </c>
      <c r="L122" s="87">
        <v>0</v>
      </c>
      <c r="M122" s="87">
        <v>0</v>
      </c>
      <c r="N122" s="87">
        <v>0</v>
      </c>
      <c r="O122" s="87">
        <v>0</v>
      </c>
      <c r="P122" s="87">
        <v>0</v>
      </c>
      <c r="Q122" s="87">
        <v>0</v>
      </c>
      <c r="R122" s="87">
        <v>0</v>
      </c>
      <c r="S122" s="87">
        <v>0</v>
      </c>
      <c r="T122" s="87">
        <v>0</v>
      </c>
      <c r="U122" s="87">
        <v>0</v>
      </c>
      <c r="V122" s="87">
        <v>0</v>
      </c>
      <c r="W122" s="87">
        <v>0</v>
      </c>
      <c r="X122" s="87">
        <v>0</v>
      </c>
      <c r="Y122" s="87">
        <v>0</v>
      </c>
      <c r="Z122" s="87">
        <v>0</v>
      </c>
      <c r="AA122" s="87">
        <v>0</v>
      </c>
      <c r="AB122" s="87">
        <v>0</v>
      </c>
      <c r="AC122" s="87">
        <v>0</v>
      </c>
      <c r="AD122" s="87">
        <v>0</v>
      </c>
      <c r="AE122" s="87">
        <v>0</v>
      </c>
      <c r="AF122" s="87">
        <v>0</v>
      </c>
      <c r="AG122" s="87">
        <v>0</v>
      </c>
      <c r="AH122" s="87">
        <v>0</v>
      </c>
      <c r="AI122" s="87">
        <v>0</v>
      </c>
      <c r="AJ122" s="87">
        <v>0</v>
      </c>
      <c r="AK122" s="87">
        <v>0</v>
      </c>
      <c r="AL122" s="87">
        <v>0</v>
      </c>
      <c r="AM122" s="87">
        <v>0</v>
      </c>
      <c r="AN122" s="87">
        <v>0</v>
      </c>
      <c r="AO122" s="87">
        <v>0</v>
      </c>
      <c r="AP122" s="87">
        <v>0</v>
      </c>
      <c r="AQ122" s="87">
        <v>0</v>
      </c>
      <c r="AR122" s="87">
        <v>0</v>
      </c>
      <c r="AS122" s="87">
        <v>0</v>
      </c>
      <c r="AT122" s="87">
        <v>0</v>
      </c>
      <c r="AU122" s="87">
        <v>0</v>
      </c>
      <c r="AV122" s="87">
        <v>0</v>
      </c>
      <c r="AW122" s="87">
        <v>0</v>
      </c>
      <c r="AX122" s="87">
        <v>0</v>
      </c>
      <c r="AY122" s="87">
        <v>0</v>
      </c>
      <c r="AZ122" s="87">
        <v>0</v>
      </c>
      <c r="BA122" s="87">
        <v>0</v>
      </c>
      <c r="BB122" s="87">
        <v>0</v>
      </c>
      <c r="BC122" s="87">
        <v>0</v>
      </c>
      <c r="BD122" s="87">
        <v>0</v>
      </c>
      <c r="BE122" s="87">
        <v>0</v>
      </c>
      <c r="BF122" s="87">
        <v>0</v>
      </c>
      <c r="BG122" s="87">
        <v>0</v>
      </c>
      <c r="BH122" s="87">
        <v>0</v>
      </c>
      <c r="BI122" s="87">
        <v>0</v>
      </c>
    </row>
    <row r="123" spans="3:61" x14ac:dyDescent="0.25">
      <c r="C123" s="87">
        <v>34</v>
      </c>
      <c r="D123" s="106" t="s">
        <v>167</v>
      </c>
      <c r="E123" s="106"/>
      <c r="F123" s="106"/>
      <c r="G123" s="87">
        <v>0</v>
      </c>
      <c r="H123" s="87">
        <v>0</v>
      </c>
      <c r="I123" s="87">
        <v>0</v>
      </c>
      <c r="J123" s="87">
        <v>0</v>
      </c>
      <c r="K123" s="87">
        <v>0</v>
      </c>
      <c r="L123" s="87">
        <v>0</v>
      </c>
      <c r="M123" s="87">
        <v>0</v>
      </c>
      <c r="N123" s="87">
        <v>0</v>
      </c>
      <c r="O123" s="87">
        <v>0</v>
      </c>
      <c r="P123" s="87">
        <v>0</v>
      </c>
      <c r="Q123" s="87">
        <v>0</v>
      </c>
      <c r="R123" s="87">
        <v>0</v>
      </c>
      <c r="S123" s="87">
        <v>0</v>
      </c>
      <c r="T123" s="87">
        <v>0</v>
      </c>
      <c r="U123" s="87">
        <v>0</v>
      </c>
      <c r="V123" s="87">
        <v>0</v>
      </c>
      <c r="W123" s="87">
        <v>0</v>
      </c>
      <c r="X123" s="87">
        <v>0</v>
      </c>
      <c r="Y123" s="87">
        <v>0</v>
      </c>
      <c r="Z123" s="87">
        <v>0</v>
      </c>
      <c r="AA123" s="87">
        <v>0</v>
      </c>
      <c r="AB123" s="87">
        <v>0</v>
      </c>
      <c r="AC123" s="87">
        <v>0</v>
      </c>
      <c r="AD123" s="87">
        <v>0</v>
      </c>
      <c r="AE123" s="87">
        <v>0</v>
      </c>
      <c r="AF123" s="87">
        <v>0</v>
      </c>
      <c r="AG123" s="87">
        <v>0</v>
      </c>
      <c r="AH123" s="87">
        <v>0</v>
      </c>
      <c r="AI123" s="87">
        <v>0</v>
      </c>
      <c r="AJ123" s="87">
        <v>0</v>
      </c>
      <c r="AK123" s="87">
        <v>0</v>
      </c>
      <c r="AL123" s="87">
        <v>0</v>
      </c>
      <c r="AM123" s="87">
        <v>0</v>
      </c>
      <c r="AN123" s="87">
        <v>0</v>
      </c>
      <c r="AO123" s="87">
        <v>0</v>
      </c>
      <c r="AP123" s="87">
        <v>0</v>
      </c>
      <c r="AQ123" s="87">
        <v>0</v>
      </c>
      <c r="AR123" s="87">
        <v>0</v>
      </c>
      <c r="AS123" s="87">
        <v>0</v>
      </c>
      <c r="AT123" s="87">
        <v>0</v>
      </c>
      <c r="AU123" s="87">
        <v>0</v>
      </c>
      <c r="AV123" s="87">
        <v>0</v>
      </c>
      <c r="AW123" s="87">
        <v>0</v>
      </c>
      <c r="AX123" s="87">
        <v>0</v>
      </c>
      <c r="AY123" s="87">
        <v>0</v>
      </c>
      <c r="AZ123" s="87">
        <v>0</v>
      </c>
      <c r="BA123" s="87">
        <v>0</v>
      </c>
      <c r="BB123" s="87">
        <v>0</v>
      </c>
      <c r="BC123" s="87">
        <v>0</v>
      </c>
      <c r="BD123" s="87">
        <v>0</v>
      </c>
      <c r="BE123" s="87">
        <v>0</v>
      </c>
      <c r="BF123" s="87">
        <v>0</v>
      </c>
      <c r="BG123" s="87">
        <v>0</v>
      </c>
      <c r="BH123" s="87">
        <v>0</v>
      </c>
      <c r="BI123" s="87">
        <v>0</v>
      </c>
    </row>
    <row r="124" spans="3:61" x14ac:dyDescent="0.25">
      <c r="C124" s="87">
        <v>35</v>
      </c>
      <c r="D124" s="106" t="s">
        <v>168</v>
      </c>
      <c r="E124" s="106"/>
      <c r="F124" s="106"/>
      <c r="G124" s="87">
        <v>0</v>
      </c>
      <c r="H124" s="87">
        <v>0</v>
      </c>
      <c r="I124" s="87">
        <v>0</v>
      </c>
      <c r="J124" s="87">
        <v>0</v>
      </c>
      <c r="K124" s="87">
        <v>0</v>
      </c>
      <c r="L124" s="87">
        <v>0</v>
      </c>
      <c r="M124" s="87">
        <v>0</v>
      </c>
      <c r="N124" s="87">
        <v>0</v>
      </c>
      <c r="O124" s="87">
        <v>0</v>
      </c>
      <c r="P124" s="87">
        <v>0</v>
      </c>
      <c r="Q124" s="87">
        <v>0</v>
      </c>
      <c r="R124" s="87">
        <v>0</v>
      </c>
      <c r="S124" s="87">
        <v>0</v>
      </c>
      <c r="T124" s="87">
        <v>0</v>
      </c>
      <c r="U124" s="87">
        <v>0</v>
      </c>
      <c r="V124" s="87">
        <v>0</v>
      </c>
      <c r="W124" s="87">
        <v>0</v>
      </c>
      <c r="X124" s="87">
        <v>0</v>
      </c>
      <c r="Y124" s="87">
        <v>0</v>
      </c>
      <c r="Z124" s="87">
        <v>0</v>
      </c>
      <c r="AA124" s="87">
        <v>0</v>
      </c>
      <c r="AB124" s="87">
        <v>0</v>
      </c>
      <c r="AC124" s="87">
        <v>0</v>
      </c>
      <c r="AD124" s="87">
        <v>0</v>
      </c>
      <c r="AE124" s="87">
        <v>0</v>
      </c>
      <c r="AF124" s="87">
        <v>0</v>
      </c>
      <c r="AG124" s="87">
        <v>0</v>
      </c>
      <c r="AH124" s="87">
        <v>0</v>
      </c>
      <c r="AI124" s="87">
        <v>0</v>
      </c>
      <c r="AJ124" s="87">
        <v>0</v>
      </c>
      <c r="AK124" s="87">
        <v>0</v>
      </c>
      <c r="AL124" s="87">
        <v>0</v>
      </c>
      <c r="AM124" s="87">
        <v>0</v>
      </c>
      <c r="AN124" s="87">
        <v>0</v>
      </c>
      <c r="AO124" s="87">
        <v>0</v>
      </c>
      <c r="AP124" s="87">
        <v>0</v>
      </c>
      <c r="AQ124" s="87">
        <v>0</v>
      </c>
      <c r="AR124" s="87">
        <v>0</v>
      </c>
      <c r="AS124" s="87">
        <v>0</v>
      </c>
      <c r="AT124" s="87">
        <v>0</v>
      </c>
      <c r="AU124" s="87">
        <v>0</v>
      </c>
      <c r="AV124" s="87">
        <v>0</v>
      </c>
      <c r="AW124" s="87">
        <v>0</v>
      </c>
      <c r="AX124" s="87">
        <v>0</v>
      </c>
      <c r="AY124" s="87">
        <v>0</v>
      </c>
      <c r="AZ124" s="87">
        <v>0</v>
      </c>
      <c r="BA124" s="87">
        <v>0</v>
      </c>
      <c r="BB124" s="87">
        <v>0</v>
      </c>
      <c r="BC124" s="87">
        <v>0</v>
      </c>
      <c r="BD124" s="87">
        <v>0</v>
      </c>
      <c r="BE124" s="87">
        <v>0</v>
      </c>
      <c r="BF124" s="87">
        <v>0</v>
      </c>
      <c r="BG124" s="87">
        <v>0</v>
      </c>
      <c r="BH124" s="87">
        <v>0</v>
      </c>
      <c r="BI124" s="87">
        <v>0</v>
      </c>
    </row>
    <row r="125" spans="3:61" x14ac:dyDescent="0.25">
      <c r="C125" s="87">
        <v>36</v>
      </c>
      <c r="D125" s="106" t="s">
        <v>169</v>
      </c>
      <c r="E125" s="106"/>
      <c r="F125" s="106"/>
      <c r="G125" s="87">
        <v>0</v>
      </c>
      <c r="H125" s="87">
        <v>0</v>
      </c>
      <c r="I125" s="87">
        <v>0</v>
      </c>
      <c r="J125" s="87">
        <v>0</v>
      </c>
      <c r="K125" s="87">
        <v>0</v>
      </c>
      <c r="L125" s="87">
        <v>0</v>
      </c>
      <c r="M125" s="87">
        <v>0</v>
      </c>
      <c r="N125" s="87">
        <v>0</v>
      </c>
      <c r="O125" s="87">
        <v>0</v>
      </c>
      <c r="P125" s="87">
        <v>0</v>
      </c>
      <c r="Q125" s="87">
        <v>0</v>
      </c>
      <c r="R125" s="87">
        <v>0</v>
      </c>
      <c r="S125" s="87">
        <v>0</v>
      </c>
      <c r="T125" s="87">
        <v>0</v>
      </c>
      <c r="U125" s="87">
        <v>0</v>
      </c>
      <c r="V125" s="87">
        <v>0</v>
      </c>
      <c r="W125" s="87">
        <v>0</v>
      </c>
      <c r="X125" s="87">
        <v>0</v>
      </c>
      <c r="Y125" s="87">
        <v>0</v>
      </c>
      <c r="Z125" s="87">
        <v>0</v>
      </c>
      <c r="AA125" s="87">
        <v>0</v>
      </c>
      <c r="AB125" s="87">
        <v>0</v>
      </c>
      <c r="AC125" s="87">
        <v>0</v>
      </c>
      <c r="AD125" s="87">
        <v>0</v>
      </c>
      <c r="AE125" s="87">
        <v>0</v>
      </c>
      <c r="AF125" s="87">
        <v>0</v>
      </c>
      <c r="AG125" s="87">
        <v>0</v>
      </c>
      <c r="AH125" s="87">
        <v>0</v>
      </c>
      <c r="AI125" s="87">
        <v>0</v>
      </c>
      <c r="AJ125" s="87">
        <v>0</v>
      </c>
      <c r="AK125" s="87">
        <v>0</v>
      </c>
      <c r="AL125" s="87">
        <v>0</v>
      </c>
      <c r="AM125" s="87">
        <v>0</v>
      </c>
      <c r="AN125" s="87">
        <v>0</v>
      </c>
      <c r="AO125" s="87">
        <v>0</v>
      </c>
      <c r="AP125" s="87">
        <v>0</v>
      </c>
      <c r="AQ125" s="87">
        <v>0</v>
      </c>
      <c r="AR125" s="87">
        <v>0</v>
      </c>
      <c r="AS125" s="87">
        <v>0</v>
      </c>
      <c r="AT125" s="87">
        <v>0</v>
      </c>
      <c r="AU125" s="87">
        <v>0</v>
      </c>
      <c r="AV125" s="87">
        <v>0</v>
      </c>
      <c r="AW125" s="87">
        <v>0</v>
      </c>
      <c r="AX125" s="87">
        <v>0</v>
      </c>
      <c r="AY125" s="87">
        <v>0</v>
      </c>
      <c r="AZ125" s="87">
        <v>0</v>
      </c>
      <c r="BA125" s="87">
        <v>0</v>
      </c>
      <c r="BB125" s="87">
        <v>0</v>
      </c>
      <c r="BC125" s="87">
        <v>0</v>
      </c>
      <c r="BD125" s="87">
        <v>0</v>
      </c>
      <c r="BE125" s="87">
        <v>0</v>
      </c>
      <c r="BF125" s="87">
        <v>0</v>
      </c>
      <c r="BG125" s="87">
        <v>0</v>
      </c>
      <c r="BH125" s="87">
        <v>0</v>
      </c>
      <c r="BI125" s="87">
        <v>0</v>
      </c>
    </row>
    <row r="126" spans="3:61" x14ac:dyDescent="0.25">
      <c r="C126" s="87">
        <v>37</v>
      </c>
      <c r="D126" s="106" t="s">
        <v>170</v>
      </c>
      <c r="E126" s="106"/>
      <c r="F126" s="106"/>
      <c r="G126" s="87">
        <v>0</v>
      </c>
      <c r="H126" s="87">
        <v>0</v>
      </c>
      <c r="I126" s="87">
        <v>0</v>
      </c>
      <c r="J126" s="87">
        <v>0</v>
      </c>
      <c r="K126" s="87">
        <v>0</v>
      </c>
      <c r="L126" s="87">
        <v>0</v>
      </c>
      <c r="M126" s="87">
        <v>0</v>
      </c>
      <c r="N126" s="87">
        <v>0</v>
      </c>
      <c r="O126" s="87">
        <v>0</v>
      </c>
      <c r="P126" s="87">
        <v>0</v>
      </c>
      <c r="Q126" s="87">
        <v>0</v>
      </c>
      <c r="R126" s="87">
        <v>0</v>
      </c>
      <c r="S126" s="87">
        <v>0</v>
      </c>
      <c r="T126" s="87">
        <v>0</v>
      </c>
      <c r="U126" s="87">
        <v>0</v>
      </c>
      <c r="V126" s="87">
        <v>0</v>
      </c>
      <c r="W126" s="87">
        <v>0</v>
      </c>
      <c r="X126" s="87">
        <v>0</v>
      </c>
      <c r="Y126" s="87">
        <v>0</v>
      </c>
      <c r="Z126" s="87">
        <v>0</v>
      </c>
      <c r="AA126" s="87">
        <v>0</v>
      </c>
      <c r="AB126" s="87">
        <v>0</v>
      </c>
      <c r="AC126" s="87">
        <v>0</v>
      </c>
      <c r="AD126" s="87">
        <v>0</v>
      </c>
      <c r="AE126" s="87">
        <v>0</v>
      </c>
      <c r="AF126" s="87">
        <v>0</v>
      </c>
      <c r="AG126" s="87">
        <v>0</v>
      </c>
      <c r="AH126" s="87">
        <v>0</v>
      </c>
      <c r="AI126" s="87">
        <v>0</v>
      </c>
      <c r="AJ126" s="87">
        <v>0</v>
      </c>
      <c r="AK126" s="87">
        <v>0</v>
      </c>
      <c r="AL126" s="87">
        <v>0</v>
      </c>
      <c r="AM126" s="87">
        <v>0</v>
      </c>
      <c r="AN126" s="87">
        <v>0</v>
      </c>
      <c r="AO126" s="87">
        <v>0</v>
      </c>
      <c r="AP126" s="87">
        <v>0</v>
      </c>
      <c r="AQ126" s="87">
        <v>0</v>
      </c>
      <c r="AR126" s="87">
        <v>0</v>
      </c>
      <c r="AS126" s="87">
        <v>0</v>
      </c>
      <c r="AT126" s="87">
        <v>0</v>
      </c>
      <c r="AU126" s="87">
        <v>0</v>
      </c>
      <c r="AV126" s="87">
        <v>0</v>
      </c>
      <c r="AW126" s="87">
        <v>0</v>
      </c>
      <c r="AX126" s="87">
        <v>0</v>
      </c>
      <c r="AY126" s="87">
        <v>0</v>
      </c>
      <c r="AZ126" s="87">
        <v>0</v>
      </c>
      <c r="BA126" s="87">
        <v>0</v>
      </c>
      <c r="BB126" s="87">
        <v>0</v>
      </c>
      <c r="BC126" s="87">
        <v>0</v>
      </c>
      <c r="BD126" s="87">
        <v>0</v>
      </c>
      <c r="BE126" s="87">
        <v>0</v>
      </c>
      <c r="BF126" s="87">
        <v>0</v>
      </c>
      <c r="BG126" s="87">
        <v>0</v>
      </c>
      <c r="BH126" s="87">
        <v>0</v>
      </c>
      <c r="BI126" s="87">
        <v>0</v>
      </c>
    </row>
    <row r="127" spans="3:61" x14ac:dyDescent="0.25">
      <c r="C127" s="87">
        <v>38</v>
      </c>
      <c r="D127" s="106" t="s">
        <v>171</v>
      </c>
      <c r="E127" s="106"/>
      <c r="F127" s="106"/>
      <c r="G127" s="87">
        <v>0</v>
      </c>
      <c r="H127" s="87">
        <v>0</v>
      </c>
      <c r="I127" s="87">
        <v>0</v>
      </c>
      <c r="J127" s="87">
        <v>0</v>
      </c>
      <c r="K127" s="87">
        <v>0</v>
      </c>
      <c r="L127" s="87">
        <v>0</v>
      </c>
      <c r="M127" s="87">
        <v>0</v>
      </c>
      <c r="N127" s="87">
        <v>0</v>
      </c>
      <c r="O127" s="87">
        <v>0</v>
      </c>
      <c r="P127" s="87">
        <v>0</v>
      </c>
      <c r="Q127" s="87">
        <v>0</v>
      </c>
      <c r="R127" s="87">
        <v>0</v>
      </c>
      <c r="S127" s="87">
        <v>0</v>
      </c>
      <c r="T127" s="87">
        <v>0</v>
      </c>
      <c r="U127" s="87">
        <v>0</v>
      </c>
      <c r="V127" s="87">
        <v>0</v>
      </c>
      <c r="W127" s="87">
        <v>0</v>
      </c>
      <c r="X127" s="87">
        <v>0</v>
      </c>
      <c r="Y127" s="87">
        <v>0</v>
      </c>
      <c r="Z127" s="87">
        <v>0</v>
      </c>
      <c r="AA127" s="87">
        <v>0</v>
      </c>
      <c r="AB127" s="87">
        <v>0</v>
      </c>
      <c r="AC127" s="87">
        <v>0</v>
      </c>
      <c r="AD127" s="87">
        <v>0</v>
      </c>
      <c r="AE127" s="87">
        <v>0</v>
      </c>
      <c r="AF127" s="87">
        <v>0</v>
      </c>
      <c r="AG127" s="87">
        <v>0</v>
      </c>
      <c r="AH127" s="87">
        <v>0</v>
      </c>
      <c r="AI127" s="87">
        <v>0</v>
      </c>
      <c r="AJ127" s="87">
        <v>0</v>
      </c>
      <c r="AK127" s="87">
        <v>0</v>
      </c>
      <c r="AL127" s="87">
        <v>0</v>
      </c>
      <c r="AM127" s="87">
        <v>0</v>
      </c>
      <c r="AN127" s="87">
        <v>0</v>
      </c>
      <c r="AO127" s="87">
        <v>0</v>
      </c>
      <c r="AP127" s="87">
        <v>0</v>
      </c>
      <c r="AQ127" s="87">
        <v>0</v>
      </c>
      <c r="AR127" s="87">
        <v>0</v>
      </c>
      <c r="AS127" s="87">
        <v>0</v>
      </c>
      <c r="AT127" s="87">
        <v>0</v>
      </c>
      <c r="AU127" s="87">
        <v>0</v>
      </c>
      <c r="AV127" s="87">
        <v>0</v>
      </c>
      <c r="AW127" s="87">
        <v>0</v>
      </c>
      <c r="AX127" s="87">
        <v>0</v>
      </c>
      <c r="AY127" s="87">
        <v>0</v>
      </c>
      <c r="AZ127" s="87">
        <v>0</v>
      </c>
      <c r="BA127" s="87">
        <v>0</v>
      </c>
      <c r="BB127" s="87">
        <v>0</v>
      </c>
      <c r="BC127" s="87">
        <v>0</v>
      </c>
      <c r="BD127" s="87">
        <v>0</v>
      </c>
      <c r="BE127" s="87">
        <v>0</v>
      </c>
      <c r="BF127" s="87">
        <v>0</v>
      </c>
      <c r="BG127" s="87">
        <v>0</v>
      </c>
      <c r="BH127" s="87">
        <v>0</v>
      </c>
      <c r="BI127" s="87">
        <v>0</v>
      </c>
    </row>
    <row r="128" spans="3:61" x14ac:dyDescent="0.25">
      <c r="C128" s="87">
        <v>39</v>
      </c>
      <c r="D128" s="106" t="s">
        <v>172</v>
      </c>
      <c r="E128" s="106"/>
      <c r="F128" s="106"/>
      <c r="G128" s="87">
        <v>0</v>
      </c>
      <c r="H128" s="87">
        <v>0</v>
      </c>
      <c r="I128" s="87">
        <v>0</v>
      </c>
      <c r="J128" s="87">
        <v>0</v>
      </c>
      <c r="K128" s="87">
        <v>0</v>
      </c>
      <c r="L128" s="87">
        <v>0</v>
      </c>
      <c r="M128" s="87">
        <v>0</v>
      </c>
      <c r="N128" s="87">
        <v>0</v>
      </c>
      <c r="O128" s="87">
        <v>0</v>
      </c>
      <c r="P128" s="87">
        <v>0</v>
      </c>
      <c r="Q128" s="87">
        <v>0</v>
      </c>
      <c r="R128" s="87">
        <v>0</v>
      </c>
      <c r="S128" s="87">
        <v>0</v>
      </c>
      <c r="T128" s="87">
        <v>0</v>
      </c>
      <c r="U128" s="87">
        <v>0</v>
      </c>
      <c r="V128" s="87">
        <v>0</v>
      </c>
      <c r="W128" s="87">
        <v>0</v>
      </c>
      <c r="X128" s="87">
        <v>0</v>
      </c>
      <c r="Y128" s="87">
        <v>0</v>
      </c>
      <c r="Z128" s="87">
        <v>0</v>
      </c>
      <c r="AA128" s="87">
        <v>0</v>
      </c>
      <c r="AB128" s="87">
        <v>0</v>
      </c>
      <c r="AC128" s="87">
        <v>0</v>
      </c>
      <c r="AD128" s="87">
        <v>0</v>
      </c>
      <c r="AE128" s="87">
        <v>0</v>
      </c>
      <c r="AF128" s="87">
        <v>0</v>
      </c>
      <c r="AG128" s="87">
        <v>0</v>
      </c>
      <c r="AH128" s="87">
        <v>0</v>
      </c>
      <c r="AI128" s="87">
        <v>0</v>
      </c>
      <c r="AJ128" s="87">
        <v>0</v>
      </c>
      <c r="AK128" s="87">
        <v>0</v>
      </c>
      <c r="AL128" s="87">
        <v>0</v>
      </c>
      <c r="AM128" s="87">
        <v>0</v>
      </c>
      <c r="AN128" s="87">
        <v>0</v>
      </c>
      <c r="AO128" s="87">
        <v>0</v>
      </c>
      <c r="AP128" s="87">
        <v>0</v>
      </c>
      <c r="AQ128" s="87">
        <v>0</v>
      </c>
      <c r="AR128" s="87">
        <v>0</v>
      </c>
      <c r="AS128" s="87">
        <v>0</v>
      </c>
      <c r="AT128" s="87">
        <v>0</v>
      </c>
      <c r="AU128" s="87">
        <v>0</v>
      </c>
      <c r="AV128" s="87">
        <v>0</v>
      </c>
      <c r="AW128" s="87">
        <v>0</v>
      </c>
      <c r="AX128" s="87">
        <v>0</v>
      </c>
      <c r="AY128" s="87">
        <v>0</v>
      </c>
      <c r="AZ128" s="87">
        <v>0</v>
      </c>
      <c r="BA128" s="87">
        <v>0</v>
      </c>
      <c r="BB128" s="87">
        <v>0</v>
      </c>
      <c r="BC128" s="87">
        <v>0</v>
      </c>
      <c r="BD128" s="87">
        <v>0</v>
      </c>
      <c r="BE128" s="87">
        <v>0</v>
      </c>
      <c r="BF128" s="87">
        <v>0</v>
      </c>
      <c r="BG128" s="87">
        <v>0</v>
      </c>
      <c r="BH128" s="87">
        <v>0</v>
      </c>
      <c r="BI128" s="87">
        <v>0</v>
      </c>
    </row>
    <row r="129" spans="3:61" x14ac:dyDescent="0.25">
      <c r="C129" s="87">
        <v>40</v>
      </c>
      <c r="D129" s="106" t="s">
        <v>173</v>
      </c>
      <c r="E129" s="106"/>
      <c r="F129" s="106"/>
      <c r="G129" s="87">
        <v>0</v>
      </c>
      <c r="H129" s="87">
        <v>0</v>
      </c>
      <c r="I129" s="87">
        <v>0</v>
      </c>
      <c r="J129" s="87">
        <v>0</v>
      </c>
      <c r="K129" s="87">
        <v>0</v>
      </c>
      <c r="L129" s="87">
        <v>0</v>
      </c>
      <c r="M129" s="87">
        <v>0</v>
      </c>
      <c r="N129" s="87">
        <v>0</v>
      </c>
      <c r="O129" s="87">
        <v>0</v>
      </c>
      <c r="P129" s="87">
        <v>0</v>
      </c>
      <c r="Q129" s="87">
        <v>0</v>
      </c>
      <c r="R129" s="87">
        <v>0</v>
      </c>
      <c r="S129" s="87">
        <v>0</v>
      </c>
      <c r="T129" s="87">
        <v>0</v>
      </c>
      <c r="U129" s="87">
        <v>0</v>
      </c>
      <c r="V129" s="87">
        <v>0</v>
      </c>
      <c r="W129" s="87">
        <v>0</v>
      </c>
      <c r="X129" s="87">
        <v>0</v>
      </c>
      <c r="Y129" s="87">
        <v>0</v>
      </c>
      <c r="Z129" s="87">
        <v>0</v>
      </c>
      <c r="AA129" s="87">
        <v>0</v>
      </c>
      <c r="AB129" s="87">
        <v>0</v>
      </c>
      <c r="AC129" s="87">
        <v>0</v>
      </c>
      <c r="AD129" s="87">
        <v>0</v>
      </c>
      <c r="AE129" s="87">
        <v>0</v>
      </c>
      <c r="AF129" s="87">
        <v>0</v>
      </c>
      <c r="AG129" s="87">
        <v>0</v>
      </c>
      <c r="AH129" s="87">
        <v>0</v>
      </c>
      <c r="AI129" s="87">
        <v>0</v>
      </c>
      <c r="AJ129" s="87">
        <v>0</v>
      </c>
      <c r="AK129" s="87">
        <v>0</v>
      </c>
      <c r="AL129" s="87">
        <v>0</v>
      </c>
      <c r="AM129" s="87">
        <v>0</v>
      </c>
      <c r="AN129" s="87">
        <v>0</v>
      </c>
      <c r="AO129" s="87">
        <v>0</v>
      </c>
      <c r="AP129" s="87">
        <v>0</v>
      </c>
      <c r="AQ129" s="87">
        <v>0</v>
      </c>
      <c r="AR129" s="87">
        <v>0</v>
      </c>
      <c r="AS129" s="87">
        <v>0</v>
      </c>
      <c r="AT129" s="87">
        <v>0</v>
      </c>
      <c r="AU129" s="87">
        <v>0</v>
      </c>
      <c r="AV129" s="87">
        <v>0</v>
      </c>
      <c r="AW129" s="87">
        <v>0</v>
      </c>
      <c r="AX129" s="87">
        <v>0</v>
      </c>
      <c r="AY129" s="87">
        <v>0</v>
      </c>
      <c r="AZ129" s="87">
        <v>0</v>
      </c>
      <c r="BA129" s="87">
        <v>0</v>
      </c>
      <c r="BB129" s="87">
        <v>0</v>
      </c>
      <c r="BC129" s="87">
        <v>0</v>
      </c>
      <c r="BD129" s="87">
        <v>0</v>
      </c>
      <c r="BE129" s="87">
        <v>0</v>
      </c>
      <c r="BF129" s="87">
        <v>0</v>
      </c>
      <c r="BG129" s="87">
        <v>0</v>
      </c>
      <c r="BH129" s="87">
        <v>0</v>
      </c>
      <c r="BI129" s="87">
        <v>0</v>
      </c>
    </row>
    <row r="130" spans="3:61" x14ac:dyDescent="0.25">
      <c r="C130" s="87">
        <v>41</v>
      </c>
      <c r="D130" s="106" t="s">
        <v>174</v>
      </c>
      <c r="E130" s="106"/>
      <c r="F130" s="106"/>
      <c r="G130" s="87">
        <v>0</v>
      </c>
      <c r="H130" s="87">
        <v>0</v>
      </c>
      <c r="I130" s="87">
        <v>0</v>
      </c>
      <c r="J130" s="87">
        <v>0</v>
      </c>
      <c r="K130" s="87">
        <v>0</v>
      </c>
      <c r="L130" s="87">
        <v>0</v>
      </c>
      <c r="M130" s="87">
        <v>0</v>
      </c>
      <c r="N130" s="87">
        <v>0</v>
      </c>
      <c r="O130" s="87">
        <v>0</v>
      </c>
      <c r="P130" s="87">
        <v>0</v>
      </c>
      <c r="Q130" s="87">
        <v>0</v>
      </c>
      <c r="R130" s="87">
        <v>0</v>
      </c>
      <c r="S130" s="87">
        <v>0</v>
      </c>
      <c r="T130" s="87">
        <v>0</v>
      </c>
      <c r="U130" s="87">
        <v>0</v>
      </c>
      <c r="V130" s="87">
        <v>0</v>
      </c>
      <c r="W130" s="87">
        <v>0</v>
      </c>
      <c r="X130" s="87">
        <v>0</v>
      </c>
      <c r="Y130" s="87">
        <v>0</v>
      </c>
      <c r="Z130" s="87">
        <v>0</v>
      </c>
      <c r="AA130" s="87">
        <v>0</v>
      </c>
      <c r="AB130" s="87">
        <v>0</v>
      </c>
      <c r="AC130" s="87">
        <v>0</v>
      </c>
      <c r="AD130" s="87">
        <v>0</v>
      </c>
      <c r="AE130" s="87">
        <v>0</v>
      </c>
      <c r="AF130" s="87">
        <v>0</v>
      </c>
      <c r="AG130" s="87">
        <v>0</v>
      </c>
      <c r="AH130" s="87">
        <v>0</v>
      </c>
      <c r="AI130" s="87">
        <v>0</v>
      </c>
      <c r="AJ130" s="87">
        <v>0</v>
      </c>
      <c r="AK130" s="87">
        <v>0</v>
      </c>
      <c r="AL130" s="87">
        <v>0</v>
      </c>
      <c r="AM130" s="87">
        <v>0</v>
      </c>
      <c r="AN130" s="87">
        <v>0</v>
      </c>
      <c r="AO130" s="87">
        <v>0</v>
      </c>
      <c r="AP130" s="87">
        <v>0</v>
      </c>
      <c r="AQ130" s="87">
        <v>0</v>
      </c>
      <c r="AR130" s="87">
        <v>0</v>
      </c>
      <c r="AS130" s="87">
        <v>0</v>
      </c>
      <c r="AT130" s="87">
        <v>0</v>
      </c>
      <c r="AU130" s="87">
        <v>0</v>
      </c>
      <c r="AV130" s="87">
        <v>0</v>
      </c>
      <c r="AW130" s="87">
        <v>0</v>
      </c>
      <c r="AX130" s="87">
        <v>0</v>
      </c>
      <c r="AY130" s="87">
        <v>0</v>
      </c>
      <c r="AZ130" s="87">
        <v>0</v>
      </c>
      <c r="BA130" s="87">
        <v>0</v>
      </c>
      <c r="BB130" s="87">
        <v>0</v>
      </c>
      <c r="BC130" s="87">
        <v>0</v>
      </c>
      <c r="BD130" s="87">
        <v>0</v>
      </c>
      <c r="BE130" s="87">
        <v>0</v>
      </c>
      <c r="BF130" s="87">
        <v>0</v>
      </c>
      <c r="BG130" s="87">
        <v>0</v>
      </c>
      <c r="BH130" s="87">
        <v>0</v>
      </c>
      <c r="BI130" s="87">
        <v>0</v>
      </c>
    </row>
    <row r="131" spans="3:61" x14ac:dyDescent="0.25">
      <c r="C131" s="87">
        <v>42</v>
      </c>
      <c r="D131" s="106" t="s">
        <v>175</v>
      </c>
      <c r="E131" s="106"/>
      <c r="F131" s="106"/>
      <c r="G131" s="87">
        <v>0</v>
      </c>
      <c r="H131" s="87">
        <v>0</v>
      </c>
      <c r="I131" s="87">
        <v>0</v>
      </c>
      <c r="J131" s="87">
        <v>0</v>
      </c>
      <c r="K131" s="87">
        <v>0</v>
      </c>
      <c r="L131" s="87">
        <v>0</v>
      </c>
      <c r="M131" s="87">
        <v>0</v>
      </c>
      <c r="N131" s="87">
        <v>0</v>
      </c>
      <c r="O131" s="87">
        <v>0</v>
      </c>
      <c r="P131" s="87">
        <v>0</v>
      </c>
      <c r="Q131" s="87">
        <v>0</v>
      </c>
      <c r="R131" s="87">
        <v>0</v>
      </c>
      <c r="S131" s="87">
        <v>0</v>
      </c>
      <c r="T131" s="87">
        <v>0</v>
      </c>
      <c r="U131" s="87">
        <v>0</v>
      </c>
      <c r="V131" s="87">
        <v>0</v>
      </c>
      <c r="W131" s="87">
        <v>0</v>
      </c>
      <c r="X131" s="87">
        <v>0</v>
      </c>
      <c r="Y131" s="87">
        <v>0</v>
      </c>
      <c r="Z131" s="87">
        <v>0</v>
      </c>
      <c r="AA131" s="87">
        <v>0</v>
      </c>
      <c r="AB131" s="87">
        <v>0</v>
      </c>
      <c r="AC131" s="87">
        <v>0</v>
      </c>
      <c r="AD131" s="87">
        <v>0</v>
      </c>
      <c r="AE131" s="87">
        <v>0</v>
      </c>
      <c r="AF131" s="87">
        <v>0</v>
      </c>
      <c r="AG131" s="87">
        <v>0</v>
      </c>
      <c r="AH131" s="87">
        <v>0</v>
      </c>
      <c r="AI131" s="87">
        <v>0</v>
      </c>
      <c r="AJ131" s="87">
        <v>0</v>
      </c>
      <c r="AK131" s="87">
        <v>0</v>
      </c>
      <c r="AL131" s="87">
        <v>0</v>
      </c>
      <c r="AM131" s="87">
        <v>0</v>
      </c>
      <c r="AN131" s="87">
        <v>0</v>
      </c>
      <c r="AO131" s="87">
        <v>0</v>
      </c>
      <c r="AP131" s="87">
        <v>0</v>
      </c>
      <c r="AQ131" s="87">
        <v>0</v>
      </c>
      <c r="AR131" s="87">
        <v>0</v>
      </c>
      <c r="AS131" s="87">
        <v>0</v>
      </c>
      <c r="AT131" s="87">
        <v>0</v>
      </c>
      <c r="AU131" s="87">
        <v>0</v>
      </c>
      <c r="AV131" s="87">
        <v>0</v>
      </c>
      <c r="AW131" s="87">
        <v>0</v>
      </c>
      <c r="AX131" s="87">
        <v>0</v>
      </c>
      <c r="AY131" s="87">
        <v>0</v>
      </c>
      <c r="AZ131" s="87">
        <v>0</v>
      </c>
      <c r="BA131" s="87">
        <v>0</v>
      </c>
      <c r="BB131" s="87">
        <v>0</v>
      </c>
      <c r="BC131" s="87">
        <v>0</v>
      </c>
      <c r="BD131" s="87">
        <v>0</v>
      </c>
      <c r="BE131" s="87">
        <v>0</v>
      </c>
      <c r="BF131" s="87">
        <v>0</v>
      </c>
      <c r="BG131" s="87">
        <v>0</v>
      </c>
      <c r="BH131" s="87">
        <v>0</v>
      </c>
      <c r="BI131" s="87">
        <v>0</v>
      </c>
    </row>
    <row r="132" spans="3:61" x14ac:dyDescent="0.25">
      <c r="C132" s="87">
        <v>43</v>
      </c>
      <c r="D132" s="106" t="s">
        <v>176</v>
      </c>
      <c r="E132" s="106"/>
      <c r="F132" s="106"/>
      <c r="G132" s="87">
        <v>0</v>
      </c>
      <c r="H132" s="87">
        <v>0</v>
      </c>
      <c r="I132" s="87">
        <v>0</v>
      </c>
      <c r="J132" s="87">
        <v>0</v>
      </c>
      <c r="K132" s="87">
        <v>0</v>
      </c>
      <c r="L132" s="87">
        <v>0</v>
      </c>
      <c r="M132" s="87">
        <v>0</v>
      </c>
      <c r="N132" s="87">
        <v>0</v>
      </c>
      <c r="O132" s="87">
        <v>0</v>
      </c>
      <c r="P132" s="87">
        <v>0</v>
      </c>
      <c r="Q132" s="87">
        <v>0</v>
      </c>
      <c r="R132" s="87">
        <v>0</v>
      </c>
      <c r="S132" s="87">
        <v>0</v>
      </c>
      <c r="T132" s="87">
        <v>0</v>
      </c>
      <c r="U132" s="87">
        <v>0</v>
      </c>
      <c r="V132" s="87">
        <v>0</v>
      </c>
      <c r="W132" s="87">
        <v>0</v>
      </c>
      <c r="X132" s="87">
        <v>0</v>
      </c>
      <c r="Y132" s="87">
        <v>0</v>
      </c>
      <c r="Z132" s="87">
        <v>0</v>
      </c>
      <c r="AA132" s="87">
        <v>0</v>
      </c>
      <c r="AB132" s="87">
        <v>0</v>
      </c>
      <c r="AC132" s="87">
        <v>0</v>
      </c>
      <c r="AD132" s="87">
        <v>0</v>
      </c>
      <c r="AE132" s="87">
        <v>0</v>
      </c>
      <c r="AF132" s="87">
        <v>0</v>
      </c>
      <c r="AG132" s="87">
        <v>0</v>
      </c>
      <c r="AH132" s="87">
        <v>0</v>
      </c>
      <c r="AI132" s="87">
        <v>0</v>
      </c>
      <c r="AJ132" s="87">
        <v>0</v>
      </c>
      <c r="AK132" s="87">
        <v>0</v>
      </c>
      <c r="AL132" s="87">
        <v>0</v>
      </c>
      <c r="AM132" s="87">
        <v>0</v>
      </c>
      <c r="AN132" s="87">
        <v>0</v>
      </c>
      <c r="AO132" s="87">
        <v>0</v>
      </c>
      <c r="AP132" s="87">
        <v>0</v>
      </c>
      <c r="AQ132" s="87">
        <v>0</v>
      </c>
      <c r="AR132" s="87">
        <v>0</v>
      </c>
      <c r="AS132" s="87">
        <v>0</v>
      </c>
      <c r="AT132" s="87">
        <v>0</v>
      </c>
      <c r="AU132" s="87">
        <v>0</v>
      </c>
      <c r="AV132" s="87">
        <v>0</v>
      </c>
      <c r="AW132" s="87">
        <v>0</v>
      </c>
      <c r="AX132" s="87">
        <v>0</v>
      </c>
      <c r="AY132" s="87">
        <v>0</v>
      </c>
      <c r="AZ132" s="87">
        <v>0</v>
      </c>
      <c r="BA132" s="87">
        <v>0</v>
      </c>
      <c r="BB132" s="87">
        <v>0</v>
      </c>
      <c r="BC132" s="87">
        <v>0</v>
      </c>
      <c r="BD132" s="87">
        <v>0</v>
      </c>
      <c r="BE132" s="87">
        <v>0</v>
      </c>
      <c r="BF132" s="87">
        <v>0</v>
      </c>
      <c r="BG132" s="87">
        <v>0</v>
      </c>
      <c r="BH132" s="87">
        <v>0</v>
      </c>
      <c r="BI132" s="87">
        <v>0</v>
      </c>
    </row>
    <row r="133" spans="3:61" x14ac:dyDescent="0.25">
      <c r="C133" s="87">
        <v>44</v>
      </c>
      <c r="D133" s="106" t="s">
        <v>177</v>
      </c>
      <c r="E133" s="106"/>
      <c r="F133" s="106"/>
      <c r="G133" s="87">
        <v>2</v>
      </c>
      <c r="H133" s="87">
        <v>8</v>
      </c>
      <c r="I133" s="87">
        <v>3</v>
      </c>
      <c r="J133" s="87">
        <v>0</v>
      </c>
      <c r="K133" s="87">
        <v>0</v>
      </c>
      <c r="L133" s="87">
        <v>0</v>
      </c>
      <c r="M133" s="87">
        <v>0</v>
      </c>
      <c r="N133" s="87">
        <v>0</v>
      </c>
      <c r="O133" s="87">
        <v>0</v>
      </c>
      <c r="P133" s="87">
        <v>0</v>
      </c>
      <c r="Q133" s="87">
        <v>0</v>
      </c>
      <c r="R133" s="87">
        <v>0</v>
      </c>
      <c r="S133" s="87">
        <v>0</v>
      </c>
      <c r="T133" s="87">
        <v>0</v>
      </c>
      <c r="U133" s="87">
        <v>0</v>
      </c>
      <c r="V133" s="87">
        <v>0</v>
      </c>
      <c r="W133" s="87">
        <v>0</v>
      </c>
      <c r="X133" s="87">
        <v>0</v>
      </c>
      <c r="Y133" s="87">
        <v>0</v>
      </c>
      <c r="Z133" s="87">
        <v>0</v>
      </c>
      <c r="AA133" s="87">
        <v>0</v>
      </c>
      <c r="AB133" s="87">
        <v>0</v>
      </c>
      <c r="AC133" s="87">
        <v>0</v>
      </c>
      <c r="AD133" s="87">
        <v>0</v>
      </c>
      <c r="AE133" s="87">
        <v>0</v>
      </c>
      <c r="AF133" s="87">
        <v>0</v>
      </c>
      <c r="AG133" s="87">
        <v>0</v>
      </c>
      <c r="AH133" s="87">
        <v>0</v>
      </c>
      <c r="AI133" s="87">
        <v>0</v>
      </c>
      <c r="AJ133" s="87">
        <v>0</v>
      </c>
      <c r="AK133" s="87">
        <v>0</v>
      </c>
      <c r="AL133" s="87">
        <v>0</v>
      </c>
      <c r="AM133" s="87">
        <v>0</v>
      </c>
      <c r="AN133" s="87">
        <v>0</v>
      </c>
      <c r="AO133" s="87">
        <v>0</v>
      </c>
      <c r="AP133" s="87">
        <v>0</v>
      </c>
      <c r="AQ133" s="87">
        <v>0</v>
      </c>
      <c r="AR133" s="87">
        <v>0</v>
      </c>
      <c r="AS133" s="87">
        <v>0</v>
      </c>
      <c r="AT133" s="87">
        <v>0</v>
      </c>
      <c r="AU133" s="87">
        <v>0</v>
      </c>
      <c r="AV133" s="87">
        <v>0</v>
      </c>
      <c r="AW133" s="87">
        <v>0</v>
      </c>
      <c r="AX133" s="87">
        <v>0</v>
      </c>
      <c r="AY133" s="87">
        <v>0</v>
      </c>
      <c r="AZ133" s="87">
        <v>0</v>
      </c>
      <c r="BA133" s="87">
        <v>0</v>
      </c>
      <c r="BB133" s="87">
        <v>0</v>
      </c>
      <c r="BC133" s="87">
        <v>0</v>
      </c>
      <c r="BD133" s="87">
        <v>0</v>
      </c>
      <c r="BE133" s="87">
        <v>0</v>
      </c>
      <c r="BF133" s="87">
        <v>0</v>
      </c>
      <c r="BG133" s="87">
        <v>0</v>
      </c>
      <c r="BH133" s="87">
        <v>0</v>
      </c>
      <c r="BI133" s="87">
        <v>0</v>
      </c>
    </row>
    <row r="134" spans="3:61" x14ac:dyDescent="0.25">
      <c r="C134" s="87">
        <v>45</v>
      </c>
      <c r="D134" s="106" t="s">
        <v>178</v>
      </c>
      <c r="E134" s="106"/>
      <c r="F134" s="106"/>
      <c r="G134" s="87">
        <v>0</v>
      </c>
      <c r="H134" s="87">
        <v>0</v>
      </c>
      <c r="I134" s="87">
        <v>0</v>
      </c>
      <c r="J134" s="87">
        <v>0</v>
      </c>
      <c r="K134" s="87">
        <v>0</v>
      </c>
      <c r="L134" s="87">
        <v>0</v>
      </c>
      <c r="M134" s="87">
        <v>0</v>
      </c>
      <c r="N134" s="87">
        <v>0</v>
      </c>
      <c r="O134" s="87">
        <v>0</v>
      </c>
      <c r="P134" s="87">
        <v>0</v>
      </c>
      <c r="Q134" s="87">
        <v>0</v>
      </c>
      <c r="R134" s="87">
        <v>0</v>
      </c>
      <c r="S134" s="87">
        <v>0</v>
      </c>
      <c r="T134" s="87">
        <v>0</v>
      </c>
      <c r="U134" s="87">
        <v>0</v>
      </c>
      <c r="V134" s="87">
        <v>0</v>
      </c>
      <c r="W134" s="87">
        <v>0</v>
      </c>
      <c r="X134" s="87">
        <v>0</v>
      </c>
      <c r="Y134" s="87">
        <v>0</v>
      </c>
      <c r="Z134" s="87">
        <v>0</v>
      </c>
      <c r="AA134" s="87">
        <v>0</v>
      </c>
      <c r="AB134" s="87">
        <v>0</v>
      </c>
      <c r="AC134" s="87">
        <v>0</v>
      </c>
      <c r="AD134" s="87">
        <v>0</v>
      </c>
      <c r="AE134" s="87">
        <v>0</v>
      </c>
      <c r="AF134" s="87">
        <v>0</v>
      </c>
      <c r="AG134" s="87">
        <v>0</v>
      </c>
      <c r="AH134" s="87">
        <v>0</v>
      </c>
      <c r="AI134" s="87">
        <v>0</v>
      </c>
      <c r="AJ134" s="87">
        <v>0</v>
      </c>
      <c r="AK134" s="87">
        <v>0</v>
      </c>
      <c r="AL134" s="87">
        <v>0</v>
      </c>
      <c r="AM134" s="87">
        <v>0</v>
      </c>
      <c r="AN134" s="87">
        <v>0</v>
      </c>
      <c r="AO134" s="87">
        <v>0</v>
      </c>
      <c r="AP134" s="87">
        <v>0</v>
      </c>
      <c r="AQ134" s="87">
        <v>0</v>
      </c>
      <c r="AR134" s="87">
        <v>0</v>
      </c>
      <c r="AS134" s="87">
        <v>0</v>
      </c>
      <c r="AT134" s="87">
        <v>0</v>
      </c>
      <c r="AU134" s="87">
        <v>0</v>
      </c>
      <c r="AV134" s="87">
        <v>0</v>
      </c>
      <c r="AW134" s="87">
        <v>0</v>
      </c>
      <c r="AX134" s="87">
        <v>0</v>
      </c>
      <c r="AY134" s="87">
        <v>0</v>
      </c>
      <c r="AZ134" s="87">
        <v>0</v>
      </c>
      <c r="BA134" s="87">
        <v>0</v>
      </c>
      <c r="BB134" s="87">
        <v>0</v>
      </c>
      <c r="BC134" s="87">
        <v>0</v>
      </c>
      <c r="BD134" s="87">
        <v>0</v>
      </c>
      <c r="BE134" s="87">
        <v>0</v>
      </c>
      <c r="BF134" s="87">
        <v>0</v>
      </c>
      <c r="BG134" s="87">
        <v>0</v>
      </c>
      <c r="BH134" s="87">
        <v>0</v>
      </c>
      <c r="BI134" s="87">
        <v>0</v>
      </c>
    </row>
    <row r="135" spans="3:61" x14ac:dyDescent="0.25">
      <c r="C135" s="87">
        <v>46</v>
      </c>
      <c r="D135" s="106" t="s">
        <v>179</v>
      </c>
      <c r="E135" s="106"/>
      <c r="F135" s="106"/>
      <c r="G135" s="87">
        <v>0</v>
      </c>
      <c r="H135" s="87">
        <v>0</v>
      </c>
      <c r="I135" s="87">
        <v>0</v>
      </c>
      <c r="J135" s="87">
        <v>0</v>
      </c>
      <c r="K135" s="87">
        <v>0</v>
      </c>
      <c r="L135" s="87">
        <v>0</v>
      </c>
      <c r="M135" s="87">
        <v>0</v>
      </c>
      <c r="N135" s="87">
        <v>0</v>
      </c>
      <c r="O135" s="87">
        <v>0</v>
      </c>
      <c r="P135" s="87">
        <v>0</v>
      </c>
      <c r="Q135" s="87">
        <v>0</v>
      </c>
      <c r="R135" s="87">
        <v>0</v>
      </c>
      <c r="S135" s="87">
        <v>0</v>
      </c>
      <c r="T135" s="87">
        <v>0</v>
      </c>
      <c r="U135" s="87">
        <v>0</v>
      </c>
      <c r="V135" s="87">
        <v>0</v>
      </c>
      <c r="W135" s="87">
        <v>0</v>
      </c>
      <c r="X135" s="87">
        <v>0</v>
      </c>
      <c r="Y135" s="87">
        <v>0</v>
      </c>
      <c r="Z135" s="87">
        <v>0</v>
      </c>
      <c r="AA135" s="87">
        <v>0</v>
      </c>
      <c r="AB135" s="87">
        <v>0</v>
      </c>
      <c r="AC135" s="87">
        <v>0</v>
      </c>
      <c r="AD135" s="87">
        <v>0</v>
      </c>
      <c r="AE135" s="87">
        <v>0</v>
      </c>
      <c r="AF135" s="87">
        <v>0</v>
      </c>
      <c r="AG135" s="87">
        <v>0</v>
      </c>
      <c r="AH135" s="87">
        <v>0</v>
      </c>
      <c r="AI135" s="87">
        <v>0</v>
      </c>
      <c r="AJ135" s="87">
        <v>0</v>
      </c>
      <c r="AK135" s="87">
        <v>0</v>
      </c>
      <c r="AL135" s="87">
        <v>0</v>
      </c>
      <c r="AM135" s="87">
        <v>0</v>
      </c>
      <c r="AN135" s="87">
        <v>0</v>
      </c>
      <c r="AO135" s="87">
        <v>0</v>
      </c>
      <c r="AP135" s="87">
        <v>0</v>
      </c>
      <c r="AQ135" s="87">
        <v>0</v>
      </c>
      <c r="AR135" s="87">
        <v>0</v>
      </c>
      <c r="AS135" s="87">
        <v>0</v>
      </c>
      <c r="AT135" s="87">
        <v>0</v>
      </c>
      <c r="AU135" s="87">
        <v>0</v>
      </c>
      <c r="AV135" s="87">
        <v>0</v>
      </c>
      <c r="AW135" s="87">
        <v>0</v>
      </c>
      <c r="AX135" s="87">
        <v>0</v>
      </c>
      <c r="AY135" s="87">
        <v>0</v>
      </c>
      <c r="AZ135" s="87">
        <v>0</v>
      </c>
      <c r="BA135" s="87">
        <v>0</v>
      </c>
      <c r="BB135" s="87">
        <v>0</v>
      </c>
      <c r="BC135" s="87">
        <v>0</v>
      </c>
      <c r="BD135" s="87">
        <v>0</v>
      </c>
      <c r="BE135" s="87">
        <v>0</v>
      </c>
      <c r="BF135" s="87">
        <v>0</v>
      </c>
      <c r="BG135" s="87">
        <v>0</v>
      </c>
      <c r="BH135" s="87">
        <v>0</v>
      </c>
      <c r="BI135" s="87">
        <v>0</v>
      </c>
    </row>
    <row r="136" spans="3:61" x14ac:dyDescent="0.25">
      <c r="C136" s="87">
        <v>47</v>
      </c>
      <c r="D136" s="106" t="s">
        <v>180</v>
      </c>
      <c r="E136" s="106"/>
      <c r="F136" s="106"/>
      <c r="G136" s="87">
        <v>0</v>
      </c>
      <c r="H136" s="87">
        <v>0</v>
      </c>
      <c r="I136" s="87">
        <v>0</v>
      </c>
      <c r="J136" s="87">
        <v>0</v>
      </c>
      <c r="K136" s="87">
        <v>0</v>
      </c>
      <c r="L136" s="87">
        <v>0</v>
      </c>
      <c r="M136" s="87">
        <v>0</v>
      </c>
      <c r="N136" s="87">
        <v>0</v>
      </c>
      <c r="O136" s="87">
        <v>0</v>
      </c>
      <c r="P136" s="87">
        <v>0</v>
      </c>
      <c r="Q136" s="87">
        <v>0</v>
      </c>
      <c r="R136" s="87">
        <v>0</v>
      </c>
      <c r="S136" s="87">
        <v>0</v>
      </c>
      <c r="T136" s="87">
        <v>0</v>
      </c>
      <c r="U136" s="87">
        <v>0</v>
      </c>
      <c r="V136" s="87">
        <v>0</v>
      </c>
      <c r="W136" s="87">
        <v>0</v>
      </c>
      <c r="X136" s="87">
        <v>0</v>
      </c>
      <c r="Y136" s="87">
        <v>0</v>
      </c>
      <c r="Z136" s="87">
        <v>0</v>
      </c>
      <c r="AA136" s="87">
        <v>0</v>
      </c>
      <c r="AB136" s="87">
        <v>0</v>
      </c>
      <c r="AC136" s="87">
        <v>0</v>
      </c>
      <c r="AD136" s="87">
        <v>0</v>
      </c>
      <c r="AE136" s="87">
        <v>0</v>
      </c>
      <c r="AF136" s="87">
        <v>0</v>
      </c>
      <c r="AG136" s="87">
        <v>0</v>
      </c>
      <c r="AH136" s="87">
        <v>0</v>
      </c>
      <c r="AI136" s="87">
        <v>0</v>
      </c>
      <c r="AJ136" s="87">
        <v>0</v>
      </c>
      <c r="AK136" s="87">
        <v>0</v>
      </c>
      <c r="AL136" s="87">
        <v>0</v>
      </c>
      <c r="AM136" s="87">
        <v>0</v>
      </c>
      <c r="AN136" s="87">
        <v>0</v>
      </c>
      <c r="AO136" s="87">
        <v>0</v>
      </c>
      <c r="AP136" s="87">
        <v>0</v>
      </c>
      <c r="AQ136" s="87">
        <v>0</v>
      </c>
      <c r="AR136" s="87">
        <v>0</v>
      </c>
      <c r="AS136" s="87">
        <v>0</v>
      </c>
      <c r="AT136" s="87">
        <v>0</v>
      </c>
      <c r="AU136" s="87">
        <v>0</v>
      </c>
      <c r="AV136" s="87">
        <v>0</v>
      </c>
      <c r="AW136" s="87">
        <v>0</v>
      </c>
      <c r="AX136" s="87">
        <v>0</v>
      </c>
      <c r="AY136" s="87">
        <v>0</v>
      </c>
      <c r="AZ136" s="87">
        <v>0</v>
      </c>
      <c r="BA136" s="87">
        <v>0</v>
      </c>
      <c r="BB136" s="87">
        <v>0</v>
      </c>
      <c r="BC136" s="87">
        <v>0</v>
      </c>
      <c r="BD136" s="87">
        <v>0</v>
      </c>
      <c r="BE136" s="87">
        <v>0</v>
      </c>
      <c r="BF136" s="87">
        <v>0</v>
      </c>
      <c r="BG136" s="87">
        <v>0</v>
      </c>
      <c r="BH136" s="87">
        <v>0</v>
      </c>
      <c r="BI136" s="87">
        <v>0</v>
      </c>
    </row>
    <row r="137" spans="3:61" x14ac:dyDescent="0.25">
      <c r="C137" s="87">
        <v>48</v>
      </c>
      <c r="D137" s="106" t="s">
        <v>181</v>
      </c>
      <c r="E137" s="106"/>
      <c r="F137" s="106"/>
      <c r="G137" s="87">
        <v>0</v>
      </c>
      <c r="H137" s="87">
        <v>0</v>
      </c>
      <c r="I137" s="87">
        <v>0</v>
      </c>
      <c r="J137" s="87">
        <v>0</v>
      </c>
      <c r="K137" s="87">
        <v>0</v>
      </c>
      <c r="L137" s="87">
        <v>0</v>
      </c>
      <c r="M137" s="87">
        <v>1</v>
      </c>
      <c r="N137" s="87">
        <v>0</v>
      </c>
      <c r="O137" s="87">
        <v>0</v>
      </c>
      <c r="P137" s="87">
        <v>0</v>
      </c>
      <c r="Q137" s="87">
        <v>0</v>
      </c>
      <c r="R137" s="87">
        <v>0</v>
      </c>
      <c r="S137" s="87">
        <v>0</v>
      </c>
      <c r="T137" s="87">
        <v>0</v>
      </c>
      <c r="U137" s="87">
        <v>0</v>
      </c>
      <c r="V137" s="87">
        <v>0</v>
      </c>
      <c r="W137" s="87">
        <v>0</v>
      </c>
      <c r="X137" s="87">
        <v>0</v>
      </c>
      <c r="Y137" s="87">
        <v>1</v>
      </c>
      <c r="Z137" s="87">
        <v>0</v>
      </c>
      <c r="AA137" s="87">
        <v>0</v>
      </c>
      <c r="AB137" s="87">
        <v>0</v>
      </c>
      <c r="AC137" s="87">
        <v>0</v>
      </c>
      <c r="AD137" s="87">
        <v>0</v>
      </c>
      <c r="AE137" s="87">
        <v>0</v>
      </c>
      <c r="AF137" s="87">
        <v>0</v>
      </c>
      <c r="AG137" s="87">
        <v>0</v>
      </c>
      <c r="AH137" s="87">
        <v>0</v>
      </c>
      <c r="AI137" s="87">
        <v>0</v>
      </c>
      <c r="AJ137" s="87">
        <v>0</v>
      </c>
      <c r="AK137" s="87">
        <v>0</v>
      </c>
      <c r="AL137" s="87">
        <v>0</v>
      </c>
      <c r="AM137" s="87">
        <v>0</v>
      </c>
      <c r="AN137" s="87">
        <v>0</v>
      </c>
      <c r="AO137" s="87">
        <v>0</v>
      </c>
      <c r="AP137" s="87">
        <v>0</v>
      </c>
      <c r="AQ137" s="87">
        <v>0</v>
      </c>
      <c r="AR137" s="87">
        <v>0</v>
      </c>
      <c r="AS137" s="87">
        <v>0</v>
      </c>
      <c r="AT137" s="87">
        <v>0</v>
      </c>
      <c r="AU137" s="87">
        <v>0</v>
      </c>
      <c r="AV137" s="87">
        <v>0</v>
      </c>
      <c r="AW137" s="87">
        <v>0</v>
      </c>
      <c r="AX137" s="87">
        <v>0</v>
      </c>
      <c r="AY137" s="87">
        <v>0</v>
      </c>
      <c r="AZ137" s="87">
        <v>0</v>
      </c>
      <c r="BA137" s="87">
        <v>0</v>
      </c>
      <c r="BB137" s="87">
        <v>0</v>
      </c>
      <c r="BC137" s="87">
        <v>0</v>
      </c>
      <c r="BD137" s="87">
        <v>0</v>
      </c>
      <c r="BE137" s="87">
        <v>0</v>
      </c>
      <c r="BF137" s="87">
        <v>0</v>
      </c>
      <c r="BG137" s="87">
        <v>0</v>
      </c>
      <c r="BH137" s="87">
        <v>0</v>
      </c>
      <c r="BI137" s="87">
        <v>0</v>
      </c>
    </row>
    <row r="138" spans="3:61" x14ac:dyDescent="0.25">
      <c r="C138" s="87">
        <v>49</v>
      </c>
      <c r="D138" s="106" t="s">
        <v>182</v>
      </c>
      <c r="E138" s="106"/>
      <c r="F138" s="106"/>
      <c r="G138" s="87">
        <v>0</v>
      </c>
      <c r="H138" s="87">
        <v>0</v>
      </c>
      <c r="I138" s="87">
        <v>0</v>
      </c>
      <c r="J138" s="87">
        <v>0</v>
      </c>
      <c r="K138" s="87">
        <v>0</v>
      </c>
      <c r="L138" s="87">
        <v>0</v>
      </c>
      <c r="M138" s="87">
        <v>0</v>
      </c>
      <c r="N138" s="87">
        <v>0</v>
      </c>
      <c r="O138" s="87">
        <v>0</v>
      </c>
      <c r="P138" s="87">
        <v>0</v>
      </c>
      <c r="Q138" s="87">
        <v>0</v>
      </c>
      <c r="R138" s="87">
        <v>0</v>
      </c>
      <c r="S138" s="87">
        <v>0</v>
      </c>
      <c r="T138" s="87">
        <v>0</v>
      </c>
      <c r="U138" s="87">
        <v>0</v>
      </c>
      <c r="V138" s="87">
        <v>0</v>
      </c>
      <c r="W138" s="87">
        <v>0</v>
      </c>
      <c r="X138" s="87">
        <v>0</v>
      </c>
      <c r="Y138" s="87">
        <v>0</v>
      </c>
      <c r="Z138" s="87">
        <v>0</v>
      </c>
      <c r="AA138" s="87">
        <v>0</v>
      </c>
      <c r="AB138" s="87">
        <v>0</v>
      </c>
      <c r="AC138" s="87">
        <v>0</v>
      </c>
      <c r="AD138" s="87">
        <v>0</v>
      </c>
      <c r="AE138" s="87">
        <v>0</v>
      </c>
      <c r="AF138" s="87">
        <v>0</v>
      </c>
      <c r="AG138" s="87">
        <v>0</v>
      </c>
      <c r="AH138" s="87">
        <v>0</v>
      </c>
      <c r="AI138" s="87">
        <v>0</v>
      </c>
      <c r="AJ138" s="87">
        <v>0</v>
      </c>
      <c r="AK138" s="87">
        <v>0</v>
      </c>
      <c r="AL138" s="87">
        <v>0</v>
      </c>
      <c r="AM138" s="87">
        <v>0</v>
      </c>
      <c r="AN138" s="87">
        <v>0</v>
      </c>
      <c r="AO138" s="87">
        <v>0</v>
      </c>
      <c r="AP138" s="87">
        <v>0</v>
      </c>
      <c r="AQ138" s="87">
        <v>0</v>
      </c>
      <c r="AR138" s="87">
        <v>0</v>
      </c>
      <c r="AS138" s="87">
        <v>0</v>
      </c>
      <c r="AT138" s="87">
        <v>0</v>
      </c>
      <c r="AU138" s="87">
        <v>0</v>
      </c>
      <c r="AV138" s="87">
        <v>0</v>
      </c>
      <c r="AW138" s="87">
        <v>0</v>
      </c>
      <c r="AX138" s="87">
        <v>0</v>
      </c>
      <c r="AY138" s="87">
        <v>0</v>
      </c>
      <c r="AZ138" s="87">
        <v>0</v>
      </c>
      <c r="BA138" s="87">
        <v>0</v>
      </c>
      <c r="BB138" s="87">
        <v>0</v>
      </c>
      <c r="BC138" s="87">
        <v>0</v>
      </c>
      <c r="BD138" s="87">
        <v>0</v>
      </c>
      <c r="BE138" s="87">
        <v>0</v>
      </c>
      <c r="BF138" s="87">
        <v>0</v>
      </c>
      <c r="BG138" s="87">
        <v>0</v>
      </c>
      <c r="BH138" s="87">
        <v>0</v>
      </c>
      <c r="BI138" s="87">
        <v>0</v>
      </c>
    </row>
    <row r="139" spans="3:61" x14ac:dyDescent="0.25">
      <c r="C139" s="87">
        <v>50</v>
      </c>
      <c r="D139" s="106" t="s">
        <v>183</v>
      </c>
      <c r="E139" s="106"/>
      <c r="F139" s="106"/>
      <c r="G139" s="87">
        <v>0</v>
      </c>
      <c r="H139" s="87">
        <v>0</v>
      </c>
      <c r="I139" s="87">
        <v>0</v>
      </c>
      <c r="J139" s="87">
        <v>0</v>
      </c>
      <c r="K139" s="87">
        <v>0</v>
      </c>
      <c r="L139" s="87">
        <v>0</v>
      </c>
      <c r="M139" s="87">
        <v>0</v>
      </c>
      <c r="N139" s="87">
        <v>0</v>
      </c>
      <c r="O139" s="87">
        <v>0</v>
      </c>
      <c r="P139" s="87">
        <v>0</v>
      </c>
      <c r="Q139" s="87">
        <v>0</v>
      </c>
      <c r="R139" s="87">
        <v>0</v>
      </c>
      <c r="S139" s="87">
        <v>0</v>
      </c>
      <c r="T139" s="87">
        <v>0</v>
      </c>
      <c r="U139" s="87">
        <v>0</v>
      </c>
      <c r="V139" s="87">
        <v>0</v>
      </c>
      <c r="W139" s="87">
        <v>0</v>
      </c>
      <c r="X139" s="87">
        <v>0</v>
      </c>
      <c r="Y139" s="87">
        <v>0</v>
      </c>
      <c r="Z139" s="87">
        <v>0</v>
      </c>
      <c r="AA139" s="87">
        <v>0</v>
      </c>
      <c r="AB139" s="87">
        <v>0</v>
      </c>
      <c r="AC139" s="87">
        <v>0</v>
      </c>
      <c r="AD139" s="87">
        <v>0</v>
      </c>
      <c r="AE139" s="87">
        <v>0</v>
      </c>
      <c r="AF139" s="87">
        <v>0</v>
      </c>
      <c r="AG139" s="87">
        <v>0</v>
      </c>
      <c r="AH139" s="87">
        <v>0</v>
      </c>
      <c r="AI139" s="87">
        <v>0</v>
      </c>
      <c r="AJ139" s="87">
        <v>0</v>
      </c>
      <c r="AK139" s="87">
        <v>0</v>
      </c>
      <c r="AL139" s="87">
        <v>0</v>
      </c>
      <c r="AM139" s="87">
        <v>0</v>
      </c>
      <c r="AN139" s="87">
        <v>0</v>
      </c>
      <c r="AO139" s="87">
        <v>0</v>
      </c>
      <c r="AP139" s="87">
        <v>0</v>
      </c>
      <c r="AQ139" s="87">
        <v>0</v>
      </c>
      <c r="AR139" s="87">
        <v>0</v>
      </c>
      <c r="AS139" s="87">
        <v>0</v>
      </c>
      <c r="AT139" s="87">
        <v>0</v>
      </c>
      <c r="AU139" s="87">
        <v>0</v>
      </c>
      <c r="AV139" s="87">
        <v>0</v>
      </c>
      <c r="AW139" s="87">
        <v>0</v>
      </c>
      <c r="AX139" s="87">
        <v>0</v>
      </c>
      <c r="AY139" s="87">
        <v>0</v>
      </c>
      <c r="AZ139" s="87">
        <v>0</v>
      </c>
      <c r="BA139" s="87">
        <v>0</v>
      </c>
      <c r="BB139" s="87">
        <v>0</v>
      </c>
      <c r="BC139" s="87">
        <v>0</v>
      </c>
      <c r="BD139" s="87">
        <v>0</v>
      </c>
      <c r="BE139" s="87">
        <v>0</v>
      </c>
      <c r="BF139" s="87">
        <v>0</v>
      </c>
      <c r="BG139" s="87">
        <v>0</v>
      </c>
      <c r="BH139" s="87">
        <v>0</v>
      </c>
      <c r="BI139" s="87">
        <v>0</v>
      </c>
    </row>
    <row r="140" spans="3:61" x14ac:dyDescent="0.25">
      <c r="C140" s="87">
        <v>51</v>
      </c>
      <c r="D140" s="106" t="s">
        <v>184</v>
      </c>
      <c r="E140" s="106"/>
      <c r="F140" s="106"/>
      <c r="G140" s="87">
        <v>0</v>
      </c>
      <c r="H140" s="87">
        <v>0</v>
      </c>
      <c r="I140" s="87">
        <v>0</v>
      </c>
      <c r="J140" s="87">
        <v>0</v>
      </c>
      <c r="K140" s="87">
        <v>0</v>
      </c>
      <c r="L140" s="87">
        <v>0</v>
      </c>
      <c r="M140" s="87">
        <v>0</v>
      </c>
      <c r="N140" s="87">
        <v>0</v>
      </c>
      <c r="O140" s="87">
        <v>0</v>
      </c>
      <c r="P140" s="87">
        <v>0</v>
      </c>
      <c r="Q140" s="87">
        <v>0</v>
      </c>
      <c r="R140" s="87">
        <v>0</v>
      </c>
      <c r="S140" s="87">
        <v>0</v>
      </c>
      <c r="T140" s="87">
        <v>0</v>
      </c>
      <c r="U140" s="87">
        <v>0</v>
      </c>
      <c r="V140" s="87">
        <v>0</v>
      </c>
      <c r="W140" s="87">
        <v>0</v>
      </c>
      <c r="X140" s="87">
        <v>0</v>
      </c>
      <c r="Y140" s="87">
        <v>0</v>
      </c>
      <c r="Z140" s="87">
        <v>0</v>
      </c>
      <c r="AA140" s="87">
        <v>0</v>
      </c>
      <c r="AB140" s="87">
        <v>0</v>
      </c>
      <c r="AC140" s="87">
        <v>0</v>
      </c>
      <c r="AD140" s="87">
        <v>0</v>
      </c>
      <c r="AE140" s="87">
        <v>0</v>
      </c>
      <c r="AF140" s="87">
        <v>0</v>
      </c>
      <c r="AG140" s="87">
        <v>0</v>
      </c>
      <c r="AH140" s="87">
        <v>0</v>
      </c>
      <c r="AI140" s="87">
        <v>0</v>
      </c>
      <c r="AJ140" s="87">
        <v>0</v>
      </c>
      <c r="AK140" s="87">
        <v>0</v>
      </c>
      <c r="AL140" s="87">
        <v>0</v>
      </c>
      <c r="AM140" s="87">
        <v>0</v>
      </c>
      <c r="AN140" s="87">
        <v>0</v>
      </c>
      <c r="AO140" s="87">
        <v>0</v>
      </c>
      <c r="AP140" s="87">
        <v>0</v>
      </c>
      <c r="AQ140" s="87">
        <v>0</v>
      </c>
      <c r="AR140" s="87">
        <v>0</v>
      </c>
      <c r="AS140" s="87">
        <v>0</v>
      </c>
      <c r="AT140" s="87">
        <v>0</v>
      </c>
      <c r="AU140" s="87">
        <v>0</v>
      </c>
      <c r="AV140" s="87">
        <v>0</v>
      </c>
      <c r="AW140" s="87">
        <v>0</v>
      </c>
      <c r="AX140" s="87">
        <v>0</v>
      </c>
      <c r="AY140" s="87">
        <v>0</v>
      </c>
      <c r="AZ140" s="87">
        <v>0</v>
      </c>
      <c r="BA140" s="87">
        <v>0</v>
      </c>
      <c r="BB140" s="87">
        <v>0</v>
      </c>
      <c r="BC140" s="87">
        <v>0</v>
      </c>
      <c r="BD140" s="87">
        <v>0</v>
      </c>
      <c r="BE140" s="87">
        <v>0</v>
      </c>
      <c r="BF140" s="87">
        <v>0</v>
      </c>
      <c r="BG140" s="87">
        <v>0</v>
      </c>
      <c r="BH140" s="87">
        <v>0</v>
      </c>
      <c r="BI140" s="87">
        <v>0</v>
      </c>
    </row>
    <row r="141" spans="3:61" x14ac:dyDescent="0.25">
      <c r="C141" s="87">
        <v>52</v>
      </c>
      <c r="D141" s="107" t="s">
        <v>185</v>
      </c>
      <c r="E141" s="107"/>
      <c r="F141" s="107"/>
      <c r="G141" s="88">
        <f>G99+G100+G102+G103+G101+G104+G105+G106+G108+G109+G110+G111+G116+G117+G118+G135+G137+G138+G139+G140</f>
        <v>0</v>
      </c>
      <c r="H141" s="88">
        <f t="shared" ref="H141:BI141" si="33">H99+H100+H102+H103+H101+H104+H105+H106+H108+H109+H110+H111+H116+H117+H118+H135+H137+H138+H139+H140</f>
        <v>0</v>
      </c>
      <c r="I141" s="88">
        <f t="shared" si="33"/>
        <v>0</v>
      </c>
      <c r="J141" s="88">
        <f t="shared" si="33"/>
        <v>0</v>
      </c>
      <c r="K141" s="88">
        <f t="shared" si="33"/>
        <v>0</v>
      </c>
      <c r="L141" s="88">
        <f t="shared" si="33"/>
        <v>0</v>
      </c>
      <c r="M141" s="88">
        <f t="shared" si="33"/>
        <v>1</v>
      </c>
      <c r="N141" s="88">
        <f t="shared" si="33"/>
        <v>0</v>
      </c>
      <c r="O141" s="88">
        <f t="shared" si="33"/>
        <v>0</v>
      </c>
      <c r="P141" s="88">
        <f t="shared" si="33"/>
        <v>0</v>
      </c>
      <c r="Q141" s="88">
        <f t="shared" si="33"/>
        <v>0</v>
      </c>
      <c r="R141" s="88">
        <f t="shared" si="33"/>
        <v>0</v>
      </c>
      <c r="S141" s="88">
        <f t="shared" si="33"/>
        <v>14</v>
      </c>
      <c r="T141" s="88">
        <f t="shared" si="33"/>
        <v>13</v>
      </c>
      <c r="U141" s="88">
        <f t="shared" si="33"/>
        <v>13</v>
      </c>
      <c r="V141" s="88">
        <f t="shared" si="33"/>
        <v>0</v>
      </c>
      <c r="W141" s="88">
        <f t="shared" si="33"/>
        <v>0</v>
      </c>
      <c r="X141" s="88">
        <f t="shared" si="33"/>
        <v>0</v>
      </c>
      <c r="Y141" s="88">
        <f t="shared" si="33"/>
        <v>42</v>
      </c>
      <c r="Z141" s="88">
        <f t="shared" si="33"/>
        <v>42</v>
      </c>
      <c r="AA141" s="88">
        <f t="shared" si="33"/>
        <v>42</v>
      </c>
      <c r="AB141" s="88">
        <f t="shared" si="33"/>
        <v>0</v>
      </c>
      <c r="AC141" s="88">
        <f t="shared" si="33"/>
        <v>0</v>
      </c>
      <c r="AD141" s="88">
        <f t="shared" si="33"/>
        <v>0</v>
      </c>
      <c r="AE141" s="88">
        <f t="shared" si="33"/>
        <v>29</v>
      </c>
      <c r="AF141" s="88">
        <f t="shared" si="33"/>
        <v>29</v>
      </c>
      <c r="AG141" s="88">
        <f t="shared" si="33"/>
        <v>28</v>
      </c>
      <c r="AH141" s="88">
        <f t="shared" si="33"/>
        <v>0</v>
      </c>
      <c r="AI141" s="88">
        <f t="shared" si="33"/>
        <v>0</v>
      </c>
      <c r="AJ141" s="88">
        <f t="shared" si="33"/>
        <v>0</v>
      </c>
      <c r="AK141" s="88">
        <f t="shared" si="33"/>
        <v>1</v>
      </c>
      <c r="AL141" s="88">
        <f t="shared" si="33"/>
        <v>1</v>
      </c>
      <c r="AM141" s="88">
        <f t="shared" si="33"/>
        <v>0</v>
      </c>
      <c r="AN141" s="88">
        <f t="shared" si="33"/>
        <v>0</v>
      </c>
      <c r="AO141" s="88">
        <f t="shared" si="33"/>
        <v>0</v>
      </c>
      <c r="AP141" s="88">
        <f t="shared" si="33"/>
        <v>0</v>
      </c>
      <c r="AQ141" s="88">
        <f t="shared" si="33"/>
        <v>0</v>
      </c>
      <c r="AR141" s="88">
        <f t="shared" si="33"/>
        <v>0</v>
      </c>
      <c r="AS141" s="88">
        <f t="shared" si="33"/>
        <v>0</v>
      </c>
      <c r="AT141" s="88">
        <f t="shared" si="33"/>
        <v>0</v>
      </c>
      <c r="AU141" s="88">
        <f t="shared" si="33"/>
        <v>0</v>
      </c>
      <c r="AV141" s="88">
        <f t="shared" si="33"/>
        <v>0</v>
      </c>
      <c r="AW141" s="88">
        <f t="shared" si="33"/>
        <v>0</v>
      </c>
      <c r="AX141" s="88">
        <f t="shared" si="33"/>
        <v>0</v>
      </c>
      <c r="AY141" s="88">
        <f t="shared" si="33"/>
        <v>0</v>
      </c>
      <c r="AZ141" s="88">
        <f t="shared" si="33"/>
        <v>0</v>
      </c>
      <c r="BA141" s="88">
        <f t="shared" si="33"/>
        <v>0</v>
      </c>
      <c r="BB141" s="88">
        <f t="shared" si="33"/>
        <v>0</v>
      </c>
      <c r="BC141" s="88">
        <f t="shared" si="33"/>
        <v>3</v>
      </c>
      <c r="BD141" s="88">
        <f t="shared" si="33"/>
        <v>13</v>
      </c>
      <c r="BE141" s="88">
        <f t="shared" si="33"/>
        <v>0</v>
      </c>
      <c r="BF141" s="88">
        <f t="shared" si="33"/>
        <v>0</v>
      </c>
      <c r="BG141" s="88">
        <f t="shared" si="33"/>
        <v>0</v>
      </c>
      <c r="BH141" s="88">
        <f t="shared" si="33"/>
        <v>0</v>
      </c>
      <c r="BI141" s="88">
        <f t="shared" si="33"/>
        <v>0</v>
      </c>
    </row>
    <row r="142" spans="3:61" x14ac:dyDescent="0.25">
      <c r="C142" s="87">
        <v>53</v>
      </c>
      <c r="D142" s="107" t="s">
        <v>186</v>
      </c>
      <c r="E142" s="107"/>
      <c r="F142" s="107"/>
      <c r="G142" s="88">
        <f>G133+G136</f>
        <v>2</v>
      </c>
      <c r="H142" s="88">
        <f t="shared" ref="H142:AQ142" si="34">H133+H136</f>
        <v>8</v>
      </c>
      <c r="I142" s="88">
        <f t="shared" si="34"/>
        <v>3</v>
      </c>
      <c r="J142" s="88">
        <f t="shared" si="34"/>
        <v>0</v>
      </c>
      <c r="K142" s="88">
        <f t="shared" si="34"/>
        <v>0</v>
      </c>
      <c r="L142" s="88">
        <f t="shared" si="34"/>
        <v>0</v>
      </c>
      <c r="M142" s="88">
        <f t="shared" si="34"/>
        <v>0</v>
      </c>
      <c r="N142" s="88">
        <f t="shared" si="34"/>
        <v>0</v>
      </c>
      <c r="O142" s="88">
        <f t="shared" si="34"/>
        <v>0</v>
      </c>
      <c r="P142" s="88">
        <f t="shared" si="34"/>
        <v>0</v>
      </c>
      <c r="Q142" s="88">
        <f t="shared" si="34"/>
        <v>0</v>
      </c>
      <c r="R142" s="88">
        <f t="shared" si="34"/>
        <v>0</v>
      </c>
      <c r="S142" s="88">
        <f t="shared" si="34"/>
        <v>0</v>
      </c>
      <c r="T142" s="88">
        <f t="shared" si="34"/>
        <v>0</v>
      </c>
      <c r="U142" s="88">
        <f t="shared" si="34"/>
        <v>0</v>
      </c>
      <c r="V142" s="88">
        <f t="shared" si="34"/>
        <v>0</v>
      </c>
      <c r="W142" s="88">
        <f t="shared" si="34"/>
        <v>0</v>
      </c>
      <c r="X142" s="88">
        <f t="shared" si="34"/>
        <v>0</v>
      </c>
      <c r="Y142" s="88">
        <f t="shared" si="34"/>
        <v>0</v>
      </c>
      <c r="Z142" s="88">
        <f t="shared" si="34"/>
        <v>0</v>
      </c>
      <c r="AA142" s="88">
        <f t="shared" si="34"/>
        <v>0</v>
      </c>
      <c r="AB142" s="88">
        <f t="shared" si="34"/>
        <v>0</v>
      </c>
      <c r="AC142" s="88">
        <f t="shared" si="34"/>
        <v>0</v>
      </c>
      <c r="AD142" s="88">
        <f t="shared" si="34"/>
        <v>0</v>
      </c>
      <c r="AE142" s="88">
        <f t="shared" si="34"/>
        <v>0</v>
      </c>
      <c r="AF142" s="88">
        <f t="shared" si="34"/>
        <v>0</v>
      </c>
      <c r="AG142" s="88">
        <f t="shared" si="34"/>
        <v>0</v>
      </c>
      <c r="AH142" s="88">
        <f t="shared" si="34"/>
        <v>0</v>
      </c>
      <c r="AI142" s="88">
        <f t="shared" si="34"/>
        <v>0</v>
      </c>
      <c r="AJ142" s="88">
        <f t="shared" si="34"/>
        <v>0</v>
      </c>
      <c r="AK142" s="88">
        <f t="shared" si="34"/>
        <v>0</v>
      </c>
      <c r="AL142" s="88">
        <f t="shared" si="34"/>
        <v>0</v>
      </c>
      <c r="AM142" s="88">
        <f t="shared" si="34"/>
        <v>0</v>
      </c>
      <c r="AN142" s="88">
        <f t="shared" si="34"/>
        <v>0</v>
      </c>
      <c r="AO142" s="88">
        <f t="shared" si="34"/>
        <v>0</v>
      </c>
      <c r="AP142" s="88">
        <f t="shared" si="34"/>
        <v>0</v>
      </c>
      <c r="AQ142" s="88">
        <f t="shared" si="34"/>
        <v>0</v>
      </c>
      <c r="AR142" s="88">
        <f>AR133+AR136</f>
        <v>0</v>
      </c>
      <c r="AS142" s="88">
        <f t="shared" ref="AS142:BC142" si="35">AS133+AS136</f>
        <v>0</v>
      </c>
      <c r="AT142" s="88">
        <f t="shared" si="35"/>
        <v>0</v>
      </c>
      <c r="AU142" s="88">
        <f t="shared" si="35"/>
        <v>0</v>
      </c>
      <c r="AV142" s="88">
        <f t="shared" si="35"/>
        <v>0</v>
      </c>
      <c r="AW142" s="88">
        <f t="shared" si="35"/>
        <v>0</v>
      </c>
      <c r="AX142" s="88">
        <f t="shared" si="35"/>
        <v>0</v>
      </c>
      <c r="AY142" s="88">
        <f t="shared" si="35"/>
        <v>0</v>
      </c>
      <c r="AZ142" s="88">
        <f t="shared" si="35"/>
        <v>0</v>
      </c>
      <c r="BA142" s="88">
        <f t="shared" si="35"/>
        <v>0</v>
      </c>
      <c r="BB142" s="88">
        <f t="shared" si="35"/>
        <v>0</v>
      </c>
      <c r="BC142" s="88">
        <f t="shared" si="35"/>
        <v>0</v>
      </c>
      <c r="BD142" s="88">
        <f>BD133+BD136</f>
        <v>0</v>
      </c>
      <c r="BE142" s="88">
        <f t="shared" ref="BE142:BF142" si="36">BE133+BE136</f>
        <v>0</v>
      </c>
      <c r="BF142" s="88">
        <f t="shared" si="36"/>
        <v>0</v>
      </c>
      <c r="BG142" s="88">
        <f>BG133+BG136</f>
        <v>0</v>
      </c>
      <c r="BH142" s="88">
        <f t="shared" ref="BH142:BI142" si="37">BH133+BH136</f>
        <v>0</v>
      </c>
      <c r="BI142" s="88">
        <f t="shared" si="37"/>
        <v>0</v>
      </c>
    </row>
    <row r="143" spans="3:61" x14ac:dyDescent="0.25">
      <c r="C143" s="87">
        <v>54</v>
      </c>
      <c r="D143" s="107" t="s">
        <v>187</v>
      </c>
      <c r="E143" s="107"/>
      <c r="F143" s="107"/>
      <c r="G143" s="88">
        <f>G119</f>
        <v>0</v>
      </c>
      <c r="H143" s="88">
        <f t="shared" ref="H143:AQ143" si="38">H119</f>
        <v>0</v>
      </c>
      <c r="I143" s="88">
        <f t="shared" si="38"/>
        <v>0</v>
      </c>
      <c r="J143" s="88">
        <f t="shared" si="38"/>
        <v>0</v>
      </c>
      <c r="K143" s="88">
        <f t="shared" si="38"/>
        <v>0</v>
      </c>
      <c r="L143" s="88">
        <f t="shared" si="38"/>
        <v>0</v>
      </c>
      <c r="M143" s="88">
        <f t="shared" si="38"/>
        <v>0</v>
      </c>
      <c r="N143" s="88">
        <f t="shared" si="38"/>
        <v>0</v>
      </c>
      <c r="O143" s="88">
        <f t="shared" si="38"/>
        <v>0</v>
      </c>
      <c r="P143" s="88">
        <f t="shared" si="38"/>
        <v>0</v>
      </c>
      <c r="Q143" s="88">
        <f t="shared" si="38"/>
        <v>0</v>
      </c>
      <c r="R143" s="88">
        <f t="shared" si="38"/>
        <v>0</v>
      </c>
      <c r="S143" s="88">
        <f t="shared" si="38"/>
        <v>0</v>
      </c>
      <c r="T143" s="88">
        <f t="shared" si="38"/>
        <v>0</v>
      </c>
      <c r="U143" s="88">
        <f t="shared" si="38"/>
        <v>0</v>
      </c>
      <c r="V143" s="88">
        <f t="shared" si="38"/>
        <v>0</v>
      </c>
      <c r="W143" s="88">
        <f t="shared" si="38"/>
        <v>0</v>
      </c>
      <c r="X143" s="88">
        <f t="shared" si="38"/>
        <v>0</v>
      </c>
      <c r="Y143" s="88">
        <f t="shared" si="38"/>
        <v>0</v>
      </c>
      <c r="Z143" s="88">
        <f t="shared" si="38"/>
        <v>0</v>
      </c>
      <c r="AA143" s="88">
        <f t="shared" si="38"/>
        <v>0</v>
      </c>
      <c r="AB143" s="88">
        <f t="shared" si="38"/>
        <v>0</v>
      </c>
      <c r="AC143" s="88">
        <f t="shared" si="38"/>
        <v>0</v>
      </c>
      <c r="AD143" s="88">
        <f t="shared" si="38"/>
        <v>0</v>
      </c>
      <c r="AE143" s="88">
        <f t="shared" si="38"/>
        <v>0</v>
      </c>
      <c r="AF143" s="88">
        <f t="shared" si="38"/>
        <v>0</v>
      </c>
      <c r="AG143" s="88">
        <f t="shared" si="38"/>
        <v>0</v>
      </c>
      <c r="AH143" s="88">
        <f t="shared" si="38"/>
        <v>0</v>
      </c>
      <c r="AI143" s="88">
        <f t="shared" si="38"/>
        <v>0</v>
      </c>
      <c r="AJ143" s="88">
        <f t="shared" si="38"/>
        <v>0</v>
      </c>
      <c r="AK143" s="88">
        <f t="shared" si="38"/>
        <v>0</v>
      </c>
      <c r="AL143" s="88">
        <f t="shared" si="38"/>
        <v>0</v>
      </c>
      <c r="AM143" s="88">
        <f t="shared" si="38"/>
        <v>0</v>
      </c>
      <c r="AN143" s="88">
        <f t="shared" si="38"/>
        <v>0</v>
      </c>
      <c r="AO143" s="88">
        <f t="shared" si="38"/>
        <v>0</v>
      </c>
      <c r="AP143" s="88">
        <f t="shared" si="38"/>
        <v>0</v>
      </c>
      <c r="AQ143" s="88">
        <f t="shared" si="38"/>
        <v>0</v>
      </c>
      <c r="AR143" s="88">
        <f>AR119</f>
        <v>0</v>
      </c>
      <c r="AS143" s="88">
        <f t="shared" ref="AS143:BC143" si="39">AS119</f>
        <v>0</v>
      </c>
      <c r="AT143" s="88">
        <f t="shared" si="39"/>
        <v>0</v>
      </c>
      <c r="AU143" s="88">
        <f t="shared" si="39"/>
        <v>0</v>
      </c>
      <c r="AV143" s="88">
        <f t="shared" si="39"/>
        <v>0</v>
      </c>
      <c r="AW143" s="88">
        <f t="shared" si="39"/>
        <v>0</v>
      </c>
      <c r="AX143" s="88">
        <f t="shared" si="39"/>
        <v>0</v>
      </c>
      <c r="AY143" s="88">
        <f t="shared" si="39"/>
        <v>0</v>
      </c>
      <c r="AZ143" s="88">
        <f t="shared" si="39"/>
        <v>0</v>
      </c>
      <c r="BA143" s="88">
        <f t="shared" si="39"/>
        <v>0</v>
      </c>
      <c r="BB143" s="88">
        <f t="shared" si="39"/>
        <v>0</v>
      </c>
      <c r="BC143" s="88">
        <f t="shared" si="39"/>
        <v>0</v>
      </c>
      <c r="BD143" s="88">
        <f>BD119</f>
        <v>0</v>
      </c>
      <c r="BE143" s="88">
        <f t="shared" ref="BE143:BF143" si="40">BE119</f>
        <v>0</v>
      </c>
      <c r="BF143" s="88">
        <f t="shared" si="40"/>
        <v>0</v>
      </c>
      <c r="BG143" s="88">
        <f>BG119</f>
        <v>0</v>
      </c>
      <c r="BH143" s="88">
        <f t="shared" ref="BH143:BI143" si="41">BH119</f>
        <v>0</v>
      </c>
      <c r="BI143" s="88">
        <f t="shared" si="41"/>
        <v>0</v>
      </c>
    </row>
    <row r="144" spans="3:61" x14ac:dyDescent="0.25">
      <c r="C144" s="87">
        <v>55</v>
      </c>
      <c r="D144" s="107" t="s">
        <v>188</v>
      </c>
      <c r="E144" s="107"/>
      <c r="F144" s="107"/>
      <c r="G144" s="88">
        <f>G120+G121+G122+G123+G124</f>
        <v>0</v>
      </c>
      <c r="H144" s="88">
        <f t="shared" ref="H144:AQ144" si="42">H120+H121+H122+H123+H124</f>
        <v>0</v>
      </c>
      <c r="I144" s="88">
        <f t="shared" si="42"/>
        <v>0</v>
      </c>
      <c r="J144" s="88">
        <f t="shared" si="42"/>
        <v>0</v>
      </c>
      <c r="K144" s="88">
        <f t="shared" si="42"/>
        <v>0</v>
      </c>
      <c r="L144" s="88">
        <f t="shared" si="42"/>
        <v>0</v>
      </c>
      <c r="M144" s="88">
        <f t="shared" si="42"/>
        <v>0</v>
      </c>
      <c r="N144" s="88">
        <f t="shared" si="42"/>
        <v>0</v>
      </c>
      <c r="O144" s="88">
        <f t="shared" si="42"/>
        <v>0</v>
      </c>
      <c r="P144" s="88">
        <f t="shared" si="42"/>
        <v>0</v>
      </c>
      <c r="Q144" s="88">
        <f t="shared" si="42"/>
        <v>0</v>
      </c>
      <c r="R144" s="88">
        <f t="shared" si="42"/>
        <v>0</v>
      </c>
      <c r="S144" s="88">
        <f t="shared" si="42"/>
        <v>0</v>
      </c>
      <c r="T144" s="88">
        <f t="shared" si="42"/>
        <v>0</v>
      </c>
      <c r="U144" s="88">
        <f t="shared" si="42"/>
        <v>0</v>
      </c>
      <c r="V144" s="88">
        <f t="shared" si="42"/>
        <v>0</v>
      </c>
      <c r="W144" s="88">
        <f t="shared" si="42"/>
        <v>0</v>
      </c>
      <c r="X144" s="88">
        <f t="shared" si="42"/>
        <v>0</v>
      </c>
      <c r="Y144" s="88">
        <f t="shared" si="42"/>
        <v>0</v>
      </c>
      <c r="Z144" s="88">
        <f t="shared" si="42"/>
        <v>0</v>
      </c>
      <c r="AA144" s="88">
        <f t="shared" si="42"/>
        <v>0</v>
      </c>
      <c r="AB144" s="88">
        <f t="shared" si="42"/>
        <v>0</v>
      </c>
      <c r="AC144" s="88">
        <f t="shared" si="42"/>
        <v>0</v>
      </c>
      <c r="AD144" s="88">
        <f t="shared" si="42"/>
        <v>0</v>
      </c>
      <c r="AE144" s="88">
        <f t="shared" si="42"/>
        <v>0</v>
      </c>
      <c r="AF144" s="88">
        <f t="shared" si="42"/>
        <v>0</v>
      </c>
      <c r="AG144" s="88">
        <f t="shared" si="42"/>
        <v>0</v>
      </c>
      <c r="AH144" s="88">
        <f t="shared" si="42"/>
        <v>0</v>
      </c>
      <c r="AI144" s="88">
        <f t="shared" si="42"/>
        <v>0</v>
      </c>
      <c r="AJ144" s="88">
        <f t="shared" si="42"/>
        <v>0</v>
      </c>
      <c r="AK144" s="88">
        <f t="shared" si="42"/>
        <v>0</v>
      </c>
      <c r="AL144" s="88">
        <f t="shared" si="42"/>
        <v>0</v>
      </c>
      <c r="AM144" s="88">
        <f t="shared" si="42"/>
        <v>0</v>
      </c>
      <c r="AN144" s="88">
        <f t="shared" si="42"/>
        <v>0</v>
      </c>
      <c r="AO144" s="88">
        <f t="shared" si="42"/>
        <v>0</v>
      </c>
      <c r="AP144" s="88">
        <f t="shared" si="42"/>
        <v>0</v>
      </c>
      <c r="AQ144" s="88">
        <f t="shared" si="42"/>
        <v>0</v>
      </c>
      <c r="AR144" s="88">
        <f>AR120+AR121+AR122+AR123+AR124</f>
        <v>0</v>
      </c>
      <c r="AS144" s="88">
        <f t="shared" ref="AS144:BC144" si="43">AS120+AS121+AS122+AS123+AS124</f>
        <v>0</v>
      </c>
      <c r="AT144" s="88">
        <f t="shared" si="43"/>
        <v>0</v>
      </c>
      <c r="AU144" s="88">
        <f t="shared" si="43"/>
        <v>0</v>
      </c>
      <c r="AV144" s="88">
        <f t="shared" si="43"/>
        <v>0</v>
      </c>
      <c r="AW144" s="88">
        <f t="shared" si="43"/>
        <v>0</v>
      </c>
      <c r="AX144" s="88">
        <f t="shared" si="43"/>
        <v>0</v>
      </c>
      <c r="AY144" s="88">
        <f t="shared" si="43"/>
        <v>0</v>
      </c>
      <c r="AZ144" s="88">
        <f t="shared" si="43"/>
        <v>0</v>
      </c>
      <c r="BA144" s="88">
        <f t="shared" si="43"/>
        <v>0</v>
      </c>
      <c r="BB144" s="88">
        <f t="shared" si="43"/>
        <v>0</v>
      </c>
      <c r="BC144" s="88">
        <f t="shared" si="43"/>
        <v>0</v>
      </c>
      <c r="BD144" s="88">
        <f>BD120+BD121+BD122+BD123+BD124</f>
        <v>0</v>
      </c>
      <c r="BE144" s="88">
        <f t="shared" ref="BE144:BF144" si="44">BE120+BE121+BE122+BE123+BE124</f>
        <v>0</v>
      </c>
      <c r="BF144" s="88">
        <f t="shared" si="44"/>
        <v>0</v>
      </c>
      <c r="BG144" s="88">
        <f>BG120+BG121+BG122+BG123+BG124</f>
        <v>0</v>
      </c>
      <c r="BH144" s="88">
        <f t="shared" ref="BH144:BI144" si="45">BH120+BH121+BH122+BH123+BH124</f>
        <v>0</v>
      </c>
      <c r="BI144" s="88">
        <f t="shared" si="45"/>
        <v>0</v>
      </c>
    </row>
    <row r="145" spans="3:61" x14ac:dyDescent="0.25">
      <c r="C145" s="87">
        <v>56</v>
      </c>
      <c r="D145" s="107" t="s">
        <v>189</v>
      </c>
      <c r="E145" s="107"/>
      <c r="F145" s="107"/>
      <c r="G145" s="88">
        <f>G115</f>
        <v>0</v>
      </c>
      <c r="H145" s="88">
        <f t="shared" ref="H145:AQ145" si="46">H115</f>
        <v>0</v>
      </c>
      <c r="I145" s="88">
        <f t="shared" si="46"/>
        <v>0</v>
      </c>
      <c r="J145" s="88">
        <f t="shared" si="46"/>
        <v>0</v>
      </c>
      <c r="K145" s="88">
        <f t="shared" si="46"/>
        <v>0</v>
      </c>
      <c r="L145" s="88">
        <f t="shared" si="46"/>
        <v>0</v>
      </c>
      <c r="M145" s="88">
        <f t="shared" si="46"/>
        <v>0</v>
      </c>
      <c r="N145" s="88">
        <f t="shared" si="46"/>
        <v>0</v>
      </c>
      <c r="O145" s="88">
        <f t="shared" si="46"/>
        <v>0</v>
      </c>
      <c r="P145" s="88">
        <f t="shared" si="46"/>
        <v>0</v>
      </c>
      <c r="Q145" s="88">
        <f t="shared" si="46"/>
        <v>0</v>
      </c>
      <c r="R145" s="88">
        <f t="shared" si="46"/>
        <v>0</v>
      </c>
      <c r="S145" s="88">
        <f t="shared" si="46"/>
        <v>0</v>
      </c>
      <c r="T145" s="88">
        <f t="shared" si="46"/>
        <v>0</v>
      </c>
      <c r="U145" s="88">
        <f t="shared" si="46"/>
        <v>0</v>
      </c>
      <c r="V145" s="88">
        <f t="shared" si="46"/>
        <v>0</v>
      </c>
      <c r="W145" s="88">
        <f t="shared" si="46"/>
        <v>0</v>
      </c>
      <c r="X145" s="88">
        <f t="shared" si="46"/>
        <v>0</v>
      </c>
      <c r="Y145" s="88">
        <f t="shared" si="46"/>
        <v>0</v>
      </c>
      <c r="Z145" s="88">
        <f t="shared" si="46"/>
        <v>0</v>
      </c>
      <c r="AA145" s="88">
        <f t="shared" si="46"/>
        <v>0</v>
      </c>
      <c r="AB145" s="88">
        <f t="shared" si="46"/>
        <v>0</v>
      </c>
      <c r="AC145" s="88">
        <f t="shared" si="46"/>
        <v>0</v>
      </c>
      <c r="AD145" s="88">
        <f t="shared" si="46"/>
        <v>0</v>
      </c>
      <c r="AE145" s="88">
        <f t="shared" si="46"/>
        <v>0</v>
      </c>
      <c r="AF145" s="88">
        <f t="shared" si="46"/>
        <v>0</v>
      </c>
      <c r="AG145" s="88">
        <f t="shared" si="46"/>
        <v>0</v>
      </c>
      <c r="AH145" s="88">
        <f t="shared" si="46"/>
        <v>0</v>
      </c>
      <c r="AI145" s="88">
        <f t="shared" si="46"/>
        <v>0</v>
      </c>
      <c r="AJ145" s="88">
        <f t="shared" si="46"/>
        <v>0</v>
      </c>
      <c r="AK145" s="88">
        <f t="shared" si="46"/>
        <v>0</v>
      </c>
      <c r="AL145" s="88">
        <f t="shared" si="46"/>
        <v>0</v>
      </c>
      <c r="AM145" s="88">
        <f t="shared" si="46"/>
        <v>0</v>
      </c>
      <c r="AN145" s="88">
        <f t="shared" si="46"/>
        <v>0</v>
      </c>
      <c r="AO145" s="88">
        <f t="shared" si="46"/>
        <v>0</v>
      </c>
      <c r="AP145" s="88">
        <f t="shared" si="46"/>
        <v>0</v>
      </c>
      <c r="AQ145" s="88">
        <f t="shared" si="46"/>
        <v>0</v>
      </c>
      <c r="AR145" s="88">
        <f>AR115</f>
        <v>0</v>
      </c>
      <c r="AS145" s="88">
        <f t="shared" ref="AS145:BC145" si="47">AS115</f>
        <v>0</v>
      </c>
      <c r="AT145" s="88">
        <f t="shared" si="47"/>
        <v>0</v>
      </c>
      <c r="AU145" s="88">
        <f t="shared" si="47"/>
        <v>0</v>
      </c>
      <c r="AV145" s="88">
        <f t="shared" si="47"/>
        <v>0</v>
      </c>
      <c r="AW145" s="88">
        <f t="shared" si="47"/>
        <v>0</v>
      </c>
      <c r="AX145" s="88">
        <f t="shared" si="47"/>
        <v>0</v>
      </c>
      <c r="AY145" s="88">
        <f t="shared" si="47"/>
        <v>0</v>
      </c>
      <c r="AZ145" s="88">
        <f t="shared" si="47"/>
        <v>0</v>
      </c>
      <c r="BA145" s="88">
        <f t="shared" si="47"/>
        <v>0</v>
      </c>
      <c r="BB145" s="88">
        <f t="shared" si="47"/>
        <v>0</v>
      </c>
      <c r="BC145" s="88">
        <f t="shared" si="47"/>
        <v>0</v>
      </c>
      <c r="BD145" s="88">
        <f>BD115</f>
        <v>0</v>
      </c>
      <c r="BE145" s="88">
        <f t="shared" ref="BE145:BF145" si="48">BE115</f>
        <v>0</v>
      </c>
      <c r="BF145" s="88">
        <f t="shared" si="48"/>
        <v>0</v>
      </c>
      <c r="BG145" s="88">
        <f>BG115</f>
        <v>0</v>
      </c>
      <c r="BH145" s="88">
        <f t="shared" ref="BH145:BI145" si="49">BH115</f>
        <v>0</v>
      </c>
      <c r="BI145" s="88">
        <f t="shared" si="49"/>
        <v>0</v>
      </c>
    </row>
    <row r="146" spans="3:61" x14ac:dyDescent="0.25">
      <c r="C146" s="87">
        <v>57</v>
      </c>
      <c r="D146" s="107" t="s">
        <v>190</v>
      </c>
      <c r="E146" s="107"/>
      <c r="F146" s="107"/>
      <c r="G146" s="88">
        <f>G107+G112+G113+G114+G125+G126+G127+G128+G129+G134</f>
        <v>0</v>
      </c>
      <c r="H146" s="88">
        <f t="shared" ref="H146:AQ146" si="50">H107+H112+H113+H114+H125+H126+H127+H128+H129+H134</f>
        <v>0</v>
      </c>
      <c r="I146" s="88">
        <f t="shared" si="50"/>
        <v>0</v>
      </c>
      <c r="J146" s="88">
        <f t="shared" si="50"/>
        <v>0</v>
      </c>
      <c r="K146" s="88">
        <f t="shared" si="50"/>
        <v>0</v>
      </c>
      <c r="L146" s="88">
        <f t="shared" si="50"/>
        <v>0</v>
      </c>
      <c r="M146" s="88">
        <f t="shared" si="50"/>
        <v>0</v>
      </c>
      <c r="N146" s="88">
        <f t="shared" si="50"/>
        <v>0</v>
      </c>
      <c r="O146" s="88">
        <f t="shared" si="50"/>
        <v>0</v>
      </c>
      <c r="P146" s="88">
        <f t="shared" si="50"/>
        <v>0</v>
      </c>
      <c r="Q146" s="88">
        <f t="shared" si="50"/>
        <v>0</v>
      </c>
      <c r="R146" s="88">
        <f t="shared" si="50"/>
        <v>0</v>
      </c>
      <c r="S146" s="88">
        <f t="shared" si="50"/>
        <v>0</v>
      </c>
      <c r="T146" s="88">
        <f t="shared" si="50"/>
        <v>0</v>
      </c>
      <c r="U146" s="88">
        <f t="shared" si="50"/>
        <v>0</v>
      </c>
      <c r="V146" s="88">
        <f t="shared" si="50"/>
        <v>0</v>
      </c>
      <c r="W146" s="88">
        <f t="shared" si="50"/>
        <v>0</v>
      </c>
      <c r="X146" s="88">
        <f t="shared" si="50"/>
        <v>0</v>
      </c>
      <c r="Y146" s="88">
        <f t="shared" si="50"/>
        <v>0</v>
      </c>
      <c r="Z146" s="88">
        <f t="shared" si="50"/>
        <v>0</v>
      </c>
      <c r="AA146" s="88">
        <f t="shared" si="50"/>
        <v>0</v>
      </c>
      <c r="AB146" s="88">
        <f t="shared" si="50"/>
        <v>0</v>
      </c>
      <c r="AC146" s="88">
        <f t="shared" si="50"/>
        <v>0</v>
      </c>
      <c r="AD146" s="88">
        <f t="shared" si="50"/>
        <v>0</v>
      </c>
      <c r="AE146" s="88">
        <f t="shared" si="50"/>
        <v>0</v>
      </c>
      <c r="AF146" s="88">
        <f t="shared" si="50"/>
        <v>0</v>
      </c>
      <c r="AG146" s="88">
        <f t="shared" si="50"/>
        <v>0</v>
      </c>
      <c r="AH146" s="88">
        <f t="shared" si="50"/>
        <v>0</v>
      </c>
      <c r="AI146" s="88">
        <f t="shared" si="50"/>
        <v>0</v>
      </c>
      <c r="AJ146" s="88">
        <f t="shared" si="50"/>
        <v>0</v>
      </c>
      <c r="AK146" s="88">
        <f t="shared" si="50"/>
        <v>0</v>
      </c>
      <c r="AL146" s="88">
        <f t="shared" si="50"/>
        <v>0</v>
      </c>
      <c r="AM146" s="88">
        <f t="shared" si="50"/>
        <v>38</v>
      </c>
      <c r="AN146" s="88">
        <f t="shared" si="50"/>
        <v>0</v>
      </c>
      <c r="AO146" s="88">
        <f t="shared" si="50"/>
        <v>0</v>
      </c>
      <c r="AP146" s="88">
        <f t="shared" si="50"/>
        <v>0</v>
      </c>
      <c r="AQ146" s="88">
        <f t="shared" si="50"/>
        <v>38</v>
      </c>
      <c r="AR146" s="88">
        <f>AR107+AR112+AR113+AR114+AR125+AR126+AR127+AR128+AR129+AR134</f>
        <v>0</v>
      </c>
      <c r="AS146" s="88">
        <f t="shared" ref="AS146:BC146" si="51">AS107+AS112+AS113+AS114+AS125+AS126+AS127+AS128+AS129+AS134</f>
        <v>0</v>
      </c>
      <c r="AT146" s="88">
        <f t="shared" si="51"/>
        <v>0</v>
      </c>
      <c r="AU146" s="88">
        <f t="shared" si="51"/>
        <v>0</v>
      </c>
      <c r="AV146" s="88">
        <f t="shared" si="51"/>
        <v>0</v>
      </c>
      <c r="AW146" s="88">
        <f t="shared" si="51"/>
        <v>0</v>
      </c>
      <c r="AX146" s="88">
        <f t="shared" si="51"/>
        <v>0</v>
      </c>
      <c r="AY146" s="88">
        <f t="shared" si="51"/>
        <v>0</v>
      </c>
      <c r="AZ146" s="88">
        <f t="shared" si="51"/>
        <v>0</v>
      </c>
      <c r="BA146" s="88">
        <f t="shared" si="51"/>
        <v>0</v>
      </c>
      <c r="BB146" s="88">
        <f t="shared" si="51"/>
        <v>0</v>
      </c>
      <c r="BC146" s="88">
        <f t="shared" si="51"/>
        <v>0</v>
      </c>
      <c r="BD146" s="88">
        <f>BD107+BD112+BD113+BD114+BD125+BD126+BD127+BD128+BD129+BD134</f>
        <v>0</v>
      </c>
      <c r="BE146" s="88">
        <f t="shared" ref="BE146:BF146" si="52">BE107+BE112+BE113+BE114+BE125+BE126+BE127+BE128+BE129+BE134</f>
        <v>0</v>
      </c>
      <c r="BF146" s="88">
        <f t="shared" si="52"/>
        <v>0</v>
      </c>
      <c r="BG146" s="88">
        <f>BG107+BG112+BG113+BG114+BG125+BG126+BG127+BG128+BG129+BG134</f>
        <v>0</v>
      </c>
      <c r="BH146" s="88">
        <f t="shared" ref="BH146:BI146" si="53">BH107+BH112+BH113+BH114+BH125+BH126+BH127+BH128+BH129+BH134</f>
        <v>0</v>
      </c>
      <c r="BI146" s="88">
        <f t="shared" si="53"/>
        <v>0</v>
      </c>
    </row>
    <row r="147" spans="3:61" x14ac:dyDescent="0.25">
      <c r="C147" s="87">
        <v>58</v>
      </c>
      <c r="D147" s="107" t="s">
        <v>191</v>
      </c>
      <c r="E147" s="107"/>
      <c r="F147" s="107"/>
      <c r="G147" s="88">
        <f>G130+G131+G132</f>
        <v>0</v>
      </c>
      <c r="H147" s="88">
        <f t="shared" ref="H147:AQ147" si="54">H130+H131+H132</f>
        <v>0</v>
      </c>
      <c r="I147" s="88">
        <f t="shared" si="54"/>
        <v>0</v>
      </c>
      <c r="J147" s="88">
        <f t="shared" si="54"/>
        <v>0</v>
      </c>
      <c r="K147" s="88">
        <f t="shared" si="54"/>
        <v>0</v>
      </c>
      <c r="L147" s="88">
        <f t="shared" si="54"/>
        <v>0</v>
      </c>
      <c r="M147" s="88">
        <f t="shared" si="54"/>
        <v>0</v>
      </c>
      <c r="N147" s="88">
        <f t="shared" si="54"/>
        <v>0</v>
      </c>
      <c r="O147" s="88">
        <f t="shared" si="54"/>
        <v>0</v>
      </c>
      <c r="P147" s="88">
        <f t="shared" si="54"/>
        <v>0</v>
      </c>
      <c r="Q147" s="88">
        <f t="shared" si="54"/>
        <v>0</v>
      </c>
      <c r="R147" s="88">
        <f t="shared" si="54"/>
        <v>0</v>
      </c>
      <c r="S147" s="88">
        <f t="shared" si="54"/>
        <v>0</v>
      </c>
      <c r="T147" s="88">
        <f t="shared" si="54"/>
        <v>0</v>
      </c>
      <c r="U147" s="88">
        <f t="shared" si="54"/>
        <v>0</v>
      </c>
      <c r="V147" s="88">
        <f t="shared" si="54"/>
        <v>0</v>
      </c>
      <c r="W147" s="88">
        <f t="shared" si="54"/>
        <v>0</v>
      </c>
      <c r="X147" s="88">
        <f t="shared" si="54"/>
        <v>0</v>
      </c>
      <c r="Y147" s="88">
        <f t="shared" si="54"/>
        <v>0</v>
      </c>
      <c r="Z147" s="88">
        <f t="shared" si="54"/>
        <v>0</v>
      </c>
      <c r="AA147" s="88">
        <f t="shared" si="54"/>
        <v>0</v>
      </c>
      <c r="AB147" s="88">
        <f t="shared" si="54"/>
        <v>0</v>
      </c>
      <c r="AC147" s="88">
        <f t="shared" si="54"/>
        <v>0</v>
      </c>
      <c r="AD147" s="88">
        <f t="shared" si="54"/>
        <v>0</v>
      </c>
      <c r="AE147" s="88">
        <f t="shared" si="54"/>
        <v>0</v>
      </c>
      <c r="AF147" s="88">
        <f t="shared" si="54"/>
        <v>0</v>
      </c>
      <c r="AG147" s="88">
        <f t="shared" si="54"/>
        <v>0</v>
      </c>
      <c r="AH147" s="88">
        <f t="shared" si="54"/>
        <v>0</v>
      </c>
      <c r="AI147" s="88">
        <f t="shared" si="54"/>
        <v>0</v>
      </c>
      <c r="AJ147" s="88">
        <f t="shared" si="54"/>
        <v>0</v>
      </c>
      <c r="AK147" s="88">
        <f t="shared" si="54"/>
        <v>0</v>
      </c>
      <c r="AL147" s="88">
        <f t="shared" si="54"/>
        <v>0</v>
      </c>
      <c r="AM147" s="88">
        <f t="shared" si="54"/>
        <v>0</v>
      </c>
      <c r="AN147" s="88">
        <f t="shared" si="54"/>
        <v>0</v>
      </c>
      <c r="AO147" s="88">
        <f t="shared" si="54"/>
        <v>0</v>
      </c>
      <c r="AP147" s="88">
        <f t="shared" si="54"/>
        <v>0</v>
      </c>
      <c r="AQ147" s="88">
        <f t="shared" si="54"/>
        <v>0</v>
      </c>
      <c r="AR147" s="88">
        <f>AR130+AR131+AR132</f>
        <v>0</v>
      </c>
      <c r="AS147" s="88">
        <f t="shared" ref="AS147:BC147" si="55">AS130+AS131+AS132</f>
        <v>0</v>
      </c>
      <c r="AT147" s="88">
        <f t="shared" si="55"/>
        <v>0</v>
      </c>
      <c r="AU147" s="88">
        <f t="shared" si="55"/>
        <v>0</v>
      </c>
      <c r="AV147" s="88">
        <f t="shared" si="55"/>
        <v>0</v>
      </c>
      <c r="AW147" s="88">
        <f t="shared" si="55"/>
        <v>0</v>
      </c>
      <c r="AX147" s="88">
        <f t="shared" si="55"/>
        <v>0</v>
      </c>
      <c r="AY147" s="88">
        <f t="shared" si="55"/>
        <v>0</v>
      </c>
      <c r="AZ147" s="88">
        <f t="shared" si="55"/>
        <v>0</v>
      </c>
      <c r="BA147" s="88">
        <f t="shared" si="55"/>
        <v>0</v>
      </c>
      <c r="BB147" s="88">
        <f t="shared" si="55"/>
        <v>0</v>
      </c>
      <c r="BC147" s="88">
        <f t="shared" si="55"/>
        <v>0</v>
      </c>
      <c r="BD147" s="88">
        <f>BD130+BD131+BD132</f>
        <v>0</v>
      </c>
      <c r="BE147" s="88">
        <f t="shared" ref="BE147:BF147" si="56">BE130+BE131+BE132</f>
        <v>0</v>
      </c>
      <c r="BF147" s="88">
        <f t="shared" si="56"/>
        <v>0</v>
      </c>
      <c r="BG147" s="88">
        <f>BG130+BG131+BG132</f>
        <v>0</v>
      </c>
      <c r="BH147" s="88">
        <f t="shared" ref="BH147:BI147" si="57">BH130+BH131+BH132</f>
        <v>0</v>
      </c>
      <c r="BI147" s="88">
        <f t="shared" si="57"/>
        <v>0</v>
      </c>
    </row>
  </sheetData>
  <mergeCells count="92">
    <mergeCell ref="D146:F146"/>
    <mergeCell ref="D147:F147"/>
    <mergeCell ref="D141:F141"/>
    <mergeCell ref="D142:F142"/>
    <mergeCell ref="D143:F143"/>
    <mergeCell ref="D144:F144"/>
    <mergeCell ref="D145:F145"/>
    <mergeCell ref="D136:F136"/>
    <mergeCell ref="D137:F137"/>
    <mergeCell ref="D138:F138"/>
    <mergeCell ref="D139:F139"/>
    <mergeCell ref="D140:F140"/>
    <mergeCell ref="D131:F131"/>
    <mergeCell ref="D132:F132"/>
    <mergeCell ref="D133:F133"/>
    <mergeCell ref="D134:F134"/>
    <mergeCell ref="D135:F135"/>
    <mergeCell ref="D126:F126"/>
    <mergeCell ref="D127:F127"/>
    <mergeCell ref="D128:F128"/>
    <mergeCell ref="D129:F129"/>
    <mergeCell ref="D130:F130"/>
    <mergeCell ref="D121:F121"/>
    <mergeCell ref="D122:F122"/>
    <mergeCell ref="D123:F123"/>
    <mergeCell ref="D124:F124"/>
    <mergeCell ref="D125:F125"/>
    <mergeCell ref="D116:F116"/>
    <mergeCell ref="D117:F117"/>
    <mergeCell ref="D118:F118"/>
    <mergeCell ref="D119:F119"/>
    <mergeCell ref="D120:F120"/>
    <mergeCell ref="D111:F111"/>
    <mergeCell ref="D112:F112"/>
    <mergeCell ref="D113:F113"/>
    <mergeCell ref="D114:F114"/>
    <mergeCell ref="D115:F115"/>
    <mergeCell ref="D106:F106"/>
    <mergeCell ref="D107:F107"/>
    <mergeCell ref="D108:F108"/>
    <mergeCell ref="D109:F109"/>
    <mergeCell ref="D110:F110"/>
    <mergeCell ref="D100:F100"/>
    <mergeCell ref="D102:F102"/>
    <mergeCell ref="D103:F103"/>
    <mergeCell ref="D104:F104"/>
    <mergeCell ref="D105:F105"/>
    <mergeCell ref="D95:F95"/>
    <mergeCell ref="D96:F96"/>
    <mergeCell ref="D97:F97"/>
    <mergeCell ref="D98:F98"/>
    <mergeCell ref="D99:F99"/>
    <mergeCell ref="D90:F90"/>
    <mergeCell ref="D91:F91"/>
    <mergeCell ref="D92:F92"/>
    <mergeCell ref="D93:F93"/>
    <mergeCell ref="D94:F94"/>
    <mergeCell ref="BE87:BF88"/>
    <mergeCell ref="BG87:BG89"/>
    <mergeCell ref="BH87:BI88"/>
    <mergeCell ref="G88:I88"/>
    <mergeCell ref="J88:L88"/>
    <mergeCell ref="M88:O88"/>
    <mergeCell ref="P88:R88"/>
    <mergeCell ref="S88:U88"/>
    <mergeCell ref="V88:X88"/>
    <mergeCell ref="Y88:AA88"/>
    <mergeCell ref="AR87:AS88"/>
    <mergeCell ref="AT87:AW87"/>
    <mergeCell ref="AX87:AY88"/>
    <mergeCell ref="AZ87:BA88"/>
    <mergeCell ref="BB87:BB88"/>
    <mergeCell ref="BC87:BD88"/>
    <mergeCell ref="AT88:AU88"/>
    <mergeCell ref="AV88:AW88"/>
    <mergeCell ref="S87:X87"/>
    <mergeCell ref="Y87:AD87"/>
    <mergeCell ref="AE87:AJ87"/>
    <mergeCell ref="AK87:AL88"/>
    <mergeCell ref="AM87:AP88"/>
    <mergeCell ref="AQ87:AQ89"/>
    <mergeCell ref="AB88:AD88"/>
    <mergeCell ref="AE88:AG88"/>
    <mergeCell ref="AH88:AJ88"/>
    <mergeCell ref="B5:O5"/>
    <mergeCell ref="A10:A36"/>
    <mergeCell ref="E12:G12"/>
    <mergeCell ref="H12:J12"/>
    <mergeCell ref="C87:C89"/>
    <mergeCell ref="D87:F89"/>
    <mergeCell ref="G87:L87"/>
    <mergeCell ref="M87:R87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5:BI147"/>
  <sheetViews>
    <sheetView showGridLines="0" zoomScaleNormal="100" workbookViewId="0">
      <selection activeCell="J7" sqref="J7"/>
    </sheetView>
  </sheetViews>
  <sheetFormatPr baseColWidth="10" defaultRowHeight="15" x14ac:dyDescent="0.25"/>
  <cols>
    <col min="1" max="2" width="3.7109375" customWidth="1"/>
    <col min="3" max="3" width="5.28515625" customWidth="1"/>
    <col min="4" max="10" width="14.28515625" customWidth="1"/>
    <col min="11" max="12" width="11.42578125" customWidth="1"/>
    <col min="14" max="14" width="11.42578125" customWidth="1"/>
    <col min="61" max="61" width="13.5703125" customWidth="1"/>
  </cols>
  <sheetData>
    <row r="5" spans="1:15" ht="21" x14ac:dyDescent="0.35">
      <c r="B5" s="92" t="s">
        <v>0</v>
      </c>
      <c r="C5" s="92"/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</row>
    <row r="6" spans="1:15" ht="21" x14ac:dyDescent="0.35">
      <c r="B6" s="1"/>
      <c r="C6" s="1"/>
      <c r="D6" s="19" t="s">
        <v>34</v>
      </c>
      <c r="E6" s="20" t="s">
        <v>193</v>
      </c>
      <c r="F6" s="21"/>
      <c r="G6" s="1"/>
      <c r="H6" s="1"/>
      <c r="I6" s="22"/>
      <c r="J6" s="23"/>
      <c r="K6" s="1"/>
      <c r="L6" s="1"/>
      <c r="M6" s="1"/>
      <c r="N6" s="1"/>
      <c r="O6" s="1"/>
    </row>
    <row r="7" spans="1:15" ht="21" x14ac:dyDescent="0.35">
      <c r="B7" s="1"/>
      <c r="C7" s="1"/>
      <c r="D7" s="19" t="s">
        <v>35</v>
      </c>
      <c r="E7" s="24"/>
      <c r="F7" s="25"/>
      <c r="G7" s="1"/>
      <c r="H7" s="1"/>
      <c r="I7" s="19" t="s">
        <v>36</v>
      </c>
      <c r="J7" s="26" t="s">
        <v>198</v>
      </c>
      <c r="K7" s="1"/>
      <c r="L7" s="1"/>
      <c r="M7" s="1"/>
      <c r="N7" s="1"/>
      <c r="O7" s="1"/>
    </row>
    <row r="8" spans="1:15" ht="21" x14ac:dyDescent="0.35">
      <c r="B8" s="1"/>
      <c r="C8" s="1"/>
      <c r="D8" s="19" t="s">
        <v>37</v>
      </c>
      <c r="E8" s="24" t="str">
        <f>VLOOKUP(G8,$C$90:$D$1012,2,FALSE)</f>
        <v>CONSOLIDADO</v>
      </c>
      <c r="F8" s="27"/>
      <c r="G8" s="2">
        <v>1</v>
      </c>
      <c r="I8" s="19" t="s">
        <v>38</v>
      </c>
      <c r="J8" s="28">
        <v>2023</v>
      </c>
      <c r="L8" s="1"/>
      <c r="M8" s="1"/>
      <c r="N8" s="1"/>
      <c r="O8" s="1"/>
    </row>
    <row r="9" spans="1:15" ht="21" x14ac:dyDescent="0.35">
      <c r="B9" s="1"/>
      <c r="C9" s="1"/>
      <c r="D9" s="3"/>
      <c r="E9" s="3"/>
      <c r="F9" s="3"/>
      <c r="G9" s="4"/>
      <c r="H9" s="4"/>
      <c r="I9" s="4"/>
      <c r="J9" s="4"/>
      <c r="K9" s="1"/>
      <c r="L9" s="1"/>
      <c r="M9" s="1"/>
      <c r="N9" s="1"/>
      <c r="O9" s="1"/>
    </row>
    <row r="10" spans="1:15" ht="21" x14ac:dyDescent="0.35">
      <c r="A10" s="93"/>
      <c r="B10" s="5"/>
      <c r="C10" s="6" t="s">
        <v>3</v>
      </c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</row>
    <row r="11" spans="1:15" ht="15" customHeight="1" x14ac:dyDescent="0.35">
      <c r="A11" s="93"/>
      <c r="B11" s="5"/>
      <c r="C11" s="7"/>
      <c r="D11" s="7" t="s">
        <v>39</v>
      </c>
      <c r="E11" s="8"/>
      <c r="F11" s="1"/>
      <c r="G11" s="9"/>
      <c r="H11" s="1"/>
      <c r="I11" s="1"/>
      <c r="J11" s="1"/>
      <c r="K11" s="1"/>
      <c r="L11" s="1"/>
      <c r="M11" s="1"/>
      <c r="N11" s="1"/>
      <c r="O11" s="1"/>
    </row>
    <row r="12" spans="1:15" ht="15" customHeight="1" x14ac:dyDescent="0.35">
      <c r="A12" s="93"/>
      <c r="B12" s="5"/>
      <c r="C12" s="7"/>
      <c r="D12" s="7"/>
      <c r="E12" s="94" t="s">
        <v>60</v>
      </c>
      <c r="F12" s="95"/>
      <c r="G12" s="95"/>
      <c r="H12" s="96" t="s">
        <v>61</v>
      </c>
      <c r="I12" s="95"/>
      <c r="J12" s="95"/>
      <c r="K12" s="1"/>
      <c r="L12" s="1"/>
      <c r="M12" s="1"/>
      <c r="N12" s="1"/>
      <c r="O12" s="1"/>
    </row>
    <row r="13" spans="1:15" ht="15" customHeight="1" x14ac:dyDescent="0.35">
      <c r="A13" s="93"/>
      <c r="B13" s="5"/>
      <c r="C13" s="10"/>
      <c r="D13" s="68" t="s">
        <v>59</v>
      </c>
      <c r="E13" s="65" t="s">
        <v>12</v>
      </c>
      <c r="F13" s="65" t="s">
        <v>13</v>
      </c>
      <c r="G13" s="65" t="s">
        <v>14</v>
      </c>
      <c r="H13" s="66" t="s">
        <v>12</v>
      </c>
      <c r="I13" s="66" t="s">
        <v>13</v>
      </c>
      <c r="J13" s="66" t="s">
        <v>14</v>
      </c>
      <c r="K13" s="1"/>
      <c r="L13" s="1"/>
      <c r="M13" s="1"/>
      <c r="N13" s="1"/>
      <c r="O13" s="1"/>
    </row>
    <row r="14" spans="1:15" ht="15" customHeight="1" x14ac:dyDescent="0.35">
      <c r="A14" s="93"/>
      <c r="B14" s="5"/>
      <c r="C14" s="11"/>
      <c r="D14" s="69" t="s">
        <v>62</v>
      </c>
      <c r="E14" s="67">
        <f>VLOOKUP($G$8,$C$90:$BI$1012,Formula!E14+4,FALSE)</f>
        <v>3</v>
      </c>
      <c r="F14" s="67">
        <f>VLOOKUP($G$8,$C$90:$BI$1012,Formula!F14+4,FALSE)</f>
        <v>6</v>
      </c>
      <c r="G14" s="67">
        <f>VLOOKUP($G$8,$C$90:$BI$1012,Formula!G14+4,FALSE)</f>
        <v>7</v>
      </c>
      <c r="H14" s="67">
        <f>VLOOKUP($G$8,$C$90:$BI$1012,Formula!H14+4,FALSE)</f>
        <v>0</v>
      </c>
      <c r="I14" s="67">
        <f>VLOOKUP($G$8,$C$90:$BI$1012,Formula!I14+4,FALSE)</f>
        <v>0</v>
      </c>
      <c r="J14" s="67">
        <f>VLOOKUP($G$8,$C$90:$BI$1012,Formula!J14+4,FALSE)</f>
        <v>0</v>
      </c>
      <c r="K14" s="1"/>
      <c r="L14" s="1"/>
      <c r="M14" s="1"/>
      <c r="N14" s="1"/>
      <c r="O14" s="1"/>
    </row>
    <row r="15" spans="1:15" ht="15" customHeight="1" x14ac:dyDescent="0.35">
      <c r="A15" s="93"/>
      <c r="B15" s="5"/>
      <c r="C15" s="11"/>
      <c r="D15" s="69" t="s">
        <v>63</v>
      </c>
      <c r="E15" s="67">
        <f>VLOOKUP($G$8,$C$90:$BI$1012,Formula!E15+4,FALSE)</f>
        <v>19</v>
      </c>
      <c r="F15" s="67">
        <f>VLOOKUP($G$8,$C$90:$BI$1012,Formula!F15+4,FALSE)</f>
        <v>17</v>
      </c>
      <c r="G15" s="67">
        <f>VLOOKUP($G$8,$C$90:$BI$1012,Formula!G15+4,FALSE)</f>
        <v>19</v>
      </c>
      <c r="H15" s="67">
        <f>VLOOKUP($G$8,$C$90:$BI$1012,Formula!H15+4,FALSE)</f>
        <v>0</v>
      </c>
      <c r="I15" s="67">
        <f>VLOOKUP($G$8,$C$90:$BI$1012,Formula!I15+4,FALSE)</f>
        <v>0</v>
      </c>
      <c r="J15" s="67">
        <f>VLOOKUP($G$8,$C$90:$BI$1012,Formula!J15+4,FALSE)</f>
        <v>0</v>
      </c>
      <c r="K15" s="1"/>
      <c r="L15" s="1"/>
      <c r="M15" s="1"/>
      <c r="N15" s="1"/>
      <c r="O15" s="1"/>
    </row>
    <row r="16" spans="1:15" ht="15" customHeight="1" x14ac:dyDescent="0.35">
      <c r="A16" s="93"/>
      <c r="B16" s="5"/>
      <c r="C16" s="11"/>
      <c r="D16" s="69" t="s">
        <v>64</v>
      </c>
      <c r="E16" s="67">
        <f>VLOOKUP($G$8,$C$90:$BI$1012,Formula!E16+4,FALSE)</f>
        <v>0</v>
      </c>
      <c r="F16" s="67">
        <f>VLOOKUP($G$8,$C$90:$BI$1012,Formula!F16+4,FALSE)</f>
        <v>0</v>
      </c>
      <c r="G16" s="67">
        <f>VLOOKUP($G$8,$C$90:$BI$1012,Formula!G16+4,FALSE)</f>
        <v>0</v>
      </c>
      <c r="H16" s="67">
        <f>VLOOKUP($G$8,$C$90:$BI$1012,Formula!H16+4,FALSE)</f>
        <v>0</v>
      </c>
      <c r="I16" s="67">
        <f>VLOOKUP($G$8,$C$90:$BI$1012,Formula!I16+4,FALSE)</f>
        <v>0</v>
      </c>
      <c r="J16" s="67">
        <f>VLOOKUP($G$8,$C$90:$BI$1012,Formula!J16+4,FALSE)</f>
        <v>0</v>
      </c>
      <c r="K16" s="1"/>
      <c r="L16" s="1"/>
      <c r="M16" s="1"/>
      <c r="N16" s="1"/>
      <c r="O16" s="1"/>
    </row>
    <row r="17" spans="1:15" ht="15" customHeight="1" x14ac:dyDescent="0.35">
      <c r="A17" s="93"/>
      <c r="B17" s="5"/>
      <c r="C17" s="11"/>
      <c r="D17" s="69" t="s">
        <v>65</v>
      </c>
      <c r="E17" s="67">
        <f>VLOOKUP($G$8,$C$90:$BI$1012,Formula!E17+4,FALSE)</f>
        <v>2</v>
      </c>
      <c r="F17" s="67">
        <f>VLOOKUP($G$8,$C$90:$BI$1012,Formula!F17+4,FALSE)</f>
        <v>3</v>
      </c>
      <c r="G17" s="67">
        <f>VLOOKUP($G$8,$C$90:$BI$1012,Formula!G17+4,FALSE)</f>
        <v>2</v>
      </c>
      <c r="H17" s="67">
        <f>VLOOKUP($G$8,$C$90:$BI$1012,Formula!H17+4,FALSE)</f>
        <v>0</v>
      </c>
      <c r="I17" s="67">
        <f>VLOOKUP($G$8,$C$90:$BI$1012,Formula!I17+4,FALSE)</f>
        <v>0</v>
      </c>
      <c r="J17" s="67">
        <f>VLOOKUP($G$8,$C$90:$BI$1012,Formula!J17+4,FALSE)</f>
        <v>0</v>
      </c>
      <c r="K17" s="1"/>
      <c r="L17" s="1"/>
      <c r="M17" s="1"/>
      <c r="N17" s="1"/>
      <c r="O17" s="1"/>
    </row>
    <row r="18" spans="1:15" ht="15" customHeight="1" x14ac:dyDescent="0.35">
      <c r="A18" s="93"/>
      <c r="B18" s="5"/>
      <c r="C18" s="11"/>
      <c r="D18" s="69" t="s">
        <v>66</v>
      </c>
      <c r="E18" s="67">
        <f>VLOOKUP($G$8,$C$90:$BI$1012,Formula!E18+4,FALSE)</f>
        <v>2</v>
      </c>
      <c r="F18" s="67">
        <f>VLOOKUP($G$8,$C$90:$BI$1012,Formula!F18+4,FALSE)</f>
        <v>2</v>
      </c>
      <c r="G18" s="67">
        <f>VLOOKUP($G$8,$C$90:$BI$1012,Formula!G18+4,FALSE)</f>
        <v>2</v>
      </c>
      <c r="H18" s="67">
        <f>VLOOKUP($G$8,$C$90:$BI$1012,Formula!H18+4,FALSE)</f>
        <v>0</v>
      </c>
      <c r="I18" s="67">
        <f>VLOOKUP($G$8,$C$90:$BI$1012,Formula!I18+4,FALSE)</f>
        <v>0</v>
      </c>
      <c r="J18" s="67">
        <f>VLOOKUP($G$8,$C$90:$BI$1012,Formula!J18+4,FALSE)</f>
        <v>0</v>
      </c>
      <c r="K18" s="1"/>
      <c r="L18" s="1"/>
      <c r="M18" s="1"/>
      <c r="N18" s="1"/>
      <c r="O18" s="1"/>
    </row>
    <row r="19" spans="1:15" ht="15" customHeight="1" x14ac:dyDescent="0.35">
      <c r="A19" s="93"/>
      <c r="B19" s="5"/>
      <c r="C19" s="14"/>
      <c r="D19" s="14"/>
      <c r="E19" s="14"/>
      <c r="F19" s="14"/>
      <c r="G19" s="14"/>
      <c r="H19" s="14"/>
      <c r="I19" s="14"/>
      <c r="J19" s="1"/>
      <c r="K19" s="1"/>
      <c r="L19" s="1"/>
      <c r="M19" s="1"/>
      <c r="N19" s="1"/>
      <c r="O19" s="1"/>
    </row>
    <row r="20" spans="1:15" ht="15" customHeight="1" x14ac:dyDescent="0.35">
      <c r="A20" s="93"/>
      <c r="B20" s="5"/>
      <c r="C20" s="14"/>
      <c r="D20" s="14"/>
      <c r="E20" s="14"/>
      <c r="F20" s="14"/>
      <c r="G20" s="14"/>
      <c r="H20" s="14"/>
      <c r="I20" s="14"/>
      <c r="J20" s="1"/>
      <c r="K20" s="1"/>
      <c r="L20" s="1"/>
      <c r="M20" s="1"/>
      <c r="N20" s="1"/>
      <c r="O20" s="1"/>
    </row>
    <row r="21" spans="1:15" ht="15" customHeight="1" x14ac:dyDescent="0.35">
      <c r="A21" s="93"/>
      <c r="B21" s="5"/>
      <c r="C21" s="6" t="s">
        <v>6</v>
      </c>
      <c r="D21" s="6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</row>
    <row r="22" spans="1:15" ht="15" customHeight="1" x14ac:dyDescent="0.35">
      <c r="A22" s="93"/>
      <c r="B22" s="5"/>
      <c r="C22" s="1"/>
      <c r="D22" s="7" t="s">
        <v>40</v>
      </c>
      <c r="E22" s="1"/>
      <c r="F22" s="1"/>
      <c r="G22" s="8"/>
      <c r="H22" s="8"/>
      <c r="I22" s="1"/>
      <c r="J22" s="9"/>
      <c r="K22" s="1"/>
      <c r="L22" s="1"/>
      <c r="M22" s="1"/>
      <c r="N22" s="1"/>
      <c r="O22" s="1"/>
    </row>
    <row r="23" spans="1:15" ht="15" customHeight="1" x14ac:dyDescent="0.35">
      <c r="A23" s="93"/>
      <c r="B23" s="5"/>
      <c r="C23" s="1"/>
      <c r="D23" s="77" t="s">
        <v>8</v>
      </c>
      <c r="E23" s="76" t="s">
        <v>9</v>
      </c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1:15" ht="15" customHeight="1" x14ac:dyDescent="0.35">
      <c r="A24" s="93"/>
      <c r="B24" s="5"/>
      <c r="C24" s="11">
        <v>12</v>
      </c>
      <c r="D24" s="67">
        <f>VLOOKUP($G$8,$C$90:$BI$1012,Formula!D24+4,FALSE)</f>
        <v>0</v>
      </c>
      <c r="E24" s="67">
        <f>VLOOKUP($G$8,$C$90:$BI$1012,Formula!E24+4,FALSE)</f>
        <v>0</v>
      </c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 ht="15" customHeight="1" x14ac:dyDescent="0.35">
      <c r="A25" s="93"/>
      <c r="B25" s="5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15" ht="15" customHeight="1" x14ac:dyDescent="0.35">
      <c r="A26" s="93"/>
      <c r="B26" s="5"/>
      <c r="C26" s="1"/>
      <c r="D26" s="7" t="s">
        <v>41</v>
      </c>
      <c r="E26" s="1"/>
      <c r="F26" s="1"/>
      <c r="G26" s="8"/>
      <c r="H26" s="1"/>
      <c r="I26" s="9"/>
      <c r="J26" s="1"/>
      <c r="K26" s="1"/>
      <c r="L26" s="1"/>
      <c r="M26" s="1"/>
      <c r="N26" s="1"/>
      <c r="O26" s="1"/>
    </row>
    <row r="27" spans="1:15" ht="15" customHeight="1" x14ac:dyDescent="0.35">
      <c r="A27" s="93"/>
      <c r="B27" s="5"/>
      <c r="C27" s="10"/>
      <c r="D27" s="77" t="s">
        <v>4</v>
      </c>
      <c r="E27" s="76" t="s">
        <v>11</v>
      </c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15" ht="15" customHeight="1" x14ac:dyDescent="0.35">
      <c r="A28" s="93"/>
      <c r="B28" s="5"/>
      <c r="C28" s="11"/>
      <c r="D28" s="79" t="s">
        <v>12</v>
      </c>
      <c r="E28" s="67">
        <f>VLOOKUP($G$8,$C$90:$BI$1012,Formula!E28+4,FALSE)</f>
        <v>0</v>
      </c>
      <c r="F28" s="1"/>
      <c r="G28" s="1"/>
      <c r="H28" s="1"/>
      <c r="I28" s="1"/>
      <c r="J28" s="1"/>
      <c r="K28" s="1"/>
      <c r="L28" s="1"/>
      <c r="M28" s="1"/>
      <c r="N28" s="1"/>
      <c r="O28" s="1"/>
    </row>
    <row r="29" spans="1:15" ht="15" customHeight="1" x14ac:dyDescent="0.35">
      <c r="A29" s="93"/>
      <c r="B29" s="5"/>
      <c r="C29" s="11"/>
      <c r="D29" s="84" t="s">
        <v>13</v>
      </c>
      <c r="E29" s="67">
        <f>VLOOKUP($G$8,$C$90:$BI$1012,Formula!E29+4,FALSE)</f>
        <v>0</v>
      </c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1:15" ht="15" customHeight="1" x14ac:dyDescent="0.35">
      <c r="A30" s="93"/>
      <c r="B30" s="5"/>
      <c r="C30" s="11"/>
      <c r="D30" s="83" t="s">
        <v>14</v>
      </c>
      <c r="E30" s="67">
        <f>VLOOKUP($G$8,$C$90:$BI$1012,Formula!E30+4,FALSE)</f>
        <v>0</v>
      </c>
      <c r="F30" s="1"/>
      <c r="G30" s="1"/>
      <c r="H30" s="1"/>
      <c r="I30" s="1"/>
      <c r="J30" s="1"/>
      <c r="K30" s="1"/>
      <c r="L30" s="1"/>
      <c r="M30" s="1"/>
      <c r="N30" s="1"/>
      <c r="O30" s="1"/>
    </row>
    <row r="31" spans="1:15" ht="15" customHeight="1" x14ac:dyDescent="0.35">
      <c r="A31" s="93"/>
      <c r="B31" s="5"/>
      <c r="C31" s="11"/>
      <c r="D31" s="82" t="s">
        <v>15</v>
      </c>
      <c r="E31" s="67">
        <f>VLOOKUP($G$8,$C$90:$BI$1012,Formula!E31+4,FALSE)</f>
        <v>0</v>
      </c>
      <c r="F31" s="1"/>
      <c r="G31" s="1"/>
      <c r="H31" s="1"/>
      <c r="I31" s="1"/>
      <c r="J31" s="1"/>
      <c r="K31" s="1"/>
      <c r="L31" s="1"/>
      <c r="M31" s="1"/>
      <c r="N31" s="1"/>
      <c r="O31" s="1"/>
    </row>
    <row r="32" spans="1:15" ht="15" customHeight="1" x14ac:dyDescent="0.35">
      <c r="A32" s="93"/>
      <c r="B32" s="5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</row>
    <row r="33" spans="1:15" ht="15" customHeight="1" x14ac:dyDescent="0.35">
      <c r="A33" s="93"/>
      <c r="B33" s="5"/>
      <c r="C33" s="1"/>
      <c r="D33" s="16" t="s">
        <v>16</v>
      </c>
      <c r="E33" s="34">
        <f>VLOOKUP($G$8,$C$90:$BI$1012,Formula!E33+4,FALSE)</f>
        <v>0</v>
      </c>
      <c r="F33" s="1"/>
      <c r="G33" s="1"/>
      <c r="H33" s="1"/>
      <c r="I33" s="1"/>
      <c r="J33" s="1"/>
      <c r="K33" s="1"/>
      <c r="L33" s="1"/>
      <c r="M33" s="1"/>
      <c r="N33" s="1"/>
      <c r="O33" s="1"/>
    </row>
    <row r="34" spans="1:15" ht="15" customHeight="1" x14ac:dyDescent="0.35">
      <c r="A34" s="93"/>
      <c r="B34" s="5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</row>
    <row r="35" spans="1:15" ht="15" customHeight="1" x14ac:dyDescent="0.35">
      <c r="A35" s="93"/>
      <c r="B35" s="5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</row>
    <row r="36" spans="1:15" ht="15" customHeight="1" x14ac:dyDescent="0.35">
      <c r="A36" s="93"/>
      <c r="B36" s="5"/>
      <c r="C36" s="6" t="s">
        <v>17</v>
      </c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</row>
    <row r="37" spans="1:15" ht="15" customHeight="1" x14ac:dyDescent="0.35">
      <c r="A37" s="18"/>
      <c r="B37" s="5"/>
      <c r="C37" s="6"/>
      <c r="D37" s="7" t="s">
        <v>42</v>
      </c>
      <c r="E37" s="1"/>
      <c r="F37" s="1"/>
      <c r="G37" s="8"/>
      <c r="H37" s="1"/>
      <c r="I37" s="9"/>
      <c r="J37" s="1"/>
      <c r="K37" s="1"/>
      <c r="L37" s="1"/>
      <c r="M37" s="1"/>
      <c r="N37" s="1"/>
      <c r="O37" s="1"/>
    </row>
    <row r="38" spans="1:15" ht="15" customHeight="1" x14ac:dyDescent="0.35">
      <c r="A38" s="18"/>
      <c r="B38" s="5"/>
      <c r="C38" s="10"/>
      <c r="D38" s="77" t="s">
        <v>19</v>
      </c>
      <c r="E38" s="76" t="s">
        <v>11</v>
      </c>
      <c r="F38" s="1"/>
      <c r="G38" s="1"/>
      <c r="H38" s="1"/>
      <c r="I38" s="1"/>
      <c r="J38" s="1"/>
      <c r="K38" s="1"/>
      <c r="L38" s="1"/>
      <c r="M38" s="1"/>
      <c r="N38" s="1"/>
      <c r="O38" s="1"/>
    </row>
    <row r="39" spans="1:15" ht="15" customHeight="1" x14ac:dyDescent="0.35">
      <c r="A39" s="18"/>
      <c r="B39" s="5"/>
      <c r="C39" s="11"/>
      <c r="D39" s="81" t="s">
        <v>20</v>
      </c>
      <c r="E39" s="67">
        <f>VLOOKUP($G$8,$C$90:$BI$1012,Formula!E39+4,FALSE)</f>
        <v>0</v>
      </c>
      <c r="F39" s="1"/>
      <c r="G39" s="1"/>
      <c r="H39" s="1"/>
      <c r="I39" s="1"/>
      <c r="J39" s="1"/>
      <c r="K39" s="1"/>
      <c r="L39" s="1"/>
      <c r="M39" s="1"/>
      <c r="N39" s="1"/>
      <c r="O39" s="1"/>
    </row>
    <row r="40" spans="1:15" ht="15" customHeight="1" x14ac:dyDescent="0.35">
      <c r="A40" s="18"/>
      <c r="B40" s="5"/>
      <c r="C40" s="11"/>
      <c r="D40" s="82" t="s">
        <v>21</v>
      </c>
      <c r="E40" s="67">
        <f>VLOOKUP($G$8,$C$90:$BI$1012,Formula!E40+4,FALSE)</f>
        <v>0</v>
      </c>
      <c r="F40" s="1"/>
      <c r="G40" s="1"/>
      <c r="H40" s="1"/>
      <c r="I40" s="1"/>
      <c r="J40" s="1"/>
      <c r="K40" s="1"/>
      <c r="L40" s="1"/>
      <c r="M40" s="1"/>
      <c r="N40" s="1"/>
      <c r="O40" s="1"/>
    </row>
    <row r="41" spans="1:15" ht="15" customHeight="1" x14ac:dyDescent="0.35">
      <c r="A41" s="18"/>
      <c r="B41" s="5"/>
      <c r="C41" s="6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</row>
    <row r="42" spans="1:15" ht="15" customHeight="1" x14ac:dyDescent="0.35">
      <c r="A42" s="18"/>
      <c r="B42" s="5"/>
      <c r="C42" s="6"/>
      <c r="D42" s="7" t="s">
        <v>43</v>
      </c>
      <c r="E42" s="1"/>
      <c r="F42" s="1"/>
      <c r="G42" s="8"/>
      <c r="H42" s="1"/>
      <c r="I42" s="9"/>
      <c r="J42" s="1"/>
      <c r="K42" s="1"/>
      <c r="L42" s="1"/>
      <c r="M42" s="1"/>
      <c r="N42" s="1"/>
      <c r="O42" s="1"/>
    </row>
    <row r="43" spans="1:15" ht="15" customHeight="1" x14ac:dyDescent="0.35">
      <c r="A43" s="18"/>
      <c r="B43" s="5"/>
      <c r="C43" s="6"/>
      <c r="D43" s="74" t="s">
        <v>19</v>
      </c>
      <c r="E43" s="80" t="s">
        <v>23</v>
      </c>
      <c r="F43" s="75" t="s">
        <v>9</v>
      </c>
      <c r="G43" s="1"/>
      <c r="H43" s="1"/>
      <c r="I43" s="1"/>
      <c r="J43" s="1"/>
      <c r="K43" s="1"/>
      <c r="L43" s="1"/>
      <c r="M43" s="1"/>
      <c r="N43" s="1"/>
      <c r="O43" s="1"/>
    </row>
    <row r="44" spans="1:15" ht="15" customHeight="1" x14ac:dyDescent="0.35">
      <c r="A44" s="18"/>
      <c r="B44" s="5"/>
      <c r="C44" s="11"/>
      <c r="D44" s="81" t="s">
        <v>20</v>
      </c>
      <c r="E44" s="67">
        <f>VLOOKUP($G$8,$C$90:$BI$1012,Formula!E44+4,FALSE)</f>
        <v>0</v>
      </c>
      <c r="F44" s="67">
        <f>VLOOKUP($G$8,$C$90:$BI$1012,Formula!F44+4,FALSE)</f>
        <v>0</v>
      </c>
      <c r="G44" s="1"/>
      <c r="H44" s="1"/>
      <c r="I44" s="1"/>
      <c r="J44" s="1"/>
      <c r="K44" s="1"/>
      <c r="L44" s="1"/>
      <c r="M44" s="1"/>
      <c r="N44" s="1"/>
      <c r="O44" s="1"/>
    </row>
    <row r="45" spans="1:15" ht="15" customHeight="1" x14ac:dyDescent="0.35">
      <c r="A45" s="18"/>
      <c r="B45" s="5"/>
      <c r="C45" s="11"/>
      <c r="D45" s="82" t="s">
        <v>21</v>
      </c>
      <c r="E45" s="67">
        <f>VLOOKUP($G$8,$C$90:$BI$1012,Formula!E45+4,FALSE)</f>
        <v>0</v>
      </c>
      <c r="F45" s="67">
        <f>VLOOKUP($G$8,$C$90:$BI$1012,Formula!F45+4,FALSE)</f>
        <v>0</v>
      </c>
      <c r="G45" s="1"/>
      <c r="H45" s="1"/>
      <c r="I45" s="1"/>
      <c r="J45" s="1"/>
      <c r="K45" s="1"/>
      <c r="L45" s="1"/>
      <c r="M45" s="1"/>
      <c r="N45" s="1"/>
      <c r="O45" s="1"/>
    </row>
    <row r="46" spans="1:15" ht="15" customHeight="1" x14ac:dyDescent="0.35">
      <c r="A46" s="18"/>
      <c r="B46" s="5"/>
      <c r="C46" s="6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</row>
    <row r="47" spans="1:15" ht="15" customHeight="1" x14ac:dyDescent="0.35">
      <c r="A47" s="18"/>
      <c r="B47" s="5"/>
      <c r="C47" s="6"/>
      <c r="D47" s="7" t="s">
        <v>44</v>
      </c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</row>
    <row r="48" spans="1:15" ht="15" customHeight="1" x14ac:dyDescent="0.35">
      <c r="A48" s="18"/>
      <c r="B48" s="5"/>
      <c r="C48" s="10"/>
      <c r="D48" s="74" t="s">
        <v>25</v>
      </c>
      <c r="E48" s="75" t="s">
        <v>23</v>
      </c>
      <c r="F48" s="1"/>
      <c r="G48" s="1"/>
      <c r="H48" s="1"/>
      <c r="I48" s="1"/>
      <c r="J48" s="1"/>
      <c r="K48" s="1"/>
      <c r="L48" s="1"/>
      <c r="M48" s="1"/>
      <c r="N48" s="1"/>
      <c r="O48" s="1"/>
    </row>
    <row r="49" spans="1:15" ht="15" customHeight="1" x14ac:dyDescent="0.35">
      <c r="A49" s="18"/>
      <c r="B49" s="5"/>
      <c r="C49" s="11"/>
      <c r="D49" s="79" t="s">
        <v>26</v>
      </c>
      <c r="E49" s="67">
        <f>VLOOKUP($G$8,$C$90:$BI$1012,Formula!E49+4,FALSE)</f>
        <v>0</v>
      </c>
      <c r="F49" s="1"/>
      <c r="G49" s="1"/>
      <c r="H49" s="1"/>
      <c r="I49" s="1"/>
      <c r="J49" s="1"/>
      <c r="K49" s="1"/>
      <c r="L49" s="1"/>
      <c r="M49" s="1"/>
      <c r="N49" s="1"/>
      <c r="O49" s="1"/>
    </row>
    <row r="50" spans="1:15" ht="15" customHeight="1" x14ac:dyDescent="0.35">
      <c r="A50" s="18"/>
      <c r="B50" s="5"/>
      <c r="C50" s="11"/>
      <c r="D50" s="78" t="s">
        <v>27</v>
      </c>
      <c r="E50" s="67">
        <f>VLOOKUP($G$8,$C$90:$BI$1012,Formula!E50+4,FALSE)</f>
        <v>0</v>
      </c>
      <c r="F50" s="1"/>
      <c r="G50" s="1"/>
      <c r="H50" s="1"/>
      <c r="I50" s="1"/>
      <c r="J50" s="1"/>
      <c r="K50" s="1"/>
      <c r="L50" s="1"/>
      <c r="M50" s="1"/>
      <c r="N50" s="1"/>
      <c r="O50" s="1"/>
    </row>
    <row r="51" spans="1:15" ht="15" customHeight="1" x14ac:dyDescent="0.35">
      <c r="A51" s="18"/>
      <c r="B51" s="5"/>
      <c r="C51" s="6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</row>
    <row r="52" spans="1:15" ht="15" customHeight="1" x14ac:dyDescent="0.35">
      <c r="A52" s="18"/>
      <c r="B52" s="5"/>
      <c r="C52" s="6"/>
      <c r="D52" s="7" t="s">
        <v>45</v>
      </c>
      <c r="E52" s="1"/>
      <c r="F52" s="8"/>
      <c r="G52" s="1"/>
      <c r="H52" s="9"/>
      <c r="I52" s="1"/>
      <c r="J52" s="1"/>
      <c r="K52" s="1"/>
      <c r="L52" s="1"/>
      <c r="M52" s="1"/>
      <c r="N52" s="1"/>
      <c r="O52" s="1"/>
    </row>
    <row r="53" spans="1:15" ht="15" customHeight="1" x14ac:dyDescent="0.35">
      <c r="A53" s="18"/>
      <c r="B53" s="5"/>
      <c r="C53" s="11"/>
      <c r="D53" s="77" t="s">
        <v>23</v>
      </c>
      <c r="E53" s="76" t="s">
        <v>9</v>
      </c>
      <c r="F53" s="1"/>
      <c r="G53" s="1"/>
      <c r="H53" s="1"/>
      <c r="I53" s="1"/>
      <c r="J53" s="1"/>
      <c r="K53" s="1"/>
      <c r="L53" s="1"/>
      <c r="M53" s="1"/>
      <c r="N53" s="1"/>
      <c r="O53" s="1"/>
    </row>
    <row r="54" spans="1:15" ht="15" customHeight="1" x14ac:dyDescent="0.35">
      <c r="A54" s="18"/>
      <c r="B54" s="5"/>
      <c r="C54" s="11"/>
      <c r="D54" s="67">
        <f>VLOOKUP($G$8,$C$90:$BI$1012,Formula!D54+4,FALSE)</f>
        <v>0</v>
      </c>
      <c r="E54" s="67">
        <f>VLOOKUP($G$8,$C$90:$BI$1012,Formula!E54+4,FALSE)</f>
        <v>0</v>
      </c>
      <c r="F54" s="1"/>
      <c r="G54" s="1"/>
      <c r="H54" s="1"/>
      <c r="I54" s="1"/>
      <c r="J54" s="1"/>
      <c r="K54" s="1"/>
      <c r="L54" s="1"/>
      <c r="M54" s="1"/>
      <c r="N54" s="1"/>
      <c r="O54" s="1"/>
    </row>
    <row r="55" spans="1:15" ht="15" customHeight="1" x14ac:dyDescent="0.35">
      <c r="A55" s="18"/>
      <c r="B55" s="5"/>
      <c r="C55" s="6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</row>
    <row r="56" spans="1:15" ht="15" customHeight="1" x14ac:dyDescent="0.35">
      <c r="A56" s="18"/>
      <c r="B56" s="5"/>
      <c r="C56" s="6"/>
      <c r="D56" s="7" t="s">
        <v>46</v>
      </c>
      <c r="E56" s="1"/>
      <c r="F56" s="8"/>
      <c r="G56" s="1"/>
      <c r="H56" s="9"/>
      <c r="I56" s="1"/>
      <c r="J56" s="1"/>
      <c r="K56" s="1"/>
      <c r="L56" s="1"/>
      <c r="M56" s="1"/>
      <c r="N56" s="1"/>
      <c r="O56" s="1"/>
    </row>
    <row r="57" spans="1:15" ht="15" customHeight="1" x14ac:dyDescent="0.35">
      <c r="A57" s="18"/>
      <c r="B57" s="5"/>
      <c r="C57" s="11"/>
      <c r="D57" s="68" t="s">
        <v>23</v>
      </c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</row>
    <row r="58" spans="1:15" ht="15" customHeight="1" x14ac:dyDescent="0.35">
      <c r="A58" s="18"/>
      <c r="B58" s="5"/>
      <c r="C58" s="11"/>
      <c r="D58" s="67">
        <f>VLOOKUP($G$8,$C$90:$BI$1012,Formula!D58+4,FALSE)</f>
        <v>0</v>
      </c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</row>
    <row r="59" spans="1:15" ht="15" customHeight="1" x14ac:dyDescent="0.35">
      <c r="A59" s="18"/>
      <c r="B59" s="5"/>
      <c r="C59" s="6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</row>
    <row r="60" spans="1:15" ht="15" customHeight="1" x14ac:dyDescent="0.35">
      <c r="A60" s="18"/>
      <c r="B60" s="5"/>
      <c r="C60" s="6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</row>
    <row r="61" spans="1:15" ht="15" customHeight="1" x14ac:dyDescent="0.35">
      <c r="A61" s="18"/>
      <c r="B61" s="5"/>
      <c r="C61" s="6" t="s">
        <v>30</v>
      </c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</row>
    <row r="62" spans="1:15" ht="15" customHeight="1" x14ac:dyDescent="0.35">
      <c r="A62" s="18"/>
      <c r="B62" s="5"/>
      <c r="C62" s="6"/>
      <c r="D62" s="7" t="s">
        <v>47</v>
      </c>
      <c r="E62" s="1"/>
      <c r="F62" s="1"/>
      <c r="G62" s="1"/>
      <c r="H62" s="9"/>
      <c r="I62" s="1"/>
      <c r="J62" s="1"/>
      <c r="K62" s="1"/>
      <c r="L62" s="1"/>
      <c r="M62" s="1"/>
      <c r="N62" s="1"/>
      <c r="O62" s="1"/>
    </row>
    <row r="63" spans="1:15" ht="15" customHeight="1" x14ac:dyDescent="0.35">
      <c r="A63" s="18"/>
      <c r="B63" s="5"/>
      <c r="C63" s="11"/>
      <c r="D63" s="77" t="s">
        <v>23</v>
      </c>
      <c r="E63" s="76" t="s">
        <v>9</v>
      </c>
      <c r="F63" s="1"/>
      <c r="G63" s="1"/>
      <c r="H63" s="1"/>
      <c r="I63" s="1"/>
      <c r="J63" s="1"/>
      <c r="K63" s="1"/>
      <c r="L63" s="1"/>
      <c r="M63" s="1"/>
      <c r="N63" s="1"/>
      <c r="O63" s="1"/>
    </row>
    <row r="64" spans="1:15" ht="15" customHeight="1" x14ac:dyDescent="0.35">
      <c r="A64" s="18"/>
      <c r="B64" s="5"/>
      <c r="C64" s="11"/>
      <c r="D64" s="67">
        <f>VLOOKUP($G$8,$C$90:$BI$1012,Formula!D64+4,FALSE)</f>
        <v>0</v>
      </c>
      <c r="E64" s="67">
        <f>VLOOKUP($G$8,$C$90:$BI$1012,Formula!E64+4,FALSE)</f>
        <v>0</v>
      </c>
      <c r="F64" s="1"/>
      <c r="G64" s="1"/>
      <c r="H64" s="1"/>
      <c r="I64" s="1"/>
      <c r="J64" s="1"/>
      <c r="K64" s="1"/>
      <c r="L64" s="1"/>
      <c r="M64" s="1"/>
      <c r="N64" s="1"/>
      <c r="O64" s="1"/>
    </row>
    <row r="65" spans="1:15" ht="15" customHeight="1" x14ac:dyDescent="0.35">
      <c r="A65" s="18"/>
      <c r="B65" s="5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</row>
    <row r="66" spans="1:15" ht="15" customHeight="1" x14ac:dyDescent="0.35">
      <c r="A66" s="18"/>
      <c r="B66" s="5"/>
      <c r="C66" s="6"/>
      <c r="D66" s="7" t="s">
        <v>48</v>
      </c>
      <c r="E66" s="1"/>
      <c r="F66" s="1"/>
      <c r="G66" s="1"/>
      <c r="H66" s="9"/>
      <c r="I66" s="1"/>
      <c r="J66" s="1"/>
      <c r="K66" s="1"/>
      <c r="L66" s="1"/>
      <c r="M66" s="1"/>
      <c r="N66" s="1"/>
      <c r="O66" s="1"/>
    </row>
    <row r="67" spans="1:15" ht="15" customHeight="1" x14ac:dyDescent="0.35">
      <c r="A67" s="18"/>
      <c r="B67" s="5"/>
      <c r="C67" s="11"/>
      <c r="D67" s="74" t="s">
        <v>23</v>
      </c>
      <c r="E67" s="75" t="s">
        <v>9</v>
      </c>
      <c r="F67" s="1"/>
      <c r="G67" s="1"/>
      <c r="H67" s="1"/>
      <c r="I67" s="1"/>
      <c r="J67" s="1"/>
      <c r="K67" s="1"/>
      <c r="L67" s="1"/>
      <c r="M67" s="1"/>
      <c r="N67" s="1"/>
      <c r="O67" s="1"/>
    </row>
    <row r="68" spans="1:15" ht="15" customHeight="1" x14ac:dyDescent="0.35">
      <c r="A68" s="18"/>
      <c r="B68" s="5"/>
      <c r="C68" s="11"/>
      <c r="D68" s="67">
        <f>VLOOKUP($G$8,$C$90:$BI$1012,Formula!D68+4,FALSE)</f>
        <v>0</v>
      </c>
      <c r="E68" s="67">
        <f>VLOOKUP($G$8,$C$90:$BI$1012,Formula!E68+4,FALSE)</f>
        <v>0</v>
      </c>
      <c r="F68" s="1"/>
      <c r="G68" s="1"/>
      <c r="H68" s="1"/>
      <c r="I68" s="1"/>
      <c r="J68" s="1"/>
      <c r="K68" s="1"/>
      <c r="L68" s="1"/>
      <c r="M68" s="1"/>
      <c r="N68" s="1"/>
      <c r="O68" s="1"/>
    </row>
    <row r="69" spans="1:15" ht="15" customHeight="1" x14ac:dyDescent="0.35">
      <c r="A69" s="18"/>
      <c r="B69" s="5"/>
      <c r="C69" s="11"/>
      <c r="D69" s="14"/>
      <c r="E69" s="14"/>
      <c r="F69" s="1"/>
      <c r="G69" s="1"/>
      <c r="H69" s="1"/>
      <c r="I69" s="1"/>
      <c r="J69" s="1"/>
      <c r="K69" s="1"/>
      <c r="L69" s="1"/>
      <c r="M69" s="1"/>
      <c r="N69" s="1"/>
      <c r="O69" s="1"/>
    </row>
    <row r="70" spans="1:15" ht="15" customHeight="1" x14ac:dyDescent="0.35">
      <c r="A70" s="18"/>
      <c r="B70" s="5"/>
      <c r="C70" s="11"/>
      <c r="D70" s="16" t="s">
        <v>16</v>
      </c>
      <c r="E70" s="70">
        <f>VLOOKUP($G$8,$C$90:$BI$1012,Formula!E70+4,FALSE)</f>
        <v>0</v>
      </c>
      <c r="F70" s="1"/>
      <c r="G70" s="1"/>
      <c r="H70" s="1"/>
      <c r="I70" s="1"/>
      <c r="J70" s="1"/>
      <c r="K70" s="1"/>
      <c r="L70" s="1"/>
      <c r="M70" s="1"/>
      <c r="N70" s="1"/>
      <c r="O70" s="1"/>
    </row>
    <row r="71" spans="1:15" ht="15" customHeight="1" x14ac:dyDescent="0.35">
      <c r="A71" s="18"/>
      <c r="B71" s="5"/>
      <c r="C71" s="6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</row>
    <row r="72" spans="1:15" ht="15" customHeight="1" x14ac:dyDescent="0.35">
      <c r="A72" s="18"/>
      <c r="B72" s="5"/>
      <c r="C72" s="6"/>
      <c r="D72" s="7" t="s">
        <v>49</v>
      </c>
      <c r="E72" s="1"/>
      <c r="F72" s="1"/>
      <c r="G72" s="1"/>
      <c r="H72" s="9"/>
      <c r="I72" s="1"/>
      <c r="J72" s="1"/>
      <c r="K72" s="1"/>
      <c r="L72" s="1"/>
      <c r="M72" s="1"/>
      <c r="N72" s="1"/>
      <c r="O72" s="1"/>
    </row>
    <row r="73" spans="1:15" ht="15" customHeight="1" x14ac:dyDescent="0.35">
      <c r="A73" s="18"/>
      <c r="B73" s="5"/>
      <c r="C73" s="11"/>
      <c r="D73" s="77" t="s">
        <v>23</v>
      </c>
      <c r="E73" s="76" t="s">
        <v>9</v>
      </c>
      <c r="F73" s="1"/>
      <c r="G73" s="1"/>
      <c r="H73" s="1"/>
      <c r="I73" s="1"/>
      <c r="J73" s="1"/>
      <c r="K73" s="1"/>
      <c r="L73" s="1"/>
      <c r="M73" s="1"/>
      <c r="N73" s="1"/>
      <c r="O73" s="1"/>
    </row>
    <row r="74" spans="1:15" ht="15" customHeight="1" x14ac:dyDescent="0.35">
      <c r="A74" s="18"/>
      <c r="B74" s="5"/>
      <c r="C74" s="11"/>
      <c r="D74" s="67">
        <f>VLOOKUP($G$8,$C$90:$BI$1012,Formula!D74+4,FALSE)</f>
        <v>0</v>
      </c>
      <c r="E74" s="67">
        <f>VLOOKUP($G$8,$C$90:$BI$1012,Formula!E74+4,FALSE)</f>
        <v>0</v>
      </c>
      <c r="F74" s="1"/>
      <c r="G74" s="1"/>
      <c r="H74" s="1"/>
      <c r="I74" s="1"/>
      <c r="J74" s="1"/>
      <c r="K74" s="1"/>
      <c r="L74" s="1"/>
      <c r="M74" s="1"/>
      <c r="N74" s="1"/>
      <c r="O74" s="1"/>
    </row>
    <row r="75" spans="1:15" ht="15" customHeight="1" x14ac:dyDescent="0.35">
      <c r="A75" s="18"/>
      <c r="B75" s="5"/>
      <c r="C75" s="6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</row>
    <row r="86" spans="3:61" x14ac:dyDescent="0.25">
      <c r="G86">
        <v>1</v>
      </c>
      <c r="H86">
        <v>2</v>
      </c>
      <c r="I86">
        <v>3</v>
      </c>
      <c r="J86">
        <v>4</v>
      </c>
      <c r="K86">
        <v>5</v>
      </c>
      <c r="L86">
        <v>6</v>
      </c>
      <c r="M86">
        <v>7</v>
      </c>
      <c r="N86">
        <v>8</v>
      </c>
      <c r="O86">
        <v>9</v>
      </c>
      <c r="P86">
        <v>10</v>
      </c>
      <c r="Q86">
        <v>11</v>
      </c>
      <c r="R86">
        <v>12</v>
      </c>
      <c r="S86">
        <v>13</v>
      </c>
      <c r="T86">
        <v>14</v>
      </c>
      <c r="U86">
        <v>15</v>
      </c>
      <c r="V86">
        <v>16</v>
      </c>
      <c r="W86">
        <v>17</v>
      </c>
      <c r="X86">
        <v>18</v>
      </c>
      <c r="Y86">
        <v>19</v>
      </c>
      <c r="Z86">
        <v>20</v>
      </c>
      <c r="AA86">
        <v>21</v>
      </c>
      <c r="AB86">
        <v>22</v>
      </c>
      <c r="AC86">
        <v>23</v>
      </c>
      <c r="AD86">
        <v>24</v>
      </c>
      <c r="AE86">
        <v>25</v>
      </c>
      <c r="AF86">
        <v>26</v>
      </c>
      <c r="AG86">
        <v>27</v>
      </c>
      <c r="AH86">
        <v>28</v>
      </c>
      <c r="AI86">
        <v>29</v>
      </c>
      <c r="AJ86">
        <v>30</v>
      </c>
      <c r="AK86">
        <v>31</v>
      </c>
      <c r="AL86">
        <v>32</v>
      </c>
      <c r="AM86">
        <v>33</v>
      </c>
      <c r="AN86">
        <v>34</v>
      </c>
      <c r="AO86">
        <v>35</v>
      </c>
      <c r="AP86">
        <v>36</v>
      </c>
      <c r="AQ86">
        <v>37</v>
      </c>
      <c r="AR86">
        <v>38</v>
      </c>
      <c r="AS86">
        <v>39</v>
      </c>
      <c r="AT86">
        <v>40</v>
      </c>
      <c r="AU86">
        <v>41</v>
      </c>
      <c r="AV86">
        <v>42</v>
      </c>
      <c r="AW86">
        <v>43</v>
      </c>
      <c r="AX86">
        <v>44</v>
      </c>
      <c r="AY86">
        <v>45</v>
      </c>
      <c r="AZ86">
        <v>46</v>
      </c>
      <c r="BA86">
        <v>47</v>
      </c>
      <c r="BB86">
        <v>48</v>
      </c>
      <c r="BC86">
        <v>49</v>
      </c>
      <c r="BD86">
        <v>50</v>
      </c>
      <c r="BE86">
        <v>51</v>
      </c>
      <c r="BF86">
        <v>52</v>
      </c>
      <c r="BG86">
        <v>53</v>
      </c>
      <c r="BH86">
        <v>54</v>
      </c>
      <c r="BI86">
        <v>55</v>
      </c>
    </row>
    <row r="87" spans="3:61" ht="30" customHeight="1" x14ac:dyDescent="0.25">
      <c r="C87" s="97" t="s">
        <v>23</v>
      </c>
      <c r="D87" s="97" t="s">
        <v>50</v>
      </c>
      <c r="E87" s="97"/>
      <c r="F87" s="97"/>
      <c r="G87" s="98" t="s">
        <v>62</v>
      </c>
      <c r="H87" s="98"/>
      <c r="I87" s="98"/>
      <c r="J87" s="98"/>
      <c r="K87" s="98"/>
      <c r="L87" s="98"/>
      <c r="M87" s="98" t="s">
        <v>63</v>
      </c>
      <c r="N87" s="98"/>
      <c r="O87" s="98"/>
      <c r="P87" s="98"/>
      <c r="Q87" s="98"/>
      <c r="R87" s="98"/>
      <c r="S87" s="98" t="s">
        <v>64</v>
      </c>
      <c r="T87" s="98"/>
      <c r="U87" s="98"/>
      <c r="V87" s="98"/>
      <c r="W87" s="98"/>
      <c r="X87" s="98"/>
      <c r="Y87" s="98" t="s">
        <v>65</v>
      </c>
      <c r="Z87" s="98"/>
      <c r="AA87" s="98"/>
      <c r="AB87" s="98"/>
      <c r="AC87" s="98"/>
      <c r="AD87" s="98"/>
      <c r="AE87" s="98" t="s">
        <v>66</v>
      </c>
      <c r="AF87" s="98"/>
      <c r="AG87" s="98"/>
      <c r="AH87" s="98"/>
      <c r="AI87" s="98"/>
      <c r="AJ87" s="98"/>
      <c r="AK87" s="100" t="s">
        <v>40</v>
      </c>
      <c r="AL87" s="100"/>
      <c r="AM87" s="101" t="s">
        <v>41</v>
      </c>
      <c r="AN87" s="101"/>
      <c r="AO87" s="101"/>
      <c r="AP87" s="101"/>
      <c r="AQ87" s="101" t="s">
        <v>16</v>
      </c>
      <c r="AR87" s="99" t="s">
        <v>42</v>
      </c>
      <c r="AS87" s="99"/>
      <c r="AT87" s="99" t="s">
        <v>43</v>
      </c>
      <c r="AU87" s="99"/>
      <c r="AV87" s="99"/>
      <c r="AW87" s="99"/>
      <c r="AX87" s="99" t="s">
        <v>44</v>
      </c>
      <c r="AY87" s="99"/>
      <c r="AZ87" s="99" t="s">
        <v>45</v>
      </c>
      <c r="BA87" s="99"/>
      <c r="BB87" s="99" t="s">
        <v>58</v>
      </c>
      <c r="BC87" s="99" t="s">
        <v>47</v>
      </c>
      <c r="BD87" s="99"/>
      <c r="BE87" s="100" t="s">
        <v>48</v>
      </c>
      <c r="BF87" s="100"/>
      <c r="BG87" s="101" t="s">
        <v>16</v>
      </c>
      <c r="BH87" s="99" t="s">
        <v>49</v>
      </c>
      <c r="BI87" s="99"/>
    </row>
    <row r="88" spans="3:61" ht="15" customHeight="1" x14ac:dyDescent="0.25">
      <c r="C88" s="97"/>
      <c r="D88" s="97"/>
      <c r="E88" s="97"/>
      <c r="F88" s="97"/>
      <c r="G88" s="98" t="s">
        <v>60</v>
      </c>
      <c r="H88" s="98"/>
      <c r="I88" s="98"/>
      <c r="J88" s="98" t="s">
        <v>5</v>
      </c>
      <c r="K88" s="98"/>
      <c r="L88" s="98"/>
      <c r="M88" s="98" t="s">
        <v>60</v>
      </c>
      <c r="N88" s="98"/>
      <c r="O88" s="98"/>
      <c r="P88" s="98" t="s">
        <v>5</v>
      </c>
      <c r="Q88" s="98"/>
      <c r="R88" s="98"/>
      <c r="S88" s="98" t="s">
        <v>60</v>
      </c>
      <c r="T88" s="98"/>
      <c r="U88" s="98"/>
      <c r="V88" s="98" t="s">
        <v>5</v>
      </c>
      <c r="W88" s="98"/>
      <c r="X88" s="98"/>
      <c r="Y88" s="98" t="s">
        <v>60</v>
      </c>
      <c r="Z88" s="98"/>
      <c r="AA88" s="98"/>
      <c r="AB88" s="98" t="s">
        <v>5</v>
      </c>
      <c r="AC88" s="98"/>
      <c r="AD88" s="98"/>
      <c r="AE88" s="98" t="s">
        <v>60</v>
      </c>
      <c r="AF88" s="98"/>
      <c r="AG88" s="98"/>
      <c r="AH88" s="98" t="s">
        <v>5</v>
      </c>
      <c r="AI88" s="98"/>
      <c r="AJ88" s="98"/>
      <c r="AK88" s="100"/>
      <c r="AL88" s="100"/>
      <c r="AM88" s="101"/>
      <c r="AN88" s="101"/>
      <c r="AO88" s="101"/>
      <c r="AP88" s="101"/>
      <c r="AQ88" s="101"/>
      <c r="AR88" s="99"/>
      <c r="AS88" s="99"/>
      <c r="AT88" s="99" t="s">
        <v>20</v>
      </c>
      <c r="AU88" s="99"/>
      <c r="AV88" s="99" t="s">
        <v>21</v>
      </c>
      <c r="AW88" s="99"/>
      <c r="AX88" s="99"/>
      <c r="AY88" s="99"/>
      <c r="AZ88" s="99"/>
      <c r="BA88" s="99"/>
      <c r="BB88" s="99"/>
      <c r="BC88" s="99"/>
      <c r="BD88" s="99"/>
      <c r="BE88" s="100"/>
      <c r="BF88" s="100"/>
      <c r="BG88" s="101"/>
      <c r="BH88" s="99"/>
      <c r="BI88" s="99"/>
    </row>
    <row r="89" spans="3:61" ht="15" customHeight="1" x14ac:dyDescent="0.25">
      <c r="C89" s="97"/>
      <c r="D89" s="97"/>
      <c r="E89" s="97"/>
      <c r="F89" s="97"/>
      <c r="G89" s="71" t="s">
        <v>133</v>
      </c>
      <c r="H89" s="71" t="s">
        <v>134</v>
      </c>
      <c r="I89" s="72" t="s">
        <v>135</v>
      </c>
      <c r="J89" s="71" t="s">
        <v>133</v>
      </c>
      <c r="K89" s="71" t="s">
        <v>134</v>
      </c>
      <c r="L89" s="72" t="s">
        <v>135</v>
      </c>
      <c r="M89" s="71" t="s">
        <v>133</v>
      </c>
      <c r="N89" s="71" t="s">
        <v>134</v>
      </c>
      <c r="O89" s="72" t="s">
        <v>135</v>
      </c>
      <c r="P89" s="71" t="s">
        <v>133</v>
      </c>
      <c r="Q89" s="71" t="s">
        <v>134</v>
      </c>
      <c r="R89" s="72" t="s">
        <v>135</v>
      </c>
      <c r="S89" s="71" t="s">
        <v>133</v>
      </c>
      <c r="T89" s="71" t="s">
        <v>134</v>
      </c>
      <c r="U89" s="72" t="s">
        <v>135</v>
      </c>
      <c r="V89" s="71" t="s">
        <v>133</v>
      </c>
      <c r="W89" s="71" t="s">
        <v>134</v>
      </c>
      <c r="X89" s="72" t="s">
        <v>135</v>
      </c>
      <c r="Y89" s="71" t="s">
        <v>133</v>
      </c>
      <c r="Z89" s="71" t="s">
        <v>134</v>
      </c>
      <c r="AA89" s="72" t="s">
        <v>135</v>
      </c>
      <c r="AB89" s="71" t="s">
        <v>133</v>
      </c>
      <c r="AC89" s="71" t="s">
        <v>134</v>
      </c>
      <c r="AD89" s="72" t="s">
        <v>135</v>
      </c>
      <c r="AE89" s="71" t="s">
        <v>133</v>
      </c>
      <c r="AF89" s="71" t="s">
        <v>134</v>
      </c>
      <c r="AG89" s="72" t="s">
        <v>135</v>
      </c>
      <c r="AH89" s="71" t="s">
        <v>133</v>
      </c>
      <c r="AI89" s="71" t="s">
        <v>134</v>
      </c>
      <c r="AJ89" s="72" t="s">
        <v>135</v>
      </c>
      <c r="AK89" s="73" t="s">
        <v>23</v>
      </c>
      <c r="AL89" s="73" t="s">
        <v>52</v>
      </c>
      <c r="AM89" s="72" t="s">
        <v>53</v>
      </c>
      <c r="AN89" s="72" t="s">
        <v>54</v>
      </c>
      <c r="AO89" s="72" t="s">
        <v>55</v>
      </c>
      <c r="AP89" s="72" t="s">
        <v>56</v>
      </c>
      <c r="AQ89" s="101"/>
      <c r="AR89" s="73" t="s">
        <v>20</v>
      </c>
      <c r="AS89" s="73" t="s">
        <v>21</v>
      </c>
      <c r="AT89" s="73" t="s">
        <v>57</v>
      </c>
      <c r="AU89" s="73" t="s">
        <v>9</v>
      </c>
      <c r="AV89" s="73" t="s">
        <v>57</v>
      </c>
      <c r="AW89" s="73" t="s">
        <v>9</v>
      </c>
      <c r="AX89" s="73" t="s">
        <v>26</v>
      </c>
      <c r="AY89" s="73" t="s">
        <v>27</v>
      </c>
      <c r="AZ89" s="73" t="s">
        <v>57</v>
      </c>
      <c r="BA89" s="73" t="s">
        <v>9</v>
      </c>
      <c r="BB89" s="73" t="s">
        <v>57</v>
      </c>
      <c r="BC89" s="73" t="s">
        <v>57</v>
      </c>
      <c r="BD89" s="73" t="s">
        <v>9</v>
      </c>
      <c r="BE89" s="73" t="s">
        <v>57</v>
      </c>
      <c r="BF89" s="73" t="s">
        <v>9</v>
      </c>
      <c r="BG89" s="101"/>
      <c r="BH89" s="73" t="s">
        <v>57</v>
      </c>
      <c r="BI89" s="73" t="s">
        <v>9</v>
      </c>
    </row>
    <row r="90" spans="3:61" x14ac:dyDescent="0.25">
      <c r="C90" s="90">
        <v>1</v>
      </c>
      <c r="D90" s="102" t="s">
        <v>51</v>
      </c>
      <c r="E90" s="103"/>
      <c r="F90" s="104"/>
      <c r="G90" s="91">
        <f>SUM(G91:G101)</f>
        <v>3</v>
      </c>
      <c r="H90" s="91">
        <f t="shared" ref="H90:BI90" si="0">SUM(H91:H101)</f>
        <v>6</v>
      </c>
      <c r="I90" s="91">
        <f t="shared" si="0"/>
        <v>7</v>
      </c>
      <c r="J90" s="91">
        <f t="shared" si="0"/>
        <v>0</v>
      </c>
      <c r="K90" s="91">
        <f t="shared" si="0"/>
        <v>0</v>
      </c>
      <c r="L90" s="91">
        <f t="shared" si="0"/>
        <v>0</v>
      </c>
      <c r="M90" s="91">
        <f t="shared" si="0"/>
        <v>19</v>
      </c>
      <c r="N90" s="91">
        <f t="shared" si="0"/>
        <v>17</v>
      </c>
      <c r="O90" s="91">
        <f t="shared" si="0"/>
        <v>19</v>
      </c>
      <c r="P90" s="91">
        <f t="shared" si="0"/>
        <v>0</v>
      </c>
      <c r="Q90" s="91">
        <f t="shared" si="0"/>
        <v>0</v>
      </c>
      <c r="R90" s="91">
        <f t="shared" si="0"/>
        <v>0</v>
      </c>
      <c r="S90" s="91">
        <f t="shared" si="0"/>
        <v>0</v>
      </c>
      <c r="T90" s="91">
        <f t="shared" si="0"/>
        <v>0</v>
      </c>
      <c r="U90" s="91">
        <f t="shared" si="0"/>
        <v>0</v>
      </c>
      <c r="V90" s="91">
        <f t="shared" si="0"/>
        <v>0</v>
      </c>
      <c r="W90" s="91">
        <f t="shared" si="0"/>
        <v>0</v>
      </c>
      <c r="X90" s="91">
        <f t="shared" si="0"/>
        <v>0</v>
      </c>
      <c r="Y90" s="91">
        <f t="shared" si="0"/>
        <v>2</v>
      </c>
      <c r="Z90" s="91">
        <f t="shared" si="0"/>
        <v>3</v>
      </c>
      <c r="AA90" s="91">
        <f t="shared" si="0"/>
        <v>2</v>
      </c>
      <c r="AB90" s="91">
        <f t="shared" si="0"/>
        <v>0</v>
      </c>
      <c r="AC90" s="91">
        <f t="shared" si="0"/>
        <v>0</v>
      </c>
      <c r="AD90" s="91">
        <f t="shared" si="0"/>
        <v>0</v>
      </c>
      <c r="AE90" s="91">
        <f t="shared" si="0"/>
        <v>2</v>
      </c>
      <c r="AF90" s="91">
        <f t="shared" si="0"/>
        <v>2</v>
      </c>
      <c r="AG90" s="91">
        <f t="shared" si="0"/>
        <v>2</v>
      </c>
      <c r="AH90" s="91">
        <f t="shared" si="0"/>
        <v>0</v>
      </c>
      <c r="AI90" s="91">
        <f t="shared" si="0"/>
        <v>0</v>
      </c>
      <c r="AJ90" s="91">
        <f t="shared" si="0"/>
        <v>0</v>
      </c>
      <c r="AK90" s="91">
        <f t="shared" si="0"/>
        <v>0</v>
      </c>
      <c r="AL90" s="91">
        <f t="shared" si="0"/>
        <v>0</v>
      </c>
      <c r="AM90" s="91">
        <f t="shared" si="0"/>
        <v>0</v>
      </c>
      <c r="AN90" s="91">
        <f t="shared" si="0"/>
        <v>0</v>
      </c>
      <c r="AO90" s="91">
        <f t="shared" si="0"/>
        <v>0</v>
      </c>
      <c r="AP90" s="91">
        <f t="shared" si="0"/>
        <v>0</v>
      </c>
      <c r="AQ90" s="91">
        <f t="shared" si="0"/>
        <v>0</v>
      </c>
      <c r="AR90" s="91">
        <f t="shared" si="0"/>
        <v>0</v>
      </c>
      <c r="AS90" s="91">
        <f t="shared" si="0"/>
        <v>0</v>
      </c>
      <c r="AT90" s="91">
        <f t="shared" si="0"/>
        <v>0</v>
      </c>
      <c r="AU90" s="91">
        <f t="shared" si="0"/>
        <v>0</v>
      </c>
      <c r="AV90" s="91">
        <f t="shared" si="0"/>
        <v>0</v>
      </c>
      <c r="AW90" s="91">
        <f t="shared" si="0"/>
        <v>0</v>
      </c>
      <c r="AX90" s="91">
        <f t="shared" si="0"/>
        <v>0</v>
      </c>
      <c r="AY90" s="91">
        <f t="shared" si="0"/>
        <v>0</v>
      </c>
      <c r="AZ90" s="91">
        <f t="shared" si="0"/>
        <v>0</v>
      </c>
      <c r="BA90" s="91">
        <f t="shared" si="0"/>
        <v>0</v>
      </c>
      <c r="BB90" s="91">
        <f t="shared" si="0"/>
        <v>0</v>
      </c>
      <c r="BC90" s="91">
        <f t="shared" si="0"/>
        <v>0</v>
      </c>
      <c r="BD90" s="91">
        <f>SUM(BD91:BD101)</f>
        <v>0</v>
      </c>
      <c r="BE90" s="91">
        <f t="shared" si="0"/>
        <v>0</v>
      </c>
      <c r="BF90" s="91">
        <f t="shared" si="0"/>
        <v>0</v>
      </c>
      <c r="BG90" s="91">
        <f t="shared" si="0"/>
        <v>0</v>
      </c>
      <c r="BH90" s="91">
        <f t="shared" si="0"/>
        <v>0</v>
      </c>
      <c r="BI90" s="91">
        <f t="shared" si="0"/>
        <v>0</v>
      </c>
    </row>
    <row r="91" spans="3:61" x14ac:dyDescent="0.25">
      <c r="C91" s="85">
        <v>2</v>
      </c>
      <c r="D91" s="105" t="s">
        <v>136</v>
      </c>
      <c r="E91" s="105"/>
      <c r="F91" s="105"/>
      <c r="G91" s="86">
        <f>SUM(G102:G111)</f>
        <v>0</v>
      </c>
      <c r="H91" s="86">
        <f t="shared" ref="H91:AQ91" si="1">SUM(H102:H111)</f>
        <v>0</v>
      </c>
      <c r="I91" s="86">
        <f t="shared" si="1"/>
        <v>0</v>
      </c>
      <c r="J91" s="86">
        <f t="shared" si="1"/>
        <v>0</v>
      </c>
      <c r="K91" s="86">
        <f t="shared" si="1"/>
        <v>0</v>
      </c>
      <c r="L91" s="86">
        <f t="shared" si="1"/>
        <v>0</v>
      </c>
      <c r="M91" s="86">
        <f t="shared" si="1"/>
        <v>19</v>
      </c>
      <c r="N91" s="86">
        <f t="shared" si="1"/>
        <v>17</v>
      </c>
      <c r="O91" s="86">
        <f t="shared" si="1"/>
        <v>19</v>
      </c>
      <c r="P91" s="86">
        <f t="shared" si="1"/>
        <v>0</v>
      </c>
      <c r="Q91" s="86">
        <f t="shared" si="1"/>
        <v>0</v>
      </c>
      <c r="R91" s="86">
        <f t="shared" si="1"/>
        <v>0</v>
      </c>
      <c r="S91" s="86">
        <f t="shared" si="1"/>
        <v>0</v>
      </c>
      <c r="T91" s="86">
        <f t="shared" si="1"/>
        <v>0</v>
      </c>
      <c r="U91" s="86">
        <f t="shared" si="1"/>
        <v>0</v>
      </c>
      <c r="V91" s="86">
        <f t="shared" si="1"/>
        <v>0</v>
      </c>
      <c r="W91" s="86">
        <f t="shared" si="1"/>
        <v>0</v>
      </c>
      <c r="X91" s="86">
        <f t="shared" si="1"/>
        <v>0</v>
      </c>
      <c r="Y91" s="86">
        <f t="shared" si="1"/>
        <v>2</v>
      </c>
      <c r="Z91" s="86">
        <f t="shared" si="1"/>
        <v>3</v>
      </c>
      <c r="AA91" s="86">
        <f t="shared" si="1"/>
        <v>2</v>
      </c>
      <c r="AB91" s="86">
        <f t="shared" si="1"/>
        <v>0</v>
      </c>
      <c r="AC91" s="86">
        <f t="shared" si="1"/>
        <v>0</v>
      </c>
      <c r="AD91" s="86">
        <f t="shared" si="1"/>
        <v>0</v>
      </c>
      <c r="AE91" s="86">
        <f t="shared" si="1"/>
        <v>2</v>
      </c>
      <c r="AF91" s="86">
        <f t="shared" si="1"/>
        <v>2</v>
      </c>
      <c r="AG91" s="86">
        <f t="shared" si="1"/>
        <v>2</v>
      </c>
      <c r="AH91" s="86">
        <f t="shared" si="1"/>
        <v>0</v>
      </c>
      <c r="AI91" s="86">
        <f t="shared" si="1"/>
        <v>0</v>
      </c>
      <c r="AJ91" s="86">
        <f t="shared" si="1"/>
        <v>0</v>
      </c>
      <c r="AK91" s="86">
        <f t="shared" si="1"/>
        <v>0</v>
      </c>
      <c r="AL91" s="86">
        <f t="shared" si="1"/>
        <v>0</v>
      </c>
      <c r="AM91" s="86">
        <f t="shared" si="1"/>
        <v>0</v>
      </c>
      <c r="AN91" s="86">
        <f t="shared" si="1"/>
        <v>0</v>
      </c>
      <c r="AO91" s="86">
        <f t="shared" si="1"/>
        <v>0</v>
      </c>
      <c r="AP91" s="86">
        <f t="shared" si="1"/>
        <v>0</v>
      </c>
      <c r="AQ91" s="86">
        <f t="shared" si="1"/>
        <v>0</v>
      </c>
      <c r="AR91" s="86">
        <f>SUM(AR102:AR111)</f>
        <v>0</v>
      </c>
      <c r="AS91" s="86">
        <f t="shared" ref="AS91:BC91" si="2">SUM(AS102:AS111)</f>
        <v>0</v>
      </c>
      <c r="AT91" s="86">
        <f t="shared" si="2"/>
        <v>0</v>
      </c>
      <c r="AU91" s="86">
        <f t="shared" si="2"/>
        <v>0</v>
      </c>
      <c r="AV91" s="86">
        <f t="shared" si="2"/>
        <v>0</v>
      </c>
      <c r="AW91" s="86">
        <f t="shared" si="2"/>
        <v>0</v>
      </c>
      <c r="AX91" s="86">
        <f t="shared" si="2"/>
        <v>0</v>
      </c>
      <c r="AY91" s="86">
        <f t="shared" si="2"/>
        <v>0</v>
      </c>
      <c r="AZ91" s="86">
        <f t="shared" si="2"/>
        <v>0</v>
      </c>
      <c r="BA91" s="86">
        <f t="shared" si="2"/>
        <v>0</v>
      </c>
      <c r="BB91" s="86">
        <f t="shared" si="2"/>
        <v>0</v>
      </c>
      <c r="BC91" s="86">
        <f t="shared" si="2"/>
        <v>0</v>
      </c>
      <c r="BD91" s="86">
        <f>SUM(BD102:BD111)</f>
        <v>0</v>
      </c>
      <c r="BE91" s="86">
        <f t="shared" ref="BE91:BF91" si="3">SUM(BE102:BE111)</f>
        <v>0</v>
      </c>
      <c r="BF91" s="86">
        <f t="shared" si="3"/>
        <v>0</v>
      </c>
      <c r="BG91" s="86">
        <f>SUM(BG102:BG111)</f>
        <v>0</v>
      </c>
      <c r="BH91" s="86">
        <f t="shared" ref="BH91:BI91" si="4">SUM(BH102:BH111)</f>
        <v>0</v>
      </c>
      <c r="BI91" s="86">
        <f t="shared" si="4"/>
        <v>0</v>
      </c>
    </row>
    <row r="92" spans="3:61" x14ac:dyDescent="0.25">
      <c r="C92" s="85">
        <v>3</v>
      </c>
      <c r="D92" s="105" t="s">
        <v>137</v>
      </c>
      <c r="E92" s="105"/>
      <c r="F92" s="105"/>
      <c r="G92" s="86">
        <f>SUM(G112:G114)</f>
        <v>0</v>
      </c>
      <c r="H92" s="86">
        <f t="shared" ref="H92:AQ92" si="5">SUM(H112:H114)</f>
        <v>0</v>
      </c>
      <c r="I92" s="86">
        <f t="shared" si="5"/>
        <v>0</v>
      </c>
      <c r="J92" s="86">
        <f t="shared" si="5"/>
        <v>0</v>
      </c>
      <c r="K92" s="86">
        <f t="shared" si="5"/>
        <v>0</v>
      </c>
      <c r="L92" s="86">
        <f t="shared" si="5"/>
        <v>0</v>
      </c>
      <c r="M92" s="86">
        <f t="shared" si="5"/>
        <v>0</v>
      </c>
      <c r="N92" s="86">
        <f t="shared" si="5"/>
        <v>0</v>
      </c>
      <c r="O92" s="86">
        <f t="shared" si="5"/>
        <v>0</v>
      </c>
      <c r="P92" s="86">
        <f t="shared" si="5"/>
        <v>0</v>
      </c>
      <c r="Q92" s="86">
        <f t="shared" si="5"/>
        <v>0</v>
      </c>
      <c r="R92" s="86">
        <f t="shared" si="5"/>
        <v>0</v>
      </c>
      <c r="S92" s="86">
        <f t="shared" si="5"/>
        <v>0</v>
      </c>
      <c r="T92" s="86">
        <f t="shared" si="5"/>
        <v>0</v>
      </c>
      <c r="U92" s="86">
        <f t="shared" si="5"/>
        <v>0</v>
      </c>
      <c r="V92" s="86">
        <f t="shared" si="5"/>
        <v>0</v>
      </c>
      <c r="W92" s="86">
        <f t="shared" si="5"/>
        <v>0</v>
      </c>
      <c r="X92" s="86">
        <f t="shared" si="5"/>
        <v>0</v>
      </c>
      <c r="Y92" s="86">
        <f t="shared" si="5"/>
        <v>0</v>
      </c>
      <c r="Z92" s="86">
        <f t="shared" si="5"/>
        <v>0</v>
      </c>
      <c r="AA92" s="86">
        <f t="shared" si="5"/>
        <v>0</v>
      </c>
      <c r="AB92" s="86">
        <f t="shared" si="5"/>
        <v>0</v>
      </c>
      <c r="AC92" s="86">
        <f t="shared" si="5"/>
        <v>0</v>
      </c>
      <c r="AD92" s="86">
        <f t="shared" si="5"/>
        <v>0</v>
      </c>
      <c r="AE92" s="86">
        <f t="shared" si="5"/>
        <v>0</v>
      </c>
      <c r="AF92" s="86">
        <f t="shared" si="5"/>
        <v>0</v>
      </c>
      <c r="AG92" s="86">
        <f t="shared" si="5"/>
        <v>0</v>
      </c>
      <c r="AH92" s="86">
        <f t="shared" si="5"/>
        <v>0</v>
      </c>
      <c r="AI92" s="86">
        <f t="shared" si="5"/>
        <v>0</v>
      </c>
      <c r="AJ92" s="86">
        <f t="shared" si="5"/>
        <v>0</v>
      </c>
      <c r="AK92" s="86">
        <f t="shared" si="5"/>
        <v>0</v>
      </c>
      <c r="AL92" s="86">
        <f t="shared" si="5"/>
        <v>0</v>
      </c>
      <c r="AM92" s="86">
        <f t="shared" si="5"/>
        <v>0</v>
      </c>
      <c r="AN92" s="86">
        <f t="shared" si="5"/>
        <v>0</v>
      </c>
      <c r="AO92" s="86">
        <f t="shared" si="5"/>
        <v>0</v>
      </c>
      <c r="AP92" s="86">
        <f t="shared" si="5"/>
        <v>0</v>
      </c>
      <c r="AQ92" s="86">
        <f t="shared" si="5"/>
        <v>0</v>
      </c>
      <c r="AR92" s="86">
        <f>SUM(AR112:AR114)</f>
        <v>0</v>
      </c>
      <c r="AS92" s="86">
        <f t="shared" ref="AS92:BC92" si="6">SUM(AS112:AS114)</f>
        <v>0</v>
      </c>
      <c r="AT92" s="86">
        <f t="shared" si="6"/>
        <v>0</v>
      </c>
      <c r="AU92" s="86">
        <f t="shared" si="6"/>
        <v>0</v>
      </c>
      <c r="AV92" s="86">
        <f t="shared" si="6"/>
        <v>0</v>
      </c>
      <c r="AW92" s="86">
        <f t="shared" si="6"/>
        <v>0</v>
      </c>
      <c r="AX92" s="86">
        <f t="shared" si="6"/>
        <v>0</v>
      </c>
      <c r="AY92" s="86">
        <f t="shared" si="6"/>
        <v>0</v>
      </c>
      <c r="AZ92" s="86">
        <f t="shared" si="6"/>
        <v>0</v>
      </c>
      <c r="BA92" s="86">
        <f t="shared" si="6"/>
        <v>0</v>
      </c>
      <c r="BB92" s="86">
        <f t="shared" si="6"/>
        <v>0</v>
      </c>
      <c r="BC92" s="86">
        <f t="shared" si="6"/>
        <v>0</v>
      </c>
      <c r="BD92" s="86">
        <f>SUM(BD112:BD114)</f>
        <v>0</v>
      </c>
      <c r="BE92" s="86">
        <f t="shared" ref="BE92:BF92" si="7">SUM(BE112:BE114)</f>
        <v>0</v>
      </c>
      <c r="BF92" s="86">
        <f t="shared" si="7"/>
        <v>0</v>
      </c>
      <c r="BG92" s="86">
        <f>SUM(BG112:BG114)</f>
        <v>0</v>
      </c>
      <c r="BH92" s="86">
        <f t="shared" ref="BH92:BI92" si="8">SUM(BH112:BH114)</f>
        <v>0</v>
      </c>
      <c r="BI92" s="86">
        <f t="shared" si="8"/>
        <v>0</v>
      </c>
    </row>
    <row r="93" spans="3:61" x14ac:dyDescent="0.25">
      <c r="C93" s="85">
        <v>4</v>
      </c>
      <c r="D93" s="105" t="s">
        <v>138</v>
      </c>
      <c r="E93" s="105"/>
      <c r="F93" s="105"/>
      <c r="G93" s="86">
        <f>SUM(G115:G118)</f>
        <v>0</v>
      </c>
      <c r="H93" s="86">
        <f t="shared" ref="H93:AQ93" si="9">SUM(H115:H118)</f>
        <v>0</v>
      </c>
      <c r="I93" s="86">
        <f t="shared" si="9"/>
        <v>0</v>
      </c>
      <c r="J93" s="86">
        <f t="shared" si="9"/>
        <v>0</v>
      </c>
      <c r="K93" s="86">
        <f t="shared" si="9"/>
        <v>0</v>
      </c>
      <c r="L93" s="86">
        <f t="shared" si="9"/>
        <v>0</v>
      </c>
      <c r="M93" s="86">
        <f t="shared" si="9"/>
        <v>0</v>
      </c>
      <c r="N93" s="86">
        <f t="shared" si="9"/>
        <v>0</v>
      </c>
      <c r="O93" s="86">
        <f t="shared" si="9"/>
        <v>0</v>
      </c>
      <c r="P93" s="86">
        <f t="shared" si="9"/>
        <v>0</v>
      </c>
      <c r="Q93" s="86">
        <f t="shared" si="9"/>
        <v>0</v>
      </c>
      <c r="R93" s="86">
        <f t="shared" si="9"/>
        <v>0</v>
      </c>
      <c r="S93" s="86">
        <f t="shared" si="9"/>
        <v>0</v>
      </c>
      <c r="T93" s="86">
        <f t="shared" si="9"/>
        <v>0</v>
      </c>
      <c r="U93" s="86">
        <f t="shared" si="9"/>
        <v>0</v>
      </c>
      <c r="V93" s="86">
        <f t="shared" si="9"/>
        <v>0</v>
      </c>
      <c r="W93" s="86">
        <f t="shared" si="9"/>
        <v>0</v>
      </c>
      <c r="X93" s="86">
        <f t="shared" si="9"/>
        <v>0</v>
      </c>
      <c r="Y93" s="86">
        <f t="shared" si="9"/>
        <v>0</v>
      </c>
      <c r="Z93" s="86">
        <f t="shared" si="9"/>
        <v>0</v>
      </c>
      <c r="AA93" s="86">
        <f t="shared" si="9"/>
        <v>0</v>
      </c>
      <c r="AB93" s="86">
        <f t="shared" si="9"/>
        <v>0</v>
      </c>
      <c r="AC93" s="86">
        <f t="shared" si="9"/>
        <v>0</v>
      </c>
      <c r="AD93" s="86">
        <f t="shared" si="9"/>
        <v>0</v>
      </c>
      <c r="AE93" s="86">
        <f t="shared" si="9"/>
        <v>0</v>
      </c>
      <c r="AF93" s="86">
        <f t="shared" si="9"/>
        <v>0</v>
      </c>
      <c r="AG93" s="86">
        <f t="shared" si="9"/>
        <v>0</v>
      </c>
      <c r="AH93" s="86">
        <f t="shared" si="9"/>
        <v>0</v>
      </c>
      <c r="AI93" s="86">
        <f t="shared" si="9"/>
        <v>0</v>
      </c>
      <c r="AJ93" s="86">
        <f t="shared" si="9"/>
        <v>0</v>
      </c>
      <c r="AK93" s="86">
        <f t="shared" si="9"/>
        <v>0</v>
      </c>
      <c r="AL93" s="86">
        <f t="shared" si="9"/>
        <v>0</v>
      </c>
      <c r="AM93" s="86">
        <f t="shared" si="9"/>
        <v>0</v>
      </c>
      <c r="AN93" s="86">
        <f t="shared" si="9"/>
        <v>0</v>
      </c>
      <c r="AO93" s="86">
        <f t="shared" si="9"/>
        <v>0</v>
      </c>
      <c r="AP93" s="86">
        <f t="shared" si="9"/>
        <v>0</v>
      </c>
      <c r="AQ93" s="86">
        <f t="shared" si="9"/>
        <v>0</v>
      </c>
      <c r="AR93" s="86">
        <f>SUM(AR115:AR118)</f>
        <v>0</v>
      </c>
      <c r="AS93" s="86">
        <f t="shared" ref="AS93:BC93" si="10">SUM(AS115:AS118)</f>
        <v>0</v>
      </c>
      <c r="AT93" s="86">
        <f t="shared" si="10"/>
        <v>0</v>
      </c>
      <c r="AU93" s="86">
        <f t="shared" si="10"/>
        <v>0</v>
      </c>
      <c r="AV93" s="86">
        <f t="shared" si="10"/>
        <v>0</v>
      </c>
      <c r="AW93" s="86">
        <f t="shared" si="10"/>
        <v>0</v>
      </c>
      <c r="AX93" s="86">
        <f t="shared" si="10"/>
        <v>0</v>
      </c>
      <c r="AY93" s="86">
        <f t="shared" si="10"/>
        <v>0</v>
      </c>
      <c r="AZ93" s="86">
        <f t="shared" si="10"/>
        <v>0</v>
      </c>
      <c r="BA93" s="86">
        <f t="shared" si="10"/>
        <v>0</v>
      </c>
      <c r="BB93" s="86">
        <f t="shared" si="10"/>
        <v>0</v>
      </c>
      <c r="BC93" s="86">
        <f t="shared" si="10"/>
        <v>0</v>
      </c>
      <c r="BD93" s="86">
        <f>SUM(BD115:BD118)</f>
        <v>0</v>
      </c>
      <c r="BE93" s="86">
        <f t="shared" ref="BE93:BF93" si="11">SUM(BE115:BE118)</f>
        <v>0</v>
      </c>
      <c r="BF93" s="86">
        <f t="shared" si="11"/>
        <v>0</v>
      </c>
      <c r="BG93" s="86">
        <f>SUM(BG115:BG118)</f>
        <v>0</v>
      </c>
      <c r="BH93" s="86">
        <f t="shared" ref="BH93:BI93" si="12">SUM(BH115:BH118)</f>
        <v>0</v>
      </c>
      <c r="BI93" s="86">
        <f t="shared" si="12"/>
        <v>0</v>
      </c>
    </row>
    <row r="94" spans="3:61" x14ac:dyDescent="0.25">
      <c r="C94" s="85">
        <v>5</v>
      </c>
      <c r="D94" s="105" t="s">
        <v>139</v>
      </c>
      <c r="E94" s="105"/>
      <c r="F94" s="105"/>
      <c r="G94" s="86">
        <f>SUM(G119:G124)</f>
        <v>0</v>
      </c>
      <c r="H94" s="86">
        <f t="shared" ref="H94:AQ94" si="13">SUM(H119:H124)</f>
        <v>0</v>
      </c>
      <c r="I94" s="86">
        <f t="shared" si="13"/>
        <v>0</v>
      </c>
      <c r="J94" s="86">
        <f t="shared" si="13"/>
        <v>0</v>
      </c>
      <c r="K94" s="86">
        <f t="shared" si="13"/>
        <v>0</v>
      </c>
      <c r="L94" s="86">
        <f t="shared" si="13"/>
        <v>0</v>
      </c>
      <c r="M94" s="86">
        <f t="shared" si="13"/>
        <v>0</v>
      </c>
      <c r="N94" s="86">
        <f t="shared" si="13"/>
        <v>0</v>
      </c>
      <c r="O94" s="86">
        <f t="shared" si="13"/>
        <v>0</v>
      </c>
      <c r="P94" s="86">
        <f t="shared" si="13"/>
        <v>0</v>
      </c>
      <c r="Q94" s="86">
        <f t="shared" si="13"/>
        <v>0</v>
      </c>
      <c r="R94" s="86">
        <f t="shared" si="13"/>
        <v>0</v>
      </c>
      <c r="S94" s="86">
        <f t="shared" si="13"/>
        <v>0</v>
      </c>
      <c r="T94" s="86">
        <f t="shared" si="13"/>
        <v>0</v>
      </c>
      <c r="U94" s="86">
        <f t="shared" si="13"/>
        <v>0</v>
      </c>
      <c r="V94" s="86">
        <f t="shared" si="13"/>
        <v>0</v>
      </c>
      <c r="W94" s="86">
        <f t="shared" si="13"/>
        <v>0</v>
      </c>
      <c r="X94" s="86">
        <f t="shared" si="13"/>
        <v>0</v>
      </c>
      <c r="Y94" s="86">
        <f t="shared" si="13"/>
        <v>0</v>
      </c>
      <c r="Z94" s="86">
        <f t="shared" si="13"/>
        <v>0</v>
      </c>
      <c r="AA94" s="86">
        <f t="shared" si="13"/>
        <v>0</v>
      </c>
      <c r="AB94" s="86">
        <f t="shared" si="13"/>
        <v>0</v>
      </c>
      <c r="AC94" s="86">
        <f t="shared" si="13"/>
        <v>0</v>
      </c>
      <c r="AD94" s="86">
        <f t="shared" si="13"/>
        <v>0</v>
      </c>
      <c r="AE94" s="86">
        <f t="shared" si="13"/>
        <v>0</v>
      </c>
      <c r="AF94" s="86">
        <f t="shared" si="13"/>
        <v>0</v>
      </c>
      <c r="AG94" s="86">
        <f t="shared" si="13"/>
        <v>0</v>
      </c>
      <c r="AH94" s="86">
        <f t="shared" si="13"/>
        <v>0</v>
      </c>
      <c r="AI94" s="86">
        <f t="shared" si="13"/>
        <v>0</v>
      </c>
      <c r="AJ94" s="86">
        <f t="shared" si="13"/>
        <v>0</v>
      </c>
      <c r="AK94" s="86">
        <f t="shared" si="13"/>
        <v>0</v>
      </c>
      <c r="AL94" s="86">
        <f t="shared" si="13"/>
        <v>0</v>
      </c>
      <c r="AM94" s="86">
        <f t="shared" si="13"/>
        <v>0</v>
      </c>
      <c r="AN94" s="86">
        <f t="shared" si="13"/>
        <v>0</v>
      </c>
      <c r="AO94" s="86">
        <f t="shared" si="13"/>
        <v>0</v>
      </c>
      <c r="AP94" s="86">
        <f t="shared" si="13"/>
        <v>0</v>
      </c>
      <c r="AQ94" s="86">
        <f t="shared" si="13"/>
        <v>0</v>
      </c>
      <c r="AR94" s="86">
        <f>SUM(AR119:AR124)</f>
        <v>0</v>
      </c>
      <c r="AS94" s="86">
        <f t="shared" ref="AS94:BC94" si="14">SUM(AS119:AS124)</f>
        <v>0</v>
      </c>
      <c r="AT94" s="86">
        <f t="shared" si="14"/>
        <v>0</v>
      </c>
      <c r="AU94" s="86">
        <f t="shared" si="14"/>
        <v>0</v>
      </c>
      <c r="AV94" s="86">
        <f t="shared" si="14"/>
        <v>0</v>
      </c>
      <c r="AW94" s="86">
        <f t="shared" si="14"/>
        <v>0</v>
      </c>
      <c r="AX94" s="86">
        <f t="shared" si="14"/>
        <v>0</v>
      </c>
      <c r="AY94" s="86">
        <f t="shared" si="14"/>
        <v>0</v>
      </c>
      <c r="AZ94" s="86">
        <f t="shared" si="14"/>
        <v>0</v>
      </c>
      <c r="BA94" s="86">
        <f t="shared" si="14"/>
        <v>0</v>
      </c>
      <c r="BB94" s="86">
        <f t="shared" si="14"/>
        <v>0</v>
      </c>
      <c r="BC94" s="86">
        <f t="shared" si="14"/>
        <v>0</v>
      </c>
      <c r="BD94" s="86">
        <f>SUM(BD119:BD124)</f>
        <v>0</v>
      </c>
      <c r="BE94" s="86">
        <f t="shared" ref="BE94:BF94" si="15">SUM(BE119:BE124)</f>
        <v>0</v>
      </c>
      <c r="BF94" s="86">
        <f t="shared" si="15"/>
        <v>0</v>
      </c>
      <c r="BG94" s="86">
        <f>SUM(BG119:BG124)</f>
        <v>0</v>
      </c>
      <c r="BH94" s="86">
        <f t="shared" ref="BH94:BI94" si="16">SUM(BH119:BH124)</f>
        <v>0</v>
      </c>
      <c r="BI94" s="86">
        <f t="shared" si="16"/>
        <v>0</v>
      </c>
    </row>
    <row r="95" spans="3:61" x14ac:dyDescent="0.25">
      <c r="C95" s="85">
        <v>6</v>
      </c>
      <c r="D95" s="105" t="s">
        <v>140</v>
      </c>
      <c r="E95" s="105"/>
      <c r="F95" s="105"/>
      <c r="G95" s="86">
        <f>SUM(G125:G129)</f>
        <v>0</v>
      </c>
      <c r="H95" s="86">
        <f t="shared" ref="H95:AQ95" si="17">SUM(H125:H129)</f>
        <v>0</v>
      </c>
      <c r="I95" s="86">
        <f t="shared" si="17"/>
        <v>0</v>
      </c>
      <c r="J95" s="86">
        <f t="shared" si="17"/>
        <v>0</v>
      </c>
      <c r="K95" s="86">
        <f t="shared" si="17"/>
        <v>0</v>
      </c>
      <c r="L95" s="86">
        <f t="shared" si="17"/>
        <v>0</v>
      </c>
      <c r="M95" s="86">
        <f t="shared" si="17"/>
        <v>0</v>
      </c>
      <c r="N95" s="86">
        <f t="shared" si="17"/>
        <v>0</v>
      </c>
      <c r="O95" s="86">
        <f t="shared" si="17"/>
        <v>0</v>
      </c>
      <c r="P95" s="86">
        <f t="shared" si="17"/>
        <v>0</v>
      </c>
      <c r="Q95" s="86">
        <f t="shared" si="17"/>
        <v>0</v>
      </c>
      <c r="R95" s="86">
        <f t="shared" si="17"/>
        <v>0</v>
      </c>
      <c r="S95" s="86">
        <f t="shared" si="17"/>
        <v>0</v>
      </c>
      <c r="T95" s="86">
        <f t="shared" si="17"/>
        <v>0</v>
      </c>
      <c r="U95" s="86">
        <f t="shared" si="17"/>
        <v>0</v>
      </c>
      <c r="V95" s="86">
        <f t="shared" si="17"/>
        <v>0</v>
      </c>
      <c r="W95" s="86">
        <f t="shared" si="17"/>
        <v>0</v>
      </c>
      <c r="X95" s="86">
        <f t="shared" si="17"/>
        <v>0</v>
      </c>
      <c r="Y95" s="86">
        <f t="shared" si="17"/>
        <v>0</v>
      </c>
      <c r="Z95" s="86">
        <f t="shared" si="17"/>
        <v>0</v>
      </c>
      <c r="AA95" s="86">
        <f t="shared" si="17"/>
        <v>0</v>
      </c>
      <c r="AB95" s="86">
        <f t="shared" si="17"/>
        <v>0</v>
      </c>
      <c r="AC95" s="86">
        <f t="shared" si="17"/>
        <v>0</v>
      </c>
      <c r="AD95" s="86">
        <f t="shared" si="17"/>
        <v>0</v>
      </c>
      <c r="AE95" s="86">
        <f t="shared" si="17"/>
        <v>0</v>
      </c>
      <c r="AF95" s="86">
        <f t="shared" si="17"/>
        <v>0</v>
      </c>
      <c r="AG95" s="86">
        <f t="shared" si="17"/>
        <v>0</v>
      </c>
      <c r="AH95" s="86">
        <f t="shared" si="17"/>
        <v>0</v>
      </c>
      <c r="AI95" s="86">
        <f t="shared" si="17"/>
        <v>0</v>
      </c>
      <c r="AJ95" s="86">
        <f t="shared" si="17"/>
        <v>0</v>
      </c>
      <c r="AK95" s="86">
        <f t="shared" si="17"/>
        <v>0</v>
      </c>
      <c r="AL95" s="86">
        <f t="shared" si="17"/>
        <v>0</v>
      </c>
      <c r="AM95" s="86">
        <f t="shared" si="17"/>
        <v>0</v>
      </c>
      <c r="AN95" s="86">
        <f t="shared" si="17"/>
        <v>0</v>
      </c>
      <c r="AO95" s="86">
        <f t="shared" si="17"/>
        <v>0</v>
      </c>
      <c r="AP95" s="86">
        <f t="shared" si="17"/>
        <v>0</v>
      </c>
      <c r="AQ95" s="86">
        <f t="shared" si="17"/>
        <v>0</v>
      </c>
      <c r="AR95" s="86">
        <f>SUM(AR125:AR129)</f>
        <v>0</v>
      </c>
      <c r="AS95" s="86">
        <f t="shared" ref="AS95:BC95" si="18">SUM(AS125:AS129)</f>
        <v>0</v>
      </c>
      <c r="AT95" s="86">
        <f t="shared" si="18"/>
        <v>0</v>
      </c>
      <c r="AU95" s="86">
        <f t="shared" si="18"/>
        <v>0</v>
      </c>
      <c r="AV95" s="86">
        <f t="shared" si="18"/>
        <v>0</v>
      </c>
      <c r="AW95" s="86">
        <f t="shared" si="18"/>
        <v>0</v>
      </c>
      <c r="AX95" s="86">
        <f t="shared" si="18"/>
        <v>0</v>
      </c>
      <c r="AY95" s="86">
        <f t="shared" si="18"/>
        <v>0</v>
      </c>
      <c r="AZ95" s="86">
        <f t="shared" si="18"/>
        <v>0</v>
      </c>
      <c r="BA95" s="86">
        <f t="shared" si="18"/>
        <v>0</v>
      </c>
      <c r="BB95" s="86">
        <f t="shared" si="18"/>
        <v>0</v>
      </c>
      <c r="BC95" s="86">
        <f t="shared" si="18"/>
        <v>0</v>
      </c>
      <c r="BD95" s="86">
        <f>SUM(BD125:BD129)</f>
        <v>0</v>
      </c>
      <c r="BE95" s="86">
        <f t="shared" ref="BE95:BF95" si="19">SUM(BE125:BE129)</f>
        <v>0</v>
      </c>
      <c r="BF95" s="86">
        <f t="shared" si="19"/>
        <v>0</v>
      </c>
      <c r="BG95" s="86">
        <f>SUM(BG125:BG129)</f>
        <v>0</v>
      </c>
      <c r="BH95" s="86">
        <f t="shared" ref="BH95:BI95" si="20">SUM(BH125:BH129)</f>
        <v>0</v>
      </c>
      <c r="BI95" s="86">
        <f t="shared" si="20"/>
        <v>0</v>
      </c>
    </row>
    <row r="96" spans="3:61" x14ac:dyDescent="0.25">
      <c r="C96" s="85">
        <v>7</v>
      </c>
      <c r="D96" s="105" t="s">
        <v>141</v>
      </c>
      <c r="E96" s="105"/>
      <c r="F96" s="105"/>
      <c r="G96" s="86">
        <f>SUM(G130:G132)</f>
        <v>0</v>
      </c>
      <c r="H96" s="86">
        <f t="shared" ref="H96:AQ96" si="21">SUM(H130:H132)</f>
        <v>0</v>
      </c>
      <c r="I96" s="86">
        <f t="shared" si="21"/>
        <v>0</v>
      </c>
      <c r="J96" s="86">
        <f t="shared" si="21"/>
        <v>0</v>
      </c>
      <c r="K96" s="86">
        <f t="shared" si="21"/>
        <v>0</v>
      </c>
      <c r="L96" s="86">
        <f t="shared" si="21"/>
        <v>0</v>
      </c>
      <c r="M96" s="86">
        <f t="shared" si="21"/>
        <v>0</v>
      </c>
      <c r="N96" s="86">
        <f t="shared" si="21"/>
        <v>0</v>
      </c>
      <c r="O96" s="86">
        <f t="shared" si="21"/>
        <v>0</v>
      </c>
      <c r="P96" s="86">
        <f t="shared" si="21"/>
        <v>0</v>
      </c>
      <c r="Q96" s="86">
        <f t="shared" si="21"/>
        <v>0</v>
      </c>
      <c r="R96" s="86">
        <f t="shared" si="21"/>
        <v>0</v>
      </c>
      <c r="S96" s="86">
        <f t="shared" si="21"/>
        <v>0</v>
      </c>
      <c r="T96" s="86">
        <f t="shared" si="21"/>
        <v>0</v>
      </c>
      <c r="U96" s="86">
        <f t="shared" si="21"/>
        <v>0</v>
      </c>
      <c r="V96" s="86">
        <f t="shared" si="21"/>
        <v>0</v>
      </c>
      <c r="W96" s="86">
        <f t="shared" si="21"/>
        <v>0</v>
      </c>
      <c r="X96" s="86">
        <f t="shared" si="21"/>
        <v>0</v>
      </c>
      <c r="Y96" s="86">
        <f t="shared" si="21"/>
        <v>0</v>
      </c>
      <c r="Z96" s="86">
        <f t="shared" si="21"/>
        <v>0</v>
      </c>
      <c r="AA96" s="86">
        <f t="shared" si="21"/>
        <v>0</v>
      </c>
      <c r="AB96" s="86">
        <f t="shared" si="21"/>
        <v>0</v>
      </c>
      <c r="AC96" s="86">
        <f t="shared" si="21"/>
        <v>0</v>
      </c>
      <c r="AD96" s="86">
        <f t="shared" si="21"/>
        <v>0</v>
      </c>
      <c r="AE96" s="86">
        <f t="shared" si="21"/>
        <v>0</v>
      </c>
      <c r="AF96" s="86">
        <f t="shared" si="21"/>
        <v>0</v>
      </c>
      <c r="AG96" s="86">
        <f t="shared" si="21"/>
        <v>0</v>
      </c>
      <c r="AH96" s="86">
        <f t="shared" si="21"/>
        <v>0</v>
      </c>
      <c r="AI96" s="86">
        <f t="shared" si="21"/>
        <v>0</v>
      </c>
      <c r="AJ96" s="86">
        <f t="shared" si="21"/>
        <v>0</v>
      </c>
      <c r="AK96" s="86">
        <f t="shared" si="21"/>
        <v>0</v>
      </c>
      <c r="AL96" s="86">
        <f t="shared" si="21"/>
        <v>0</v>
      </c>
      <c r="AM96" s="86">
        <f t="shared" si="21"/>
        <v>0</v>
      </c>
      <c r="AN96" s="86">
        <f t="shared" si="21"/>
        <v>0</v>
      </c>
      <c r="AO96" s="86">
        <f t="shared" si="21"/>
        <v>0</v>
      </c>
      <c r="AP96" s="86">
        <f t="shared" si="21"/>
        <v>0</v>
      </c>
      <c r="AQ96" s="86">
        <f t="shared" si="21"/>
        <v>0</v>
      </c>
      <c r="AR96" s="86">
        <f>SUM(AR130:AR132)</f>
        <v>0</v>
      </c>
      <c r="AS96" s="86">
        <f t="shared" ref="AS96:BC96" si="22">SUM(AS130:AS132)</f>
        <v>0</v>
      </c>
      <c r="AT96" s="86">
        <f t="shared" si="22"/>
        <v>0</v>
      </c>
      <c r="AU96" s="86">
        <f t="shared" si="22"/>
        <v>0</v>
      </c>
      <c r="AV96" s="86">
        <f t="shared" si="22"/>
        <v>0</v>
      </c>
      <c r="AW96" s="86">
        <f t="shared" si="22"/>
        <v>0</v>
      </c>
      <c r="AX96" s="86">
        <f t="shared" si="22"/>
        <v>0</v>
      </c>
      <c r="AY96" s="86">
        <f t="shared" si="22"/>
        <v>0</v>
      </c>
      <c r="AZ96" s="86">
        <f t="shared" si="22"/>
        <v>0</v>
      </c>
      <c r="BA96" s="86">
        <f t="shared" si="22"/>
        <v>0</v>
      </c>
      <c r="BB96" s="86">
        <f t="shared" si="22"/>
        <v>0</v>
      </c>
      <c r="BC96" s="86">
        <f t="shared" si="22"/>
        <v>0</v>
      </c>
      <c r="BD96" s="86">
        <f>SUM(BD130:BD132)</f>
        <v>0</v>
      </c>
      <c r="BE96" s="86">
        <f t="shared" ref="BE96:BF96" si="23">SUM(BE130:BE132)</f>
        <v>0</v>
      </c>
      <c r="BF96" s="86">
        <f t="shared" si="23"/>
        <v>0</v>
      </c>
      <c r="BG96" s="86">
        <f>SUM(BG130:BG132)</f>
        <v>0</v>
      </c>
      <c r="BH96" s="86">
        <f t="shared" ref="BH96:BI96" si="24">SUM(BH130:BH132)</f>
        <v>0</v>
      </c>
      <c r="BI96" s="86">
        <f t="shared" si="24"/>
        <v>0</v>
      </c>
    </row>
    <row r="97" spans="3:61" x14ac:dyDescent="0.25">
      <c r="C97" s="85">
        <v>8</v>
      </c>
      <c r="D97" s="105" t="s">
        <v>142</v>
      </c>
      <c r="E97" s="105"/>
      <c r="F97" s="105"/>
      <c r="G97" s="86">
        <f>SUM(G133:G136)</f>
        <v>3</v>
      </c>
      <c r="H97" s="86">
        <f t="shared" ref="H97:AQ97" si="25">SUM(H133:H136)</f>
        <v>6</v>
      </c>
      <c r="I97" s="86">
        <f t="shared" si="25"/>
        <v>7</v>
      </c>
      <c r="J97" s="86">
        <f t="shared" si="25"/>
        <v>0</v>
      </c>
      <c r="K97" s="86">
        <f t="shared" si="25"/>
        <v>0</v>
      </c>
      <c r="L97" s="86">
        <f t="shared" si="25"/>
        <v>0</v>
      </c>
      <c r="M97" s="86">
        <f t="shared" si="25"/>
        <v>0</v>
      </c>
      <c r="N97" s="86">
        <f t="shared" si="25"/>
        <v>0</v>
      </c>
      <c r="O97" s="86">
        <f t="shared" si="25"/>
        <v>0</v>
      </c>
      <c r="P97" s="86">
        <f t="shared" si="25"/>
        <v>0</v>
      </c>
      <c r="Q97" s="86">
        <f t="shared" si="25"/>
        <v>0</v>
      </c>
      <c r="R97" s="86">
        <f t="shared" si="25"/>
        <v>0</v>
      </c>
      <c r="S97" s="86">
        <f t="shared" si="25"/>
        <v>0</v>
      </c>
      <c r="T97" s="86">
        <f t="shared" si="25"/>
        <v>0</v>
      </c>
      <c r="U97" s="86">
        <f t="shared" si="25"/>
        <v>0</v>
      </c>
      <c r="V97" s="86">
        <f t="shared" si="25"/>
        <v>0</v>
      </c>
      <c r="W97" s="86">
        <f t="shared" si="25"/>
        <v>0</v>
      </c>
      <c r="X97" s="86">
        <f t="shared" si="25"/>
        <v>0</v>
      </c>
      <c r="Y97" s="86">
        <f t="shared" si="25"/>
        <v>0</v>
      </c>
      <c r="Z97" s="86">
        <f t="shared" si="25"/>
        <v>0</v>
      </c>
      <c r="AA97" s="86">
        <f t="shared" si="25"/>
        <v>0</v>
      </c>
      <c r="AB97" s="86">
        <f t="shared" si="25"/>
        <v>0</v>
      </c>
      <c r="AC97" s="86">
        <f t="shared" si="25"/>
        <v>0</v>
      </c>
      <c r="AD97" s="86">
        <f t="shared" si="25"/>
        <v>0</v>
      </c>
      <c r="AE97" s="86">
        <f t="shared" si="25"/>
        <v>0</v>
      </c>
      <c r="AF97" s="86">
        <f t="shared" si="25"/>
        <v>0</v>
      </c>
      <c r="AG97" s="86">
        <f t="shared" si="25"/>
        <v>0</v>
      </c>
      <c r="AH97" s="86">
        <f t="shared" si="25"/>
        <v>0</v>
      </c>
      <c r="AI97" s="86">
        <f t="shared" si="25"/>
        <v>0</v>
      </c>
      <c r="AJ97" s="86">
        <f t="shared" si="25"/>
        <v>0</v>
      </c>
      <c r="AK97" s="86">
        <f t="shared" si="25"/>
        <v>0</v>
      </c>
      <c r="AL97" s="86">
        <f t="shared" si="25"/>
        <v>0</v>
      </c>
      <c r="AM97" s="86">
        <f t="shared" si="25"/>
        <v>0</v>
      </c>
      <c r="AN97" s="86">
        <f t="shared" si="25"/>
        <v>0</v>
      </c>
      <c r="AO97" s="86">
        <f t="shared" si="25"/>
        <v>0</v>
      </c>
      <c r="AP97" s="86">
        <f t="shared" si="25"/>
        <v>0</v>
      </c>
      <c r="AQ97" s="86">
        <f t="shared" si="25"/>
        <v>0</v>
      </c>
      <c r="AR97" s="86">
        <f>SUM(AR133:AR136)</f>
        <v>0</v>
      </c>
      <c r="AS97" s="86">
        <f t="shared" ref="AS97:BC97" si="26">SUM(AS133:AS136)</f>
        <v>0</v>
      </c>
      <c r="AT97" s="86">
        <f t="shared" si="26"/>
        <v>0</v>
      </c>
      <c r="AU97" s="86">
        <f t="shared" si="26"/>
        <v>0</v>
      </c>
      <c r="AV97" s="86">
        <f t="shared" si="26"/>
        <v>0</v>
      </c>
      <c r="AW97" s="86">
        <f t="shared" si="26"/>
        <v>0</v>
      </c>
      <c r="AX97" s="86">
        <f t="shared" si="26"/>
        <v>0</v>
      </c>
      <c r="AY97" s="86">
        <f t="shared" si="26"/>
        <v>0</v>
      </c>
      <c r="AZ97" s="86">
        <f t="shared" si="26"/>
        <v>0</v>
      </c>
      <c r="BA97" s="86">
        <f t="shared" si="26"/>
        <v>0</v>
      </c>
      <c r="BB97" s="86">
        <f t="shared" si="26"/>
        <v>0</v>
      </c>
      <c r="BC97" s="86">
        <f t="shared" si="26"/>
        <v>0</v>
      </c>
      <c r="BD97" s="86">
        <f>SUM(BD133:BD136)</f>
        <v>0</v>
      </c>
      <c r="BE97" s="86">
        <f t="shared" ref="BE97:BF97" si="27">SUM(BE133:BE136)</f>
        <v>0</v>
      </c>
      <c r="BF97" s="86">
        <f t="shared" si="27"/>
        <v>0</v>
      </c>
      <c r="BG97" s="86">
        <f>SUM(BG133:BG136)</f>
        <v>0</v>
      </c>
      <c r="BH97" s="86">
        <f t="shared" ref="BH97:BI97" si="28">SUM(BH133:BH136)</f>
        <v>0</v>
      </c>
      <c r="BI97" s="86">
        <f t="shared" si="28"/>
        <v>0</v>
      </c>
    </row>
    <row r="98" spans="3:61" x14ac:dyDescent="0.25">
      <c r="C98" s="85">
        <v>9</v>
      </c>
      <c r="D98" s="105" t="s">
        <v>143</v>
      </c>
      <c r="E98" s="105"/>
      <c r="F98" s="105"/>
      <c r="G98" s="86">
        <f>SUM(G137:G140)</f>
        <v>0</v>
      </c>
      <c r="H98" s="86">
        <f t="shared" ref="H98:AQ98" si="29">SUM(H137:H140)</f>
        <v>0</v>
      </c>
      <c r="I98" s="86">
        <f t="shared" si="29"/>
        <v>0</v>
      </c>
      <c r="J98" s="86">
        <f t="shared" si="29"/>
        <v>0</v>
      </c>
      <c r="K98" s="86">
        <f t="shared" si="29"/>
        <v>0</v>
      </c>
      <c r="L98" s="86">
        <f t="shared" si="29"/>
        <v>0</v>
      </c>
      <c r="M98" s="86">
        <f t="shared" si="29"/>
        <v>0</v>
      </c>
      <c r="N98" s="86">
        <f t="shared" si="29"/>
        <v>0</v>
      </c>
      <c r="O98" s="86">
        <f t="shared" si="29"/>
        <v>0</v>
      </c>
      <c r="P98" s="86">
        <f t="shared" si="29"/>
        <v>0</v>
      </c>
      <c r="Q98" s="86">
        <f t="shared" si="29"/>
        <v>0</v>
      </c>
      <c r="R98" s="86">
        <f t="shared" si="29"/>
        <v>0</v>
      </c>
      <c r="S98" s="86">
        <f t="shared" si="29"/>
        <v>0</v>
      </c>
      <c r="T98" s="86">
        <f t="shared" si="29"/>
        <v>0</v>
      </c>
      <c r="U98" s="86">
        <f t="shared" si="29"/>
        <v>0</v>
      </c>
      <c r="V98" s="86">
        <f t="shared" si="29"/>
        <v>0</v>
      </c>
      <c r="W98" s="86">
        <f t="shared" si="29"/>
        <v>0</v>
      </c>
      <c r="X98" s="86">
        <f t="shared" si="29"/>
        <v>0</v>
      </c>
      <c r="Y98" s="86">
        <f t="shared" si="29"/>
        <v>0</v>
      </c>
      <c r="Z98" s="86">
        <f t="shared" si="29"/>
        <v>0</v>
      </c>
      <c r="AA98" s="86">
        <f t="shared" si="29"/>
        <v>0</v>
      </c>
      <c r="AB98" s="86">
        <f t="shared" si="29"/>
        <v>0</v>
      </c>
      <c r="AC98" s="86">
        <f t="shared" si="29"/>
        <v>0</v>
      </c>
      <c r="AD98" s="86">
        <f t="shared" si="29"/>
        <v>0</v>
      </c>
      <c r="AE98" s="86">
        <f t="shared" si="29"/>
        <v>0</v>
      </c>
      <c r="AF98" s="86">
        <f t="shared" si="29"/>
        <v>0</v>
      </c>
      <c r="AG98" s="86">
        <f t="shared" si="29"/>
        <v>0</v>
      </c>
      <c r="AH98" s="86">
        <f t="shared" si="29"/>
        <v>0</v>
      </c>
      <c r="AI98" s="86">
        <f t="shared" si="29"/>
        <v>0</v>
      </c>
      <c r="AJ98" s="86">
        <f t="shared" si="29"/>
        <v>0</v>
      </c>
      <c r="AK98" s="86">
        <f t="shared" si="29"/>
        <v>0</v>
      </c>
      <c r="AL98" s="86">
        <f t="shared" si="29"/>
        <v>0</v>
      </c>
      <c r="AM98" s="86">
        <f t="shared" si="29"/>
        <v>0</v>
      </c>
      <c r="AN98" s="86">
        <f t="shared" si="29"/>
        <v>0</v>
      </c>
      <c r="AO98" s="86">
        <f t="shared" si="29"/>
        <v>0</v>
      </c>
      <c r="AP98" s="86">
        <f t="shared" si="29"/>
        <v>0</v>
      </c>
      <c r="AQ98" s="86">
        <f t="shared" si="29"/>
        <v>0</v>
      </c>
      <c r="AR98" s="86">
        <f>SUM(AR137:AR140)</f>
        <v>0</v>
      </c>
      <c r="AS98" s="86">
        <f t="shared" ref="AS98:BC98" si="30">SUM(AS137:AS140)</f>
        <v>0</v>
      </c>
      <c r="AT98" s="86">
        <f t="shared" si="30"/>
        <v>0</v>
      </c>
      <c r="AU98" s="86">
        <f t="shared" si="30"/>
        <v>0</v>
      </c>
      <c r="AV98" s="86">
        <f t="shared" si="30"/>
        <v>0</v>
      </c>
      <c r="AW98" s="86">
        <f t="shared" si="30"/>
        <v>0</v>
      </c>
      <c r="AX98" s="86">
        <f t="shared" si="30"/>
        <v>0</v>
      </c>
      <c r="AY98" s="86">
        <f t="shared" si="30"/>
        <v>0</v>
      </c>
      <c r="AZ98" s="86">
        <f t="shared" si="30"/>
        <v>0</v>
      </c>
      <c r="BA98" s="86">
        <f t="shared" si="30"/>
        <v>0</v>
      </c>
      <c r="BB98" s="86">
        <f t="shared" si="30"/>
        <v>0</v>
      </c>
      <c r="BC98" s="86">
        <f t="shared" si="30"/>
        <v>0</v>
      </c>
      <c r="BD98" s="86">
        <f>SUM(BD137:BD140)</f>
        <v>0</v>
      </c>
      <c r="BE98" s="86">
        <f t="shared" ref="BE98:BF98" si="31">SUM(BE137:BE140)</f>
        <v>0</v>
      </c>
      <c r="BF98" s="86">
        <f t="shared" si="31"/>
        <v>0</v>
      </c>
      <c r="BG98" s="86">
        <f>SUM(BG137:BG140)</f>
        <v>0</v>
      </c>
      <c r="BH98" s="86">
        <f t="shared" ref="BH98:BI98" si="32">SUM(BH137:BH140)</f>
        <v>0</v>
      </c>
      <c r="BI98" s="86">
        <f t="shared" si="32"/>
        <v>0</v>
      </c>
    </row>
    <row r="99" spans="3:61" x14ac:dyDescent="0.25">
      <c r="C99" s="87">
        <v>10</v>
      </c>
      <c r="D99" s="106" t="s">
        <v>144</v>
      </c>
      <c r="E99" s="106"/>
      <c r="F99" s="106"/>
      <c r="G99" s="87">
        <v>0</v>
      </c>
      <c r="H99" s="87">
        <v>0</v>
      </c>
      <c r="I99" s="87">
        <v>0</v>
      </c>
      <c r="J99" s="87">
        <v>0</v>
      </c>
      <c r="K99" s="87">
        <v>0</v>
      </c>
      <c r="L99" s="87">
        <v>0</v>
      </c>
      <c r="M99" s="87">
        <v>0</v>
      </c>
      <c r="N99" s="87">
        <v>0</v>
      </c>
      <c r="O99" s="87">
        <v>0</v>
      </c>
      <c r="P99" s="87">
        <v>0</v>
      </c>
      <c r="Q99" s="87">
        <v>0</v>
      </c>
      <c r="R99" s="87">
        <v>0</v>
      </c>
      <c r="S99" s="87">
        <v>0</v>
      </c>
      <c r="T99" s="87">
        <v>0</v>
      </c>
      <c r="U99" s="87">
        <v>0</v>
      </c>
      <c r="V99" s="87">
        <v>0</v>
      </c>
      <c r="W99" s="87">
        <v>0</v>
      </c>
      <c r="X99" s="87">
        <v>0</v>
      </c>
      <c r="Y99" s="87">
        <v>0</v>
      </c>
      <c r="Z99" s="87">
        <v>0</v>
      </c>
      <c r="AA99" s="87">
        <v>0</v>
      </c>
      <c r="AB99" s="87">
        <v>0</v>
      </c>
      <c r="AC99" s="87">
        <v>0</v>
      </c>
      <c r="AD99" s="87">
        <v>0</v>
      </c>
      <c r="AE99" s="87">
        <v>0</v>
      </c>
      <c r="AF99" s="87">
        <v>0</v>
      </c>
      <c r="AG99" s="87">
        <v>0</v>
      </c>
      <c r="AH99" s="87">
        <v>0</v>
      </c>
      <c r="AI99" s="87">
        <v>0</v>
      </c>
      <c r="AJ99" s="87">
        <v>0</v>
      </c>
      <c r="AK99" s="87">
        <v>0</v>
      </c>
      <c r="AL99" s="87">
        <v>0</v>
      </c>
      <c r="AM99" s="87">
        <v>0</v>
      </c>
      <c r="AN99" s="87">
        <v>0</v>
      </c>
      <c r="AO99" s="87">
        <v>0</v>
      </c>
      <c r="AP99" s="87">
        <v>0</v>
      </c>
      <c r="AQ99" s="87">
        <v>0</v>
      </c>
      <c r="AR99" s="87">
        <v>0</v>
      </c>
      <c r="AS99" s="87">
        <v>0</v>
      </c>
      <c r="AT99" s="87">
        <v>0</v>
      </c>
      <c r="AU99" s="87">
        <v>0</v>
      </c>
      <c r="AV99" s="87">
        <v>0</v>
      </c>
      <c r="AW99" s="87">
        <v>0</v>
      </c>
      <c r="AX99" s="87">
        <v>0</v>
      </c>
      <c r="AY99" s="87">
        <v>0</v>
      </c>
      <c r="AZ99" s="87">
        <v>0</v>
      </c>
      <c r="BA99" s="87">
        <v>0</v>
      </c>
      <c r="BB99" s="87">
        <v>0</v>
      </c>
      <c r="BC99" s="87">
        <v>0</v>
      </c>
      <c r="BD99" s="87">
        <v>0</v>
      </c>
      <c r="BE99" s="87">
        <v>0</v>
      </c>
      <c r="BF99" s="87">
        <v>0</v>
      </c>
      <c r="BG99" s="87">
        <v>0</v>
      </c>
      <c r="BH99" s="87">
        <v>0</v>
      </c>
      <c r="BI99" s="87">
        <v>0</v>
      </c>
    </row>
    <row r="100" spans="3:61" x14ac:dyDescent="0.25">
      <c r="C100" s="87">
        <v>11</v>
      </c>
      <c r="D100" s="106" t="s">
        <v>145</v>
      </c>
      <c r="E100" s="106"/>
      <c r="F100" s="106"/>
      <c r="G100" s="87">
        <v>0</v>
      </c>
      <c r="H100" s="87">
        <v>0</v>
      </c>
      <c r="I100" s="87">
        <v>0</v>
      </c>
      <c r="J100" s="87">
        <v>0</v>
      </c>
      <c r="K100" s="87">
        <v>0</v>
      </c>
      <c r="L100" s="87">
        <v>0</v>
      </c>
      <c r="M100" s="87">
        <v>0</v>
      </c>
      <c r="N100" s="87">
        <v>0</v>
      </c>
      <c r="O100" s="87">
        <v>0</v>
      </c>
      <c r="P100" s="87">
        <v>0</v>
      </c>
      <c r="Q100" s="87">
        <v>0</v>
      </c>
      <c r="R100" s="87">
        <v>0</v>
      </c>
      <c r="S100" s="87">
        <v>0</v>
      </c>
      <c r="T100" s="87">
        <v>0</v>
      </c>
      <c r="U100" s="87">
        <v>0</v>
      </c>
      <c r="V100" s="87">
        <v>0</v>
      </c>
      <c r="W100" s="87">
        <v>0</v>
      </c>
      <c r="X100" s="87">
        <v>0</v>
      </c>
      <c r="Y100" s="87">
        <v>0</v>
      </c>
      <c r="Z100" s="87">
        <v>0</v>
      </c>
      <c r="AA100" s="87">
        <v>0</v>
      </c>
      <c r="AB100" s="87">
        <v>0</v>
      </c>
      <c r="AC100" s="87">
        <v>0</v>
      </c>
      <c r="AD100" s="87">
        <v>0</v>
      </c>
      <c r="AE100" s="87">
        <v>0</v>
      </c>
      <c r="AF100" s="87">
        <v>0</v>
      </c>
      <c r="AG100" s="87">
        <v>0</v>
      </c>
      <c r="AH100" s="87">
        <v>0</v>
      </c>
      <c r="AI100" s="87">
        <v>0</v>
      </c>
      <c r="AJ100" s="87">
        <v>0</v>
      </c>
      <c r="AK100" s="87">
        <v>0</v>
      </c>
      <c r="AL100" s="87">
        <v>0</v>
      </c>
      <c r="AM100" s="87">
        <v>0</v>
      </c>
      <c r="AN100" s="87">
        <v>0</v>
      </c>
      <c r="AO100" s="87">
        <v>0</v>
      </c>
      <c r="AP100" s="87">
        <v>0</v>
      </c>
      <c r="AQ100" s="87">
        <v>0</v>
      </c>
      <c r="AR100" s="87">
        <v>0</v>
      </c>
      <c r="AS100" s="87">
        <v>0</v>
      </c>
      <c r="AT100" s="87">
        <v>0</v>
      </c>
      <c r="AU100" s="87">
        <v>0</v>
      </c>
      <c r="AV100" s="87">
        <v>0</v>
      </c>
      <c r="AW100" s="87">
        <v>0</v>
      </c>
      <c r="AX100" s="87">
        <v>0</v>
      </c>
      <c r="AY100" s="87">
        <v>0</v>
      </c>
      <c r="AZ100" s="87">
        <v>0</v>
      </c>
      <c r="BA100" s="87">
        <v>0</v>
      </c>
      <c r="BB100" s="87">
        <v>0</v>
      </c>
      <c r="BC100" s="87">
        <v>0</v>
      </c>
      <c r="BD100" s="87">
        <v>0</v>
      </c>
      <c r="BE100" s="87">
        <v>0</v>
      </c>
      <c r="BF100" s="87">
        <v>0</v>
      </c>
      <c r="BG100" s="87">
        <v>0</v>
      </c>
      <c r="BH100" s="87">
        <v>0</v>
      </c>
      <c r="BI100" s="87">
        <v>0</v>
      </c>
    </row>
    <row r="101" spans="3:61" x14ac:dyDescent="0.25">
      <c r="C101" s="87">
        <v>12</v>
      </c>
      <c r="D101" s="89" t="s">
        <v>206</v>
      </c>
      <c r="E101" s="89"/>
      <c r="F101" s="89"/>
      <c r="G101" s="87"/>
      <c r="H101" s="87"/>
      <c r="I101" s="87"/>
      <c r="J101" s="87"/>
      <c r="K101" s="87"/>
      <c r="L101" s="87"/>
      <c r="M101" s="87"/>
      <c r="N101" s="87"/>
      <c r="O101" s="87"/>
      <c r="P101" s="87"/>
      <c r="Q101" s="87"/>
      <c r="R101" s="87"/>
      <c r="S101" s="87"/>
      <c r="T101" s="87"/>
      <c r="U101" s="87"/>
      <c r="V101" s="87"/>
      <c r="W101" s="87"/>
      <c r="X101" s="87"/>
      <c r="Y101" s="87"/>
      <c r="Z101" s="87"/>
      <c r="AA101" s="87"/>
      <c r="AB101" s="87"/>
      <c r="AC101" s="87"/>
      <c r="AD101" s="87"/>
      <c r="AE101" s="87"/>
      <c r="AF101" s="87"/>
      <c r="AG101" s="87"/>
      <c r="AH101" s="87"/>
      <c r="AI101" s="87"/>
      <c r="AJ101" s="87"/>
      <c r="AK101" s="87"/>
      <c r="AL101" s="87"/>
      <c r="AM101" s="87"/>
      <c r="AN101" s="87"/>
      <c r="AO101" s="87"/>
      <c r="AP101" s="87"/>
      <c r="AQ101" s="87"/>
      <c r="AR101" s="87"/>
      <c r="AS101" s="87"/>
      <c r="AT101" s="87"/>
      <c r="AU101" s="87"/>
      <c r="AV101" s="87"/>
      <c r="AW101" s="87"/>
      <c r="AX101" s="87"/>
      <c r="AY101" s="87"/>
      <c r="AZ101" s="87"/>
      <c r="BA101" s="87"/>
      <c r="BB101" s="87"/>
      <c r="BC101" s="87"/>
      <c r="BD101" s="87"/>
      <c r="BE101" s="87"/>
      <c r="BF101" s="87"/>
      <c r="BG101" s="87"/>
      <c r="BH101" s="87"/>
      <c r="BI101" s="87"/>
    </row>
    <row r="102" spans="3:61" x14ac:dyDescent="0.25">
      <c r="C102" s="87">
        <v>13</v>
      </c>
      <c r="D102" s="106" t="s">
        <v>146</v>
      </c>
      <c r="E102" s="106"/>
      <c r="F102" s="106"/>
      <c r="G102" s="87">
        <v>0</v>
      </c>
      <c r="H102" s="87">
        <v>0</v>
      </c>
      <c r="I102" s="87">
        <v>0</v>
      </c>
      <c r="J102" s="87">
        <v>0</v>
      </c>
      <c r="K102" s="87">
        <v>0</v>
      </c>
      <c r="L102" s="87">
        <v>0</v>
      </c>
      <c r="M102" s="87">
        <v>19</v>
      </c>
      <c r="N102" s="87">
        <v>17</v>
      </c>
      <c r="O102" s="87">
        <v>19</v>
      </c>
      <c r="P102" s="87">
        <v>0</v>
      </c>
      <c r="Q102" s="87">
        <v>0</v>
      </c>
      <c r="R102" s="87">
        <v>0</v>
      </c>
      <c r="S102" s="87">
        <v>0</v>
      </c>
      <c r="T102" s="87">
        <v>0</v>
      </c>
      <c r="U102" s="87">
        <v>0</v>
      </c>
      <c r="V102" s="87">
        <v>0</v>
      </c>
      <c r="W102" s="87">
        <v>0</v>
      </c>
      <c r="X102" s="87">
        <v>0</v>
      </c>
      <c r="Y102" s="87">
        <v>2</v>
      </c>
      <c r="Z102" s="87">
        <v>3</v>
      </c>
      <c r="AA102" s="87">
        <v>2</v>
      </c>
      <c r="AB102" s="87">
        <v>0</v>
      </c>
      <c r="AC102" s="87">
        <v>0</v>
      </c>
      <c r="AD102" s="87">
        <v>0</v>
      </c>
      <c r="AE102" s="87">
        <v>2</v>
      </c>
      <c r="AF102" s="87">
        <v>2</v>
      </c>
      <c r="AG102" s="87">
        <v>2</v>
      </c>
      <c r="AH102" s="87">
        <v>0</v>
      </c>
      <c r="AI102" s="87">
        <v>0</v>
      </c>
      <c r="AJ102" s="87">
        <v>0</v>
      </c>
      <c r="AK102" s="87">
        <v>0</v>
      </c>
      <c r="AL102" s="87">
        <v>0</v>
      </c>
      <c r="AM102" s="87">
        <v>0</v>
      </c>
      <c r="AN102" s="87">
        <v>0</v>
      </c>
      <c r="AO102" s="87">
        <v>0</v>
      </c>
      <c r="AP102" s="87">
        <v>0</v>
      </c>
      <c r="AQ102" s="87">
        <v>0</v>
      </c>
      <c r="AR102" s="87">
        <v>0</v>
      </c>
      <c r="AS102" s="87">
        <v>0</v>
      </c>
      <c r="AT102" s="87">
        <v>0</v>
      </c>
      <c r="AU102" s="87">
        <v>0</v>
      </c>
      <c r="AV102" s="87">
        <v>0</v>
      </c>
      <c r="AW102" s="87">
        <v>0</v>
      </c>
      <c r="AX102" s="87">
        <v>0</v>
      </c>
      <c r="AY102" s="87">
        <v>0</v>
      </c>
      <c r="AZ102" s="87">
        <v>0</v>
      </c>
      <c r="BA102" s="87">
        <v>0</v>
      </c>
      <c r="BB102" s="87">
        <v>0</v>
      </c>
      <c r="BC102" s="87">
        <v>0</v>
      </c>
      <c r="BD102" s="87">
        <v>0</v>
      </c>
      <c r="BE102" s="87">
        <v>0</v>
      </c>
      <c r="BF102" s="87">
        <v>0</v>
      </c>
      <c r="BG102" s="87">
        <v>0</v>
      </c>
      <c r="BH102" s="87">
        <v>0</v>
      </c>
      <c r="BI102" s="87">
        <v>0</v>
      </c>
    </row>
    <row r="103" spans="3:61" x14ac:dyDescent="0.25">
      <c r="C103" s="87">
        <v>14</v>
      </c>
      <c r="D103" s="106" t="s">
        <v>147</v>
      </c>
      <c r="E103" s="106"/>
      <c r="F103" s="106"/>
      <c r="G103" s="87">
        <v>0</v>
      </c>
      <c r="H103" s="87">
        <v>0</v>
      </c>
      <c r="I103" s="87">
        <v>0</v>
      </c>
      <c r="J103" s="87">
        <v>0</v>
      </c>
      <c r="K103" s="87">
        <v>0</v>
      </c>
      <c r="L103" s="87">
        <v>0</v>
      </c>
      <c r="M103" s="87">
        <v>0</v>
      </c>
      <c r="N103" s="87">
        <v>0</v>
      </c>
      <c r="O103" s="87">
        <v>0</v>
      </c>
      <c r="P103" s="87">
        <v>0</v>
      </c>
      <c r="Q103" s="87">
        <v>0</v>
      </c>
      <c r="R103" s="87">
        <v>0</v>
      </c>
      <c r="S103" s="87">
        <v>0</v>
      </c>
      <c r="T103" s="87">
        <v>0</v>
      </c>
      <c r="U103" s="87">
        <v>0</v>
      </c>
      <c r="V103" s="87">
        <v>0</v>
      </c>
      <c r="W103" s="87">
        <v>0</v>
      </c>
      <c r="X103" s="87">
        <v>0</v>
      </c>
      <c r="Y103" s="87">
        <v>0</v>
      </c>
      <c r="Z103" s="87">
        <v>0</v>
      </c>
      <c r="AA103" s="87">
        <v>0</v>
      </c>
      <c r="AB103" s="87">
        <v>0</v>
      </c>
      <c r="AC103" s="87">
        <v>0</v>
      </c>
      <c r="AD103" s="87">
        <v>0</v>
      </c>
      <c r="AE103" s="87">
        <v>0</v>
      </c>
      <c r="AF103" s="87">
        <v>0</v>
      </c>
      <c r="AG103" s="87">
        <v>0</v>
      </c>
      <c r="AH103" s="87">
        <v>0</v>
      </c>
      <c r="AI103" s="87">
        <v>0</v>
      </c>
      <c r="AJ103" s="87">
        <v>0</v>
      </c>
      <c r="AK103" s="87">
        <v>0</v>
      </c>
      <c r="AL103" s="87">
        <v>0</v>
      </c>
      <c r="AM103" s="87">
        <v>0</v>
      </c>
      <c r="AN103" s="87">
        <v>0</v>
      </c>
      <c r="AO103" s="87">
        <v>0</v>
      </c>
      <c r="AP103" s="87">
        <v>0</v>
      </c>
      <c r="AQ103" s="87">
        <v>0</v>
      </c>
      <c r="AR103" s="87">
        <v>0</v>
      </c>
      <c r="AS103" s="87">
        <v>0</v>
      </c>
      <c r="AT103" s="87">
        <v>0</v>
      </c>
      <c r="AU103" s="87">
        <v>0</v>
      </c>
      <c r="AV103" s="87">
        <v>0</v>
      </c>
      <c r="AW103" s="87">
        <v>0</v>
      </c>
      <c r="AX103" s="87">
        <v>0</v>
      </c>
      <c r="AY103" s="87">
        <v>0</v>
      </c>
      <c r="AZ103" s="87">
        <v>0</v>
      </c>
      <c r="BA103" s="87">
        <v>0</v>
      </c>
      <c r="BB103" s="87">
        <v>0</v>
      </c>
      <c r="BC103" s="87">
        <v>0</v>
      </c>
      <c r="BD103" s="87">
        <v>0</v>
      </c>
      <c r="BE103" s="87">
        <v>0</v>
      </c>
      <c r="BF103" s="87">
        <v>0</v>
      </c>
      <c r="BG103" s="87">
        <v>0</v>
      </c>
      <c r="BH103" s="87">
        <v>0</v>
      </c>
      <c r="BI103" s="87">
        <v>0</v>
      </c>
    </row>
    <row r="104" spans="3:61" x14ac:dyDescent="0.25">
      <c r="C104" s="87">
        <v>15</v>
      </c>
      <c r="D104" s="106" t="s">
        <v>148</v>
      </c>
      <c r="E104" s="106"/>
      <c r="F104" s="106"/>
      <c r="G104" s="87">
        <v>0</v>
      </c>
      <c r="H104" s="87">
        <v>0</v>
      </c>
      <c r="I104" s="87">
        <v>0</v>
      </c>
      <c r="J104" s="87">
        <v>0</v>
      </c>
      <c r="K104" s="87">
        <v>0</v>
      </c>
      <c r="L104" s="87">
        <v>0</v>
      </c>
      <c r="M104" s="87">
        <v>0</v>
      </c>
      <c r="N104" s="87">
        <v>0</v>
      </c>
      <c r="O104" s="87">
        <v>0</v>
      </c>
      <c r="P104" s="87">
        <v>0</v>
      </c>
      <c r="Q104" s="87">
        <v>0</v>
      </c>
      <c r="R104" s="87">
        <v>0</v>
      </c>
      <c r="S104" s="87">
        <v>0</v>
      </c>
      <c r="T104" s="87">
        <v>0</v>
      </c>
      <c r="U104" s="87">
        <v>0</v>
      </c>
      <c r="V104" s="87">
        <v>0</v>
      </c>
      <c r="W104" s="87">
        <v>0</v>
      </c>
      <c r="X104" s="87">
        <v>0</v>
      </c>
      <c r="Y104" s="87">
        <v>0</v>
      </c>
      <c r="Z104" s="87">
        <v>0</v>
      </c>
      <c r="AA104" s="87">
        <v>0</v>
      </c>
      <c r="AB104" s="87">
        <v>0</v>
      </c>
      <c r="AC104" s="87">
        <v>0</v>
      </c>
      <c r="AD104" s="87">
        <v>0</v>
      </c>
      <c r="AE104" s="87">
        <v>0</v>
      </c>
      <c r="AF104" s="87">
        <v>0</v>
      </c>
      <c r="AG104" s="87">
        <v>0</v>
      </c>
      <c r="AH104" s="87">
        <v>0</v>
      </c>
      <c r="AI104" s="87">
        <v>0</v>
      </c>
      <c r="AJ104" s="87">
        <v>0</v>
      </c>
      <c r="AK104" s="87">
        <v>0</v>
      </c>
      <c r="AL104" s="87">
        <v>0</v>
      </c>
      <c r="AM104" s="87">
        <v>0</v>
      </c>
      <c r="AN104" s="87">
        <v>0</v>
      </c>
      <c r="AO104" s="87">
        <v>0</v>
      </c>
      <c r="AP104" s="87">
        <v>0</v>
      </c>
      <c r="AQ104" s="87">
        <v>0</v>
      </c>
      <c r="AR104" s="87">
        <v>0</v>
      </c>
      <c r="AS104" s="87">
        <v>0</v>
      </c>
      <c r="AT104" s="87">
        <v>0</v>
      </c>
      <c r="AU104" s="87">
        <v>0</v>
      </c>
      <c r="AV104" s="87">
        <v>0</v>
      </c>
      <c r="AW104" s="87">
        <v>0</v>
      </c>
      <c r="AX104" s="87">
        <v>0</v>
      </c>
      <c r="AY104" s="87">
        <v>0</v>
      </c>
      <c r="AZ104" s="87">
        <v>0</v>
      </c>
      <c r="BA104" s="87">
        <v>0</v>
      </c>
      <c r="BB104" s="87">
        <v>0</v>
      </c>
      <c r="BC104" s="87">
        <v>0</v>
      </c>
      <c r="BD104" s="87">
        <v>0</v>
      </c>
      <c r="BE104" s="87">
        <v>0</v>
      </c>
      <c r="BF104" s="87">
        <v>0</v>
      </c>
      <c r="BG104" s="87">
        <v>0</v>
      </c>
      <c r="BH104" s="87">
        <v>0</v>
      </c>
      <c r="BI104" s="87">
        <v>0</v>
      </c>
    </row>
    <row r="105" spans="3:61" x14ac:dyDescent="0.25">
      <c r="C105" s="87">
        <v>16</v>
      </c>
      <c r="D105" s="106" t="s">
        <v>149</v>
      </c>
      <c r="E105" s="106"/>
      <c r="F105" s="106"/>
      <c r="G105" s="87">
        <v>0</v>
      </c>
      <c r="H105" s="87">
        <v>0</v>
      </c>
      <c r="I105" s="87">
        <v>0</v>
      </c>
      <c r="J105" s="87">
        <v>0</v>
      </c>
      <c r="K105" s="87">
        <v>0</v>
      </c>
      <c r="L105" s="87">
        <v>0</v>
      </c>
      <c r="M105" s="87">
        <v>0</v>
      </c>
      <c r="N105" s="87">
        <v>0</v>
      </c>
      <c r="O105" s="87">
        <v>0</v>
      </c>
      <c r="P105" s="87">
        <v>0</v>
      </c>
      <c r="Q105" s="87">
        <v>0</v>
      </c>
      <c r="R105" s="87">
        <v>0</v>
      </c>
      <c r="S105" s="87">
        <v>0</v>
      </c>
      <c r="T105" s="87">
        <v>0</v>
      </c>
      <c r="U105" s="87">
        <v>0</v>
      </c>
      <c r="V105" s="87">
        <v>0</v>
      </c>
      <c r="W105" s="87">
        <v>0</v>
      </c>
      <c r="X105" s="87">
        <v>0</v>
      </c>
      <c r="Y105" s="87">
        <v>0</v>
      </c>
      <c r="Z105" s="87">
        <v>0</v>
      </c>
      <c r="AA105" s="87">
        <v>0</v>
      </c>
      <c r="AB105" s="87">
        <v>0</v>
      </c>
      <c r="AC105" s="87">
        <v>0</v>
      </c>
      <c r="AD105" s="87">
        <v>0</v>
      </c>
      <c r="AE105" s="87">
        <v>0</v>
      </c>
      <c r="AF105" s="87">
        <v>0</v>
      </c>
      <c r="AG105" s="87">
        <v>0</v>
      </c>
      <c r="AH105" s="87">
        <v>0</v>
      </c>
      <c r="AI105" s="87">
        <v>0</v>
      </c>
      <c r="AJ105" s="87">
        <v>0</v>
      </c>
      <c r="AK105" s="87">
        <v>0</v>
      </c>
      <c r="AL105" s="87">
        <v>0</v>
      </c>
      <c r="AM105" s="87">
        <v>0</v>
      </c>
      <c r="AN105" s="87">
        <v>0</v>
      </c>
      <c r="AO105" s="87">
        <v>0</v>
      </c>
      <c r="AP105" s="87">
        <v>0</v>
      </c>
      <c r="AQ105" s="87">
        <v>0</v>
      </c>
      <c r="AR105" s="87">
        <v>0</v>
      </c>
      <c r="AS105" s="87">
        <v>0</v>
      </c>
      <c r="AT105" s="87">
        <v>0</v>
      </c>
      <c r="AU105" s="87">
        <v>0</v>
      </c>
      <c r="AV105" s="87">
        <v>0</v>
      </c>
      <c r="AW105" s="87">
        <v>0</v>
      </c>
      <c r="AX105" s="87">
        <v>0</v>
      </c>
      <c r="AY105" s="87">
        <v>0</v>
      </c>
      <c r="AZ105" s="87">
        <v>0</v>
      </c>
      <c r="BA105" s="87">
        <v>0</v>
      </c>
      <c r="BB105" s="87">
        <v>0</v>
      </c>
      <c r="BC105" s="87">
        <v>0</v>
      </c>
      <c r="BD105" s="87">
        <v>0</v>
      </c>
      <c r="BE105" s="87">
        <v>0</v>
      </c>
      <c r="BF105" s="87">
        <v>0</v>
      </c>
      <c r="BG105" s="87">
        <v>0</v>
      </c>
      <c r="BH105" s="87">
        <v>0</v>
      </c>
      <c r="BI105" s="87">
        <v>0</v>
      </c>
    </row>
    <row r="106" spans="3:61" x14ac:dyDescent="0.25">
      <c r="C106" s="87">
        <v>17</v>
      </c>
      <c r="D106" s="106" t="s">
        <v>150</v>
      </c>
      <c r="E106" s="106"/>
      <c r="F106" s="106"/>
      <c r="G106" s="87">
        <v>0</v>
      </c>
      <c r="H106" s="87">
        <v>0</v>
      </c>
      <c r="I106" s="87">
        <v>0</v>
      </c>
      <c r="J106" s="87">
        <v>0</v>
      </c>
      <c r="K106" s="87">
        <v>0</v>
      </c>
      <c r="L106" s="87">
        <v>0</v>
      </c>
      <c r="M106" s="87">
        <v>0</v>
      </c>
      <c r="N106" s="87">
        <v>0</v>
      </c>
      <c r="O106" s="87">
        <v>0</v>
      </c>
      <c r="P106" s="87">
        <v>0</v>
      </c>
      <c r="Q106" s="87">
        <v>0</v>
      </c>
      <c r="R106" s="87">
        <v>0</v>
      </c>
      <c r="S106" s="87">
        <v>0</v>
      </c>
      <c r="T106" s="87">
        <v>0</v>
      </c>
      <c r="U106" s="87">
        <v>0</v>
      </c>
      <c r="V106" s="87">
        <v>0</v>
      </c>
      <c r="W106" s="87">
        <v>0</v>
      </c>
      <c r="X106" s="87">
        <v>0</v>
      </c>
      <c r="Y106" s="87">
        <v>0</v>
      </c>
      <c r="Z106" s="87">
        <v>0</v>
      </c>
      <c r="AA106" s="87">
        <v>0</v>
      </c>
      <c r="AB106" s="87">
        <v>0</v>
      </c>
      <c r="AC106" s="87">
        <v>0</v>
      </c>
      <c r="AD106" s="87">
        <v>0</v>
      </c>
      <c r="AE106" s="87">
        <v>0</v>
      </c>
      <c r="AF106" s="87">
        <v>0</v>
      </c>
      <c r="AG106" s="87">
        <v>0</v>
      </c>
      <c r="AH106" s="87">
        <v>0</v>
      </c>
      <c r="AI106" s="87">
        <v>0</v>
      </c>
      <c r="AJ106" s="87">
        <v>0</v>
      </c>
      <c r="AK106" s="87">
        <v>0</v>
      </c>
      <c r="AL106" s="87">
        <v>0</v>
      </c>
      <c r="AM106" s="87">
        <v>0</v>
      </c>
      <c r="AN106" s="87">
        <v>0</v>
      </c>
      <c r="AO106" s="87">
        <v>0</v>
      </c>
      <c r="AP106" s="87">
        <v>0</v>
      </c>
      <c r="AQ106" s="87">
        <v>0</v>
      </c>
      <c r="AR106" s="87">
        <v>0</v>
      </c>
      <c r="AS106" s="87">
        <v>0</v>
      </c>
      <c r="AT106" s="87">
        <v>0</v>
      </c>
      <c r="AU106" s="87">
        <v>0</v>
      </c>
      <c r="AV106" s="87">
        <v>0</v>
      </c>
      <c r="AW106" s="87">
        <v>0</v>
      </c>
      <c r="AX106" s="87">
        <v>0</v>
      </c>
      <c r="AY106" s="87">
        <v>0</v>
      </c>
      <c r="AZ106" s="87">
        <v>0</v>
      </c>
      <c r="BA106" s="87">
        <v>0</v>
      </c>
      <c r="BB106" s="87">
        <v>0</v>
      </c>
      <c r="BC106" s="87">
        <v>0</v>
      </c>
      <c r="BD106" s="87">
        <v>0</v>
      </c>
      <c r="BE106" s="87">
        <v>0</v>
      </c>
      <c r="BF106" s="87">
        <v>0</v>
      </c>
      <c r="BG106" s="87">
        <v>0</v>
      </c>
      <c r="BH106" s="87">
        <v>0</v>
      </c>
      <c r="BI106" s="87">
        <v>0</v>
      </c>
    </row>
    <row r="107" spans="3:61" x14ac:dyDescent="0.25">
      <c r="C107" s="87">
        <v>18</v>
      </c>
      <c r="D107" s="106" t="s">
        <v>151</v>
      </c>
      <c r="E107" s="106"/>
      <c r="F107" s="106"/>
      <c r="G107" s="87">
        <v>0</v>
      </c>
      <c r="H107" s="87">
        <v>0</v>
      </c>
      <c r="I107" s="87">
        <v>0</v>
      </c>
      <c r="J107" s="87">
        <v>0</v>
      </c>
      <c r="K107" s="87">
        <v>0</v>
      </c>
      <c r="L107" s="87">
        <v>0</v>
      </c>
      <c r="M107" s="87">
        <v>0</v>
      </c>
      <c r="N107" s="87">
        <v>0</v>
      </c>
      <c r="O107" s="87">
        <v>0</v>
      </c>
      <c r="P107" s="87">
        <v>0</v>
      </c>
      <c r="Q107" s="87">
        <v>0</v>
      </c>
      <c r="R107" s="87">
        <v>0</v>
      </c>
      <c r="S107" s="87">
        <v>0</v>
      </c>
      <c r="T107" s="87">
        <v>0</v>
      </c>
      <c r="U107" s="87">
        <v>0</v>
      </c>
      <c r="V107" s="87">
        <v>0</v>
      </c>
      <c r="W107" s="87">
        <v>0</v>
      </c>
      <c r="X107" s="87">
        <v>0</v>
      </c>
      <c r="Y107" s="87">
        <v>0</v>
      </c>
      <c r="Z107" s="87">
        <v>0</v>
      </c>
      <c r="AA107" s="87">
        <v>0</v>
      </c>
      <c r="AB107" s="87">
        <v>0</v>
      </c>
      <c r="AC107" s="87">
        <v>0</v>
      </c>
      <c r="AD107" s="87">
        <v>0</v>
      </c>
      <c r="AE107" s="87">
        <v>0</v>
      </c>
      <c r="AF107" s="87">
        <v>0</v>
      </c>
      <c r="AG107" s="87">
        <v>0</v>
      </c>
      <c r="AH107" s="87">
        <v>0</v>
      </c>
      <c r="AI107" s="87">
        <v>0</v>
      </c>
      <c r="AJ107" s="87">
        <v>0</v>
      </c>
      <c r="AK107" s="87">
        <v>0</v>
      </c>
      <c r="AL107" s="87">
        <v>0</v>
      </c>
      <c r="AM107" s="87">
        <v>0</v>
      </c>
      <c r="AN107" s="87">
        <v>0</v>
      </c>
      <c r="AO107" s="87">
        <v>0</v>
      </c>
      <c r="AP107" s="87">
        <v>0</v>
      </c>
      <c r="AQ107" s="87">
        <v>0</v>
      </c>
      <c r="AR107" s="87">
        <v>0</v>
      </c>
      <c r="AS107" s="87">
        <v>0</v>
      </c>
      <c r="AT107" s="87">
        <v>0</v>
      </c>
      <c r="AU107" s="87">
        <v>0</v>
      </c>
      <c r="AV107" s="87">
        <v>0</v>
      </c>
      <c r="AW107" s="87">
        <v>0</v>
      </c>
      <c r="AX107" s="87">
        <v>0</v>
      </c>
      <c r="AY107" s="87">
        <v>0</v>
      </c>
      <c r="AZ107" s="87">
        <v>0</v>
      </c>
      <c r="BA107" s="87">
        <v>0</v>
      </c>
      <c r="BB107" s="87">
        <v>0</v>
      </c>
      <c r="BC107" s="87">
        <v>0</v>
      </c>
      <c r="BD107" s="87">
        <v>0</v>
      </c>
      <c r="BE107" s="87">
        <v>0</v>
      </c>
      <c r="BF107" s="87">
        <v>0</v>
      </c>
      <c r="BG107" s="87">
        <v>0</v>
      </c>
      <c r="BH107" s="87">
        <v>0</v>
      </c>
      <c r="BI107" s="87">
        <v>0</v>
      </c>
    </row>
    <row r="108" spans="3:61" x14ac:dyDescent="0.25">
      <c r="C108" s="87">
        <v>19</v>
      </c>
      <c r="D108" s="106" t="s">
        <v>152</v>
      </c>
      <c r="E108" s="106"/>
      <c r="F108" s="106"/>
      <c r="G108" s="87">
        <v>0</v>
      </c>
      <c r="H108" s="87">
        <v>0</v>
      </c>
      <c r="I108" s="87">
        <v>0</v>
      </c>
      <c r="J108" s="87">
        <v>0</v>
      </c>
      <c r="K108" s="87">
        <v>0</v>
      </c>
      <c r="L108" s="87">
        <v>0</v>
      </c>
      <c r="M108" s="87">
        <v>0</v>
      </c>
      <c r="N108" s="87">
        <v>0</v>
      </c>
      <c r="O108" s="87">
        <v>0</v>
      </c>
      <c r="P108" s="87">
        <v>0</v>
      </c>
      <c r="Q108" s="87">
        <v>0</v>
      </c>
      <c r="R108" s="87">
        <v>0</v>
      </c>
      <c r="S108" s="87">
        <v>0</v>
      </c>
      <c r="T108" s="87">
        <v>0</v>
      </c>
      <c r="U108" s="87">
        <v>0</v>
      </c>
      <c r="V108" s="87">
        <v>0</v>
      </c>
      <c r="W108" s="87">
        <v>0</v>
      </c>
      <c r="X108" s="87">
        <v>0</v>
      </c>
      <c r="Y108" s="87">
        <v>0</v>
      </c>
      <c r="Z108" s="87">
        <v>0</v>
      </c>
      <c r="AA108" s="87">
        <v>0</v>
      </c>
      <c r="AB108" s="87">
        <v>0</v>
      </c>
      <c r="AC108" s="87">
        <v>0</v>
      </c>
      <c r="AD108" s="87">
        <v>0</v>
      </c>
      <c r="AE108" s="87">
        <v>0</v>
      </c>
      <c r="AF108" s="87">
        <v>0</v>
      </c>
      <c r="AG108" s="87">
        <v>0</v>
      </c>
      <c r="AH108" s="87">
        <v>0</v>
      </c>
      <c r="AI108" s="87">
        <v>0</v>
      </c>
      <c r="AJ108" s="87">
        <v>0</v>
      </c>
      <c r="AK108" s="87">
        <v>0</v>
      </c>
      <c r="AL108" s="87">
        <v>0</v>
      </c>
      <c r="AM108" s="87">
        <v>0</v>
      </c>
      <c r="AN108" s="87">
        <v>0</v>
      </c>
      <c r="AO108" s="87">
        <v>0</v>
      </c>
      <c r="AP108" s="87">
        <v>0</v>
      </c>
      <c r="AQ108" s="87">
        <v>0</v>
      </c>
      <c r="AR108" s="87">
        <v>0</v>
      </c>
      <c r="AS108" s="87">
        <v>0</v>
      </c>
      <c r="AT108" s="87">
        <v>0</v>
      </c>
      <c r="AU108" s="87">
        <v>0</v>
      </c>
      <c r="AV108" s="87">
        <v>0</v>
      </c>
      <c r="AW108" s="87">
        <v>0</v>
      </c>
      <c r="AX108" s="87">
        <v>0</v>
      </c>
      <c r="AY108" s="87">
        <v>0</v>
      </c>
      <c r="AZ108" s="87">
        <v>0</v>
      </c>
      <c r="BA108" s="87">
        <v>0</v>
      </c>
      <c r="BB108" s="87">
        <v>0</v>
      </c>
      <c r="BC108" s="87">
        <v>0</v>
      </c>
      <c r="BD108" s="87">
        <v>0</v>
      </c>
      <c r="BE108" s="87">
        <v>0</v>
      </c>
      <c r="BF108" s="87">
        <v>0</v>
      </c>
      <c r="BG108" s="87">
        <v>0</v>
      </c>
      <c r="BH108" s="87">
        <v>0</v>
      </c>
      <c r="BI108" s="87">
        <v>0</v>
      </c>
    </row>
    <row r="109" spans="3:61" x14ac:dyDescent="0.25">
      <c r="C109" s="87">
        <v>20</v>
      </c>
      <c r="D109" s="106" t="s">
        <v>153</v>
      </c>
      <c r="E109" s="106"/>
      <c r="F109" s="106"/>
      <c r="G109" s="87">
        <v>0</v>
      </c>
      <c r="H109" s="87">
        <v>0</v>
      </c>
      <c r="I109" s="87">
        <v>0</v>
      </c>
      <c r="J109" s="87">
        <v>0</v>
      </c>
      <c r="K109" s="87">
        <v>0</v>
      </c>
      <c r="L109" s="87">
        <v>0</v>
      </c>
      <c r="M109" s="87">
        <v>0</v>
      </c>
      <c r="N109" s="87">
        <v>0</v>
      </c>
      <c r="O109" s="87">
        <v>0</v>
      </c>
      <c r="P109" s="87">
        <v>0</v>
      </c>
      <c r="Q109" s="87">
        <v>0</v>
      </c>
      <c r="R109" s="87">
        <v>0</v>
      </c>
      <c r="S109" s="87">
        <v>0</v>
      </c>
      <c r="T109" s="87">
        <v>0</v>
      </c>
      <c r="U109" s="87">
        <v>0</v>
      </c>
      <c r="V109" s="87">
        <v>0</v>
      </c>
      <c r="W109" s="87">
        <v>0</v>
      </c>
      <c r="X109" s="87">
        <v>0</v>
      </c>
      <c r="Y109" s="87">
        <v>0</v>
      </c>
      <c r="Z109" s="87">
        <v>0</v>
      </c>
      <c r="AA109" s="87">
        <v>0</v>
      </c>
      <c r="AB109" s="87">
        <v>0</v>
      </c>
      <c r="AC109" s="87">
        <v>0</v>
      </c>
      <c r="AD109" s="87">
        <v>0</v>
      </c>
      <c r="AE109" s="87">
        <v>0</v>
      </c>
      <c r="AF109" s="87">
        <v>0</v>
      </c>
      <c r="AG109" s="87">
        <v>0</v>
      </c>
      <c r="AH109" s="87">
        <v>0</v>
      </c>
      <c r="AI109" s="87">
        <v>0</v>
      </c>
      <c r="AJ109" s="87">
        <v>0</v>
      </c>
      <c r="AK109" s="87">
        <v>0</v>
      </c>
      <c r="AL109" s="87">
        <v>0</v>
      </c>
      <c r="AM109" s="87">
        <v>0</v>
      </c>
      <c r="AN109" s="87">
        <v>0</v>
      </c>
      <c r="AO109" s="87">
        <v>0</v>
      </c>
      <c r="AP109" s="87">
        <v>0</v>
      </c>
      <c r="AQ109" s="87">
        <v>0</v>
      </c>
      <c r="AR109" s="87">
        <v>0</v>
      </c>
      <c r="AS109" s="87">
        <v>0</v>
      </c>
      <c r="AT109" s="87">
        <v>0</v>
      </c>
      <c r="AU109" s="87">
        <v>0</v>
      </c>
      <c r="AV109" s="87">
        <v>0</v>
      </c>
      <c r="AW109" s="87">
        <v>0</v>
      </c>
      <c r="AX109" s="87">
        <v>0</v>
      </c>
      <c r="AY109" s="87">
        <v>0</v>
      </c>
      <c r="AZ109" s="87">
        <v>0</v>
      </c>
      <c r="BA109" s="87">
        <v>0</v>
      </c>
      <c r="BB109" s="87">
        <v>0</v>
      </c>
      <c r="BC109" s="87">
        <v>0</v>
      </c>
      <c r="BD109" s="87">
        <v>0</v>
      </c>
      <c r="BE109" s="87">
        <v>0</v>
      </c>
      <c r="BF109" s="87">
        <v>0</v>
      </c>
      <c r="BG109" s="87">
        <v>0</v>
      </c>
      <c r="BH109" s="87">
        <v>0</v>
      </c>
      <c r="BI109" s="87">
        <v>0</v>
      </c>
    </row>
    <row r="110" spans="3:61" x14ac:dyDescent="0.25">
      <c r="C110" s="87">
        <v>21</v>
      </c>
      <c r="D110" s="106" t="s">
        <v>154</v>
      </c>
      <c r="E110" s="106"/>
      <c r="F110" s="106"/>
      <c r="G110" s="87">
        <v>0</v>
      </c>
      <c r="H110" s="87">
        <v>0</v>
      </c>
      <c r="I110" s="87">
        <v>0</v>
      </c>
      <c r="J110" s="87">
        <v>0</v>
      </c>
      <c r="K110" s="87">
        <v>0</v>
      </c>
      <c r="L110" s="87">
        <v>0</v>
      </c>
      <c r="M110" s="87">
        <v>0</v>
      </c>
      <c r="N110" s="87">
        <v>0</v>
      </c>
      <c r="O110" s="87">
        <v>0</v>
      </c>
      <c r="P110" s="87">
        <v>0</v>
      </c>
      <c r="Q110" s="87">
        <v>0</v>
      </c>
      <c r="R110" s="87">
        <v>0</v>
      </c>
      <c r="S110" s="87">
        <v>0</v>
      </c>
      <c r="T110" s="87">
        <v>0</v>
      </c>
      <c r="U110" s="87">
        <v>0</v>
      </c>
      <c r="V110" s="87">
        <v>0</v>
      </c>
      <c r="W110" s="87">
        <v>0</v>
      </c>
      <c r="X110" s="87">
        <v>0</v>
      </c>
      <c r="Y110" s="87">
        <v>0</v>
      </c>
      <c r="Z110" s="87">
        <v>0</v>
      </c>
      <c r="AA110" s="87">
        <v>0</v>
      </c>
      <c r="AB110" s="87">
        <v>0</v>
      </c>
      <c r="AC110" s="87">
        <v>0</v>
      </c>
      <c r="AD110" s="87">
        <v>0</v>
      </c>
      <c r="AE110" s="87">
        <v>0</v>
      </c>
      <c r="AF110" s="87">
        <v>0</v>
      </c>
      <c r="AG110" s="87">
        <v>0</v>
      </c>
      <c r="AH110" s="87">
        <v>0</v>
      </c>
      <c r="AI110" s="87">
        <v>0</v>
      </c>
      <c r="AJ110" s="87">
        <v>0</v>
      </c>
      <c r="AK110" s="87">
        <v>0</v>
      </c>
      <c r="AL110" s="87">
        <v>0</v>
      </c>
      <c r="AM110" s="87">
        <v>0</v>
      </c>
      <c r="AN110" s="87">
        <v>0</v>
      </c>
      <c r="AO110" s="87">
        <v>0</v>
      </c>
      <c r="AP110" s="87">
        <v>0</v>
      </c>
      <c r="AQ110" s="87">
        <v>0</v>
      </c>
      <c r="AR110" s="87">
        <v>0</v>
      </c>
      <c r="AS110" s="87">
        <v>0</v>
      </c>
      <c r="AT110" s="87">
        <v>0</v>
      </c>
      <c r="AU110" s="87">
        <v>0</v>
      </c>
      <c r="AV110" s="87">
        <v>0</v>
      </c>
      <c r="AW110" s="87">
        <v>0</v>
      </c>
      <c r="AX110" s="87">
        <v>0</v>
      </c>
      <c r="AY110" s="87">
        <v>0</v>
      </c>
      <c r="AZ110" s="87">
        <v>0</v>
      </c>
      <c r="BA110" s="87">
        <v>0</v>
      </c>
      <c r="BB110" s="87">
        <v>0</v>
      </c>
      <c r="BC110" s="87">
        <v>0</v>
      </c>
      <c r="BD110" s="87">
        <v>0</v>
      </c>
      <c r="BE110" s="87">
        <v>0</v>
      </c>
      <c r="BF110" s="87">
        <v>0</v>
      </c>
      <c r="BG110" s="87">
        <v>0</v>
      </c>
      <c r="BH110" s="87">
        <v>0</v>
      </c>
      <c r="BI110" s="87">
        <v>0</v>
      </c>
    </row>
    <row r="111" spans="3:61" x14ac:dyDescent="0.25">
      <c r="C111" s="87">
        <v>22</v>
      </c>
      <c r="D111" s="106" t="s">
        <v>155</v>
      </c>
      <c r="E111" s="106"/>
      <c r="F111" s="106"/>
      <c r="G111" s="87">
        <v>0</v>
      </c>
      <c r="H111" s="87">
        <v>0</v>
      </c>
      <c r="I111" s="87">
        <v>0</v>
      </c>
      <c r="J111" s="87">
        <v>0</v>
      </c>
      <c r="K111" s="87">
        <v>0</v>
      </c>
      <c r="L111" s="87">
        <v>0</v>
      </c>
      <c r="M111" s="87">
        <v>0</v>
      </c>
      <c r="N111" s="87">
        <v>0</v>
      </c>
      <c r="O111" s="87">
        <v>0</v>
      </c>
      <c r="P111" s="87">
        <v>0</v>
      </c>
      <c r="Q111" s="87">
        <v>0</v>
      </c>
      <c r="R111" s="87">
        <v>0</v>
      </c>
      <c r="S111" s="87">
        <v>0</v>
      </c>
      <c r="T111" s="87">
        <v>0</v>
      </c>
      <c r="U111" s="87">
        <v>0</v>
      </c>
      <c r="V111" s="87">
        <v>0</v>
      </c>
      <c r="W111" s="87">
        <v>0</v>
      </c>
      <c r="X111" s="87">
        <v>0</v>
      </c>
      <c r="Y111" s="87">
        <v>0</v>
      </c>
      <c r="Z111" s="87">
        <v>0</v>
      </c>
      <c r="AA111" s="87">
        <v>0</v>
      </c>
      <c r="AB111" s="87">
        <v>0</v>
      </c>
      <c r="AC111" s="87">
        <v>0</v>
      </c>
      <c r="AD111" s="87">
        <v>0</v>
      </c>
      <c r="AE111" s="87">
        <v>0</v>
      </c>
      <c r="AF111" s="87">
        <v>0</v>
      </c>
      <c r="AG111" s="87">
        <v>0</v>
      </c>
      <c r="AH111" s="87">
        <v>0</v>
      </c>
      <c r="AI111" s="87">
        <v>0</v>
      </c>
      <c r="AJ111" s="87">
        <v>0</v>
      </c>
      <c r="AK111" s="87">
        <v>0</v>
      </c>
      <c r="AL111" s="87">
        <v>0</v>
      </c>
      <c r="AM111" s="87">
        <v>0</v>
      </c>
      <c r="AN111" s="87">
        <v>0</v>
      </c>
      <c r="AO111" s="87">
        <v>0</v>
      </c>
      <c r="AP111" s="87">
        <v>0</v>
      </c>
      <c r="AQ111" s="87">
        <v>0</v>
      </c>
      <c r="AR111" s="87">
        <v>0</v>
      </c>
      <c r="AS111" s="87">
        <v>0</v>
      </c>
      <c r="AT111" s="87">
        <v>0</v>
      </c>
      <c r="AU111" s="87">
        <v>0</v>
      </c>
      <c r="AV111" s="87">
        <v>0</v>
      </c>
      <c r="AW111" s="87">
        <v>0</v>
      </c>
      <c r="AX111" s="87">
        <v>0</v>
      </c>
      <c r="AY111" s="87">
        <v>0</v>
      </c>
      <c r="AZ111" s="87">
        <v>0</v>
      </c>
      <c r="BA111" s="87">
        <v>0</v>
      </c>
      <c r="BB111" s="87">
        <v>0</v>
      </c>
      <c r="BC111" s="87">
        <v>0</v>
      </c>
      <c r="BD111" s="87">
        <v>0</v>
      </c>
      <c r="BE111" s="87">
        <v>0</v>
      </c>
      <c r="BF111" s="87">
        <v>0</v>
      </c>
      <c r="BG111" s="87">
        <v>0</v>
      </c>
      <c r="BH111" s="87">
        <v>0</v>
      </c>
      <c r="BI111" s="87">
        <v>0</v>
      </c>
    </row>
    <row r="112" spans="3:61" x14ac:dyDescent="0.25">
      <c r="C112" s="87">
        <v>23</v>
      </c>
      <c r="D112" s="106" t="s">
        <v>156</v>
      </c>
      <c r="E112" s="106"/>
      <c r="F112" s="106"/>
      <c r="G112" s="87">
        <v>0</v>
      </c>
      <c r="H112" s="87">
        <v>0</v>
      </c>
      <c r="I112" s="87">
        <v>0</v>
      </c>
      <c r="J112" s="87">
        <v>0</v>
      </c>
      <c r="K112" s="87">
        <v>0</v>
      </c>
      <c r="L112" s="87">
        <v>0</v>
      </c>
      <c r="M112" s="87">
        <v>0</v>
      </c>
      <c r="N112" s="87">
        <v>0</v>
      </c>
      <c r="O112" s="87">
        <v>0</v>
      </c>
      <c r="P112" s="87">
        <v>0</v>
      </c>
      <c r="Q112" s="87">
        <v>0</v>
      </c>
      <c r="R112" s="87">
        <v>0</v>
      </c>
      <c r="S112" s="87">
        <v>0</v>
      </c>
      <c r="T112" s="87">
        <v>0</v>
      </c>
      <c r="U112" s="87">
        <v>0</v>
      </c>
      <c r="V112" s="87">
        <v>0</v>
      </c>
      <c r="W112" s="87">
        <v>0</v>
      </c>
      <c r="X112" s="87">
        <v>0</v>
      </c>
      <c r="Y112" s="87">
        <v>0</v>
      </c>
      <c r="Z112" s="87">
        <v>0</v>
      </c>
      <c r="AA112" s="87">
        <v>0</v>
      </c>
      <c r="AB112" s="87">
        <v>0</v>
      </c>
      <c r="AC112" s="87">
        <v>0</v>
      </c>
      <c r="AD112" s="87">
        <v>0</v>
      </c>
      <c r="AE112" s="87">
        <v>0</v>
      </c>
      <c r="AF112" s="87">
        <v>0</v>
      </c>
      <c r="AG112" s="87">
        <v>0</v>
      </c>
      <c r="AH112" s="87">
        <v>0</v>
      </c>
      <c r="AI112" s="87">
        <v>0</v>
      </c>
      <c r="AJ112" s="87">
        <v>0</v>
      </c>
      <c r="AK112" s="87">
        <v>0</v>
      </c>
      <c r="AL112" s="87">
        <v>0</v>
      </c>
      <c r="AM112" s="87">
        <v>0</v>
      </c>
      <c r="AN112" s="87">
        <v>0</v>
      </c>
      <c r="AO112" s="87">
        <v>0</v>
      </c>
      <c r="AP112" s="87">
        <v>0</v>
      </c>
      <c r="AQ112" s="87">
        <v>0</v>
      </c>
      <c r="AR112" s="87">
        <v>0</v>
      </c>
      <c r="AS112" s="87">
        <v>0</v>
      </c>
      <c r="AT112" s="87">
        <v>0</v>
      </c>
      <c r="AU112" s="87">
        <v>0</v>
      </c>
      <c r="AV112" s="87">
        <v>0</v>
      </c>
      <c r="AW112" s="87">
        <v>0</v>
      </c>
      <c r="AX112" s="87">
        <v>0</v>
      </c>
      <c r="AY112" s="87">
        <v>0</v>
      </c>
      <c r="AZ112" s="87">
        <v>0</v>
      </c>
      <c r="BA112" s="87">
        <v>0</v>
      </c>
      <c r="BB112" s="87">
        <v>0</v>
      </c>
      <c r="BC112" s="87">
        <v>0</v>
      </c>
      <c r="BD112" s="87">
        <v>0</v>
      </c>
      <c r="BE112" s="87">
        <v>0</v>
      </c>
      <c r="BF112" s="87">
        <v>0</v>
      </c>
      <c r="BG112" s="87">
        <v>0</v>
      </c>
      <c r="BH112" s="87">
        <v>0</v>
      </c>
      <c r="BI112" s="87">
        <v>0</v>
      </c>
    </row>
    <row r="113" spans="3:61" x14ac:dyDescent="0.25">
      <c r="C113" s="87">
        <v>24</v>
      </c>
      <c r="D113" s="106" t="s">
        <v>157</v>
      </c>
      <c r="E113" s="106"/>
      <c r="F113" s="106"/>
      <c r="G113" s="87">
        <v>0</v>
      </c>
      <c r="H113" s="87">
        <v>0</v>
      </c>
      <c r="I113" s="87">
        <v>0</v>
      </c>
      <c r="J113" s="87">
        <v>0</v>
      </c>
      <c r="K113" s="87">
        <v>0</v>
      </c>
      <c r="L113" s="87">
        <v>0</v>
      </c>
      <c r="M113" s="87">
        <v>0</v>
      </c>
      <c r="N113" s="87">
        <v>0</v>
      </c>
      <c r="O113" s="87">
        <v>0</v>
      </c>
      <c r="P113" s="87">
        <v>0</v>
      </c>
      <c r="Q113" s="87">
        <v>0</v>
      </c>
      <c r="R113" s="87">
        <v>0</v>
      </c>
      <c r="S113" s="87">
        <v>0</v>
      </c>
      <c r="T113" s="87">
        <v>0</v>
      </c>
      <c r="U113" s="87">
        <v>0</v>
      </c>
      <c r="V113" s="87">
        <v>0</v>
      </c>
      <c r="W113" s="87">
        <v>0</v>
      </c>
      <c r="X113" s="87">
        <v>0</v>
      </c>
      <c r="Y113" s="87">
        <v>0</v>
      </c>
      <c r="Z113" s="87">
        <v>0</v>
      </c>
      <c r="AA113" s="87">
        <v>0</v>
      </c>
      <c r="AB113" s="87">
        <v>0</v>
      </c>
      <c r="AC113" s="87">
        <v>0</v>
      </c>
      <c r="AD113" s="87">
        <v>0</v>
      </c>
      <c r="AE113" s="87">
        <v>0</v>
      </c>
      <c r="AF113" s="87">
        <v>0</v>
      </c>
      <c r="AG113" s="87">
        <v>0</v>
      </c>
      <c r="AH113" s="87">
        <v>0</v>
      </c>
      <c r="AI113" s="87">
        <v>0</v>
      </c>
      <c r="AJ113" s="87">
        <v>0</v>
      </c>
      <c r="AK113" s="87">
        <v>0</v>
      </c>
      <c r="AL113" s="87">
        <v>0</v>
      </c>
      <c r="AM113" s="87">
        <v>0</v>
      </c>
      <c r="AN113" s="87">
        <v>0</v>
      </c>
      <c r="AO113" s="87">
        <v>0</v>
      </c>
      <c r="AP113" s="87">
        <v>0</v>
      </c>
      <c r="AQ113" s="87">
        <v>0</v>
      </c>
      <c r="AR113" s="87">
        <v>0</v>
      </c>
      <c r="AS113" s="87">
        <v>0</v>
      </c>
      <c r="AT113" s="87">
        <v>0</v>
      </c>
      <c r="AU113" s="87">
        <v>0</v>
      </c>
      <c r="AV113" s="87">
        <v>0</v>
      </c>
      <c r="AW113" s="87">
        <v>0</v>
      </c>
      <c r="AX113" s="87">
        <v>0</v>
      </c>
      <c r="AY113" s="87">
        <v>0</v>
      </c>
      <c r="AZ113" s="87">
        <v>0</v>
      </c>
      <c r="BA113" s="87">
        <v>0</v>
      </c>
      <c r="BB113" s="87">
        <v>0</v>
      </c>
      <c r="BC113" s="87">
        <v>0</v>
      </c>
      <c r="BD113" s="87">
        <v>0</v>
      </c>
      <c r="BE113" s="87">
        <v>0</v>
      </c>
      <c r="BF113" s="87">
        <v>0</v>
      </c>
      <c r="BG113" s="87">
        <v>0</v>
      </c>
      <c r="BH113" s="87">
        <v>0</v>
      </c>
      <c r="BI113" s="87">
        <v>0</v>
      </c>
    </row>
    <row r="114" spans="3:61" x14ac:dyDescent="0.25">
      <c r="C114" s="87">
        <v>25</v>
      </c>
      <c r="D114" s="106" t="s">
        <v>158</v>
      </c>
      <c r="E114" s="106"/>
      <c r="F114" s="106"/>
      <c r="G114" s="87">
        <v>0</v>
      </c>
      <c r="H114" s="87">
        <v>0</v>
      </c>
      <c r="I114" s="87">
        <v>0</v>
      </c>
      <c r="J114" s="87">
        <v>0</v>
      </c>
      <c r="K114" s="87">
        <v>0</v>
      </c>
      <c r="L114" s="87">
        <v>0</v>
      </c>
      <c r="M114" s="87">
        <v>0</v>
      </c>
      <c r="N114" s="87">
        <v>0</v>
      </c>
      <c r="O114" s="87">
        <v>0</v>
      </c>
      <c r="P114" s="87">
        <v>0</v>
      </c>
      <c r="Q114" s="87">
        <v>0</v>
      </c>
      <c r="R114" s="87">
        <v>0</v>
      </c>
      <c r="S114" s="87">
        <v>0</v>
      </c>
      <c r="T114" s="87">
        <v>0</v>
      </c>
      <c r="U114" s="87">
        <v>0</v>
      </c>
      <c r="V114" s="87">
        <v>0</v>
      </c>
      <c r="W114" s="87">
        <v>0</v>
      </c>
      <c r="X114" s="87">
        <v>0</v>
      </c>
      <c r="Y114" s="87">
        <v>0</v>
      </c>
      <c r="Z114" s="87">
        <v>0</v>
      </c>
      <c r="AA114" s="87">
        <v>0</v>
      </c>
      <c r="AB114" s="87">
        <v>0</v>
      </c>
      <c r="AC114" s="87">
        <v>0</v>
      </c>
      <c r="AD114" s="87">
        <v>0</v>
      </c>
      <c r="AE114" s="87">
        <v>0</v>
      </c>
      <c r="AF114" s="87">
        <v>0</v>
      </c>
      <c r="AG114" s="87">
        <v>0</v>
      </c>
      <c r="AH114" s="87">
        <v>0</v>
      </c>
      <c r="AI114" s="87">
        <v>0</v>
      </c>
      <c r="AJ114" s="87">
        <v>0</v>
      </c>
      <c r="AK114" s="87">
        <v>0</v>
      </c>
      <c r="AL114" s="87">
        <v>0</v>
      </c>
      <c r="AM114" s="87">
        <v>0</v>
      </c>
      <c r="AN114" s="87">
        <v>0</v>
      </c>
      <c r="AO114" s="87">
        <v>0</v>
      </c>
      <c r="AP114" s="87">
        <v>0</v>
      </c>
      <c r="AQ114" s="87">
        <v>0</v>
      </c>
      <c r="AR114" s="87">
        <v>0</v>
      </c>
      <c r="AS114" s="87">
        <v>0</v>
      </c>
      <c r="AT114" s="87">
        <v>0</v>
      </c>
      <c r="AU114" s="87">
        <v>0</v>
      </c>
      <c r="AV114" s="87">
        <v>0</v>
      </c>
      <c r="AW114" s="87">
        <v>0</v>
      </c>
      <c r="AX114" s="87">
        <v>0</v>
      </c>
      <c r="AY114" s="87">
        <v>0</v>
      </c>
      <c r="AZ114" s="87">
        <v>0</v>
      </c>
      <c r="BA114" s="87">
        <v>0</v>
      </c>
      <c r="BB114" s="87">
        <v>0</v>
      </c>
      <c r="BC114" s="87">
        <v>0</v>
      </c>
      <c r="BD114" s="87">
        <v>0</v>
      </c>
      <c r="BE114" s="87">
        <v>0</v>
      </c>
      <c r="BF114" s="87">
        <v>0</v>
      </c>
      <c r="BG114" s="87">
        <v>0</v>
      </c>
      <c r="BH114" s="87">
        <v>0</v>
      </c>
      <c r="BI114" s="87">
        <v>0</v>
      </c>
    </row>
    <row r="115" spans="3:61" x14ac:dyDescent="0.25">
      <c r="C115" s="87">
        <v>26</v>
      </c>
      <c r="D115" s="106" t="s">
        <v>159</v>
      </c>
      <c r="E115" s="106"/>
      <c r="F115" s="106"/>
      <c r="G115" s="87">
        <v>0</v>
      </c>
      <c r="H115" s="87">
        <v>0</v>
      </c>
      <c r="I115" s="87">
        <v>0</v>
      </c>
      <c r="J115" s="87">
        <v>0</v>
      </c>
      <c r="K115" s="87">
        <v>0</v>
      </c>
      <c r="L115" s="87">
        <v>0</v>
      </c>
      <c r="M115" s="87">
        <v>0</v>
      </c>
      <c r="N115" s="87">
        <v>0</v>
      </c>
      <c r="O115" s="87">
        <v>0</v>
      </c>
      <c r="P115" s="87">
        <v>0</v>
      </c>
      <c r="Q115" s="87">
        <v>0</v>
      </c>
      <c r="R115" s="87">
        <v>0</v>
      </c>
      <c r="S115" s="87">
        <v>0</v>
      </c>
      <c r="T115" s="87">
        <v>0</v>
      </c>
      <c r="U115" s="87">
        <v>0</v>
      </c>
      <c r="V115" s="87">
        <v>0</v>
      </c>
      <c r="W115" s="87">
        <v>0</v>
      </c>
      <c r="X115" s="87">
        <v>0</v>
      </c>
      <c r="Y115" s="87">
        <v>0</v>
      </c>
      <c r="Z115" s="87">
        <v>0</v>
      </c>
      <c r="AA115" s="87">
        <v>0</v>
      </c>
      <c r="AB115" s="87">
        <v>0</v>
      </c>
      <c r="AC115" s="87">
        <v>0</v>
      </c>
      <c r="AD115" s="87">
        <v>0</v>
      </c>
      <c r="AE115" s="87">
        <v>0</v>
      </c>
      <c r="AF115" s="87">
        <v>0</v>
      </c>
      <c r="AG115" s="87">
        <v>0</v>
      </c>
      <c r="AH115" s="87">
        <v>0</v>
      </c>
      <c r="AI115" s="87">
        <v>0</v>
      </c>
      <c r="AJ115" s="87">
        <v>0</v>
      </c>
      <c r="AK115" s="87">
        <v>0</v>
      </c>
      <c r="AL115" s="87">
        <v>0</v>
      </c>
      <c r="AM115" s="87">
        <v>0</v>
      </c>
      <c r="AN115" s="87">
        <v>0</v>
      </c>
      <c r="AO115" s="87">
        <v>0</v>
      </c>
      <c r="AP115" s="87">
        <v>0</v>
      </c>
      <c r="AQ115" s="87">
        <v>0</v>
      </c>
      <c r="AR115" s="87">
        <v>0</v>
      </c>
      <c r="AS115" s="87">
        <v>0</v>
      </c>
      <c r="AT115" s="87">
        <v>0</v>
      </c>
      <c r="AU115" s="87">
        <v>0</v>
      </c>
      <c r="AV115" s="87">
        <v>0</v>
      </c>
      <c r="AW115" s="87">
        <v>0</v>
      </c>
      <c r="AX115" s="87">
        <v>0</v>
      </c>
      <c r="AY115" s="87">
        <v>0</v>
      </c>
      <c r="AZ115" s="87">
        <v>0</v>
      </c>
      <c r="BA115" s="87">
        <v>0</v>
      </c>
      <c r="BB115" s="87">
        <v>0</v>
      </c>
      <c r="BC115" s="87">
        <v>0</v>
      </c>
      <c r="BD115" s="87">
        <v>0</v>
      </c>
      <c r="BE115" s="87">
        <v>0</v>
      </c>
      <c r="BF115" s="87">
        <v>0</v>
      </c>
      <c r="BG115" s="87">
        <v>0</v>
      </c>
      <c r="BH115" s="87">
        <v>0</v>
      </c>
      <c r="BI115" s="87">
        <v>0</v>
      </c>
    </row>
    <row r="116" spans="3:61" x14ac:dyDescent="0.25">
      <c r="C116" s="87">
        <v>27</v>
      </c>
      <c r="D116" s="106" t="s">
        <v>160</v>
      </c>
      <c r="E116" s="106"/>
      <c r="F116" s="106"/>
      <c r="G116" s="87">
        <v>0</v>
      </c>
      <c r="H116" s="87">
        <v>0</v>
      </c>
      <c r="I116" s="87">
        <v>0</v>
      </c>
      <c r="J116" s="87">
        <v>0</v>
      </c>
      <c r="K116" s="87">
        <v>0</v>
      </c>
      <c r="L116" s="87">
        <v>0</v>
      </c>
      <c r="M116" s="87">
        <v>0</v>
      </c>
      <c r="N116" s="87">
        <v>0</v>
      </c>
      <c r="O116" s="87">
        <v>0</v>
      </c>
      <c r="P116" s="87">
        <v>0</v>
      </c>
      <c r="Q116" s="87">
        <v>0</v>
      </c>
      <c r="R116" s="87">
        <v>0</v>
      </c>
      <c r="S116" s="87">
        <v>0</v>
      </c>
      <c r="T116" s="87">
        <v>0</v>
      </c>
      <c r="U116" s="87">
        <v>0</v>
      </c>
      <c r="V116" s="87">
        <v>0</v>
      </c>
      <c r="W116" s="87">
        <v>0</v>
      </c>
      <c r="X116" s="87">
        <v>0</v>
      </c>
      <c r="Y116" s="87">
        <v>0</v>
      </c>
      <c r="Z116" s="87">
        <v>0</v>
      </c>
      <c r="AA116" s="87">
        <v>0</v>
      </c>
      <c r="AB116" s="87">
        <v>0</v>
      </c>
      <c r="AC116" s="87">
        <v>0</v>
      </c>
      <c r="AD116" s="87">
        <v>0</v>
      </c>
      <c r="AE116" s="87">
        <v>0</v>
      </c>
      <c r="AF116" s="87">
        <v>0</v>
      </c>
      <c r="AG116" s="87">
        <v>0</v>
      </c>
      <c r="AH116" s="87">
        <v>0</v>
      </c>
      <c r="AI116" s="87">
        <v>0</v>
      </c>
      <c r="AJ116" s="87">
        <v>0</v>
      </c>
      <c r="AK116" s="87">
        <v>0</v>
      </c>
      <c r="AL116" s="87">
        <v>0</v>
      </c>
      <c r="AM116" s="87">
        <v>0</v>
      </c>
      <c r="AN116" s="87">
        <v>0</v>
      </c>
      <c r="AO116" s="87">
        <v>0</v>
      </c>
      <c r="AP116" s="87">
        <v>0</v>
      </c>
      <c r="AQ116" s="87">
        <v>0</v>
      </c>
      <c r="AR116" s="87">
        <v>0</v>
      </c>
      <c r="AS116" s="87">
        <v>0</v>
      </c>
      <c r="AT116" s="87">
        <v>0</v>
      </c>
      <c r="AU116" s="87">
        <v>0</v>
      </c>
      <c r="AV116" s="87">
        <v>0</v>
      </c>
      <c r="AW116" s="87">
        <v>0</v>
      </c>
      <c r="AX116" s="87">
        <v>0</v>
      </c>
      <c r="AY116" s="87">
        <v>0</v>
      </c>
      <c r="AZ116" s="87">
        <v>0</v>
      </c>
      <c r="BA116" s="87">
        <v>0</v>
      </c>
      <c r="BB116" s="87">
        <v>0</v>
      </c>
      <c r="BC116" s="87">
        <v>0</v>
      </c>
      <c r="BD116" s="87">
        <v>0</v>
      </c>
      <c r="BE116" s="87">
        <v>0</v>
      </c>
      <c r="BF116" s="87">
        <v>0</v>
      </c>
      <c r="BG116" s="87">
        <v>0</v>
      </c>
      <c r="BH116" s="87">
        <v>0</v>
      </c>
      <c r="BI116" s="87">
        <v>0</v>
      </c>
    </row>
    <row r="117" spans="3:61" x14ac:dyDescent="0.25">
      <c r="C117" s="87">
        <v>28</v>
      </c>
      <c r="D117" s="106" t="s">
        <v>161</v>
      </c>
      <c r="E117" s="106"/>
      <c r="F117" s="106"/>
      <c r="G117" s="87">
        <v>0</v>
      </c>
      <c r="H117" s="87">
        <v>0</v>
      </c>
      <c r="I117" s="87">
        <v>0</v>
      </c>
      <c r="J117" s="87">
        <v>0</v>
      </c>
      <c r="K117" s="87">
        <v>0</v>
      </c>
      <c r="L117" s="87">
        <v>0</v>
      </c>
      <c r="M117" s="87">
        <v>0</v>
      </c>
      <c r="N117" s="87">
        <v>0</v>
      </c>
      <c r="O117" s="87">
        <v>0</v>
      </c>
      <c r="P117" s="87">
        <v>0</v>
      </c>
      <c r="Q117" s="87">
        <v>0</v>
      </c>
      <c r="R117" s="87">
        <v>0</v>
      </c>
      <c r="S117" s="87">
        <v>0</v>
      </c>
      <c r="T117" s="87">
        <v>0</v>
      </c>
      <c r="U117" s="87">
        <v>0</v>
      </c>
      <c r="V117" s="87">
        <v>0</v>
      </c>
      <c r="W117" s="87">
        <v>0</v>
      </c>
      <c r="X117" s="87">
        <v>0</v>
      </c>
      <c r="Y117" s="87">
        <v>0</v>
      </c>
      <c r="Z117" s="87">
        <v>0</v>
      </c>
      <c r="AA117" s="87">
        <v>0</v>
      </c>
      <c r="AB117" s="87">
        <v>0</v>
      </c>
      <c r="AC117" s="87">
        <v>0</v>
      </c>
      <c r="AD117" s="87">
        <v>0</v>
      </c>
      <c r="AE117" s="87">
        <v>0</v>
      </c>
      <c r="AF117" s="87">
        <v>0</v>
      </c>
      <c r="AG117" s="87">
        <v>0</v>
      </c>
      <c r="AH117" s="87">
        <v>0</v>
      </c>
      <c r="AI117" s="87">
        <v>0</v>
      </c>
      <c r="AJ117" s="87">
        <v>0</v>
      </c>
      <c r="AK117" s="87">
        <v>0</v>
      </c>
      <c r="AL117" s="87">
        <v>0</v>
      </c>
      <c r="AM117" s="87">
        <v>0</v>
      </c>
      <c r="AN117" s="87">
        <v>0</v>
      </c>
      <c r="AO117" s="87">
        <v>0</v>
      </c>
      <c r="AP117" s="87">
        <v>0</v>
      </c>
      <c r="AQ117" s="87">
        <v>0</v>
      </c>
      <c r="AR117" s="87">
        <v>0</v>
      </c>
      <c r="AS117" s="87">
        <v>0</v>
      </c>
      <c r="AT117" s="87">
        <v>0</v>
      </c>
      <c r="AU117" s="87">
        <v>0</v>
      </c>
      <c r="AV117" s="87">
        <v>0</v>
      </c>
      <c r="AW117" s="87">
        <v>0</v>
      </c>
      <c r="AX117" s="87">
        <v>0</v>
      </c>
      <c r="AY117" s="87">
        <v>0</v>
      </c>
      <c r="AZ117" s="87">
        <v>0</v>
      </c>
      <c r="BA117" s="87">
        <v>0</v>
      </c>
      <c r="BB117" s="87">
        <v>0</v>
      </c>
      <c r="BC117" s="87">
        <v>0</v>
      </c>
      <c r="BD117" s="87">
        <v>0</v>
      </c>
      <c r="BE117" s="87">
        <v>0</v>
      </c>
      <c r="BF117" s="87">
        <v>0</v>
      </c>
      <c r="BG117" s="87">
        <v>0</v>
      </c>
      <c r="BH117" s="87">
        <v>0</v>
      </c>
      <c r="BI117" s="87">
        <v>0</v>
      </c>
    </row>
    <row r="118" spans="3:61" x14ac:dyDescent="0.25">
      <c r="C118" s="87">
        <v>29</v>
      </c>
      <c r="D118" s="106" t="s">
        <v>162</v>
      </c>
      <c r="E118" s="106"/>
      <c r="F118" s="106"/>
      <c r="G118" s="87">
        <v>0</v>
      </c>
      <c r="H118" s="87">
        <v>0</v>
      </c>
      <c r="I118" s="87">
        <v>0</v>
      </c>
      <c r="J118" s="87">
        <v>0</v>
      </c>
      <c r="K118" s="87">
        <v>0</v>
      </c>
      <c r="L118" s="87">
        <v>0</v>
      </c>
      <c r="M118" s="87">
        <v>0</v>
      </c>
      <c r="N118" s="87">
        <v>0</v>
      </c>
      <c r="O118" s="87">
        <v>0</v>
      </c>
      <c r="P118" s="87">
        <v>0</v>
      </c>
      <c r="Q118" s="87">
        <v>0</v>
      </c>
      <c r="R118" s="87">
        <v>0</v>
      </c>
      <c r="S118" s="87">
        <v>0</v>
      </c>
      <c r="T118" s="87">
        <v>0</v>
      </c>
      <c r="U118" s="87">
        <v>0</v>
      </c>
      <c r="V118" s="87">
        <v>0</v>
      </c>
      <c r="W118" s="87">
        <v>0</v>
      </c>
      <c r="X118" s="87">
        <v>0</v>
      </c>
      <c r="Y118" s="87">
        <v>0</v>
      </c>
      <c r="Z118" s="87">
        <v>0</v>
      </c>
      <c r="AA118" s="87">
        <v>0</v>
      </c>
      <c r="AB118" s="87">
        <v>0</v>
      </c>
      <c r="AC118" s="87">
        <v>0</v>
      </c>
      <c r="AD118" s="87">
        <v>0</v>
      </c>
      <c r="AE118" s="87">
        <v>0</v>
      </c>
      <c r="AF118" s="87">
        <v>0</v>
      </c>
      <c r="AG118" s="87">
        <v>0</v>
      </c>
      <c r="AH118" s="87">
        <v>0</v>
      </c>
      <c r="AI118" s="87">
        <v>0</v>
      </c>
      <c r="AJ118" s="87">
        <v>0</v>
      </c>
      <c r="AK118" s="87">
        <v>0</v>
      </c>
      <c r="AL118" s="87">
        <v>0</v>
      </c>
      <c r="AM118" s="87">
        <v>0</v>
      </c>
      <c r="AN118" s="87">
        <v>0</v>
      </c>
      <c r="AO118" s="87">
        <v>0</v>
      </c>
      <c r="AP118" s="87">
        <v>0</v>
      </c>
      <c r="AQ118" s="87">
        <v>0</v>
      </c>
      <c r="AR118" s="87">
        <v>0</v>
      </c>
      <c r="AS118" s="87">
        <v>0</v>
      </c>
      <c r="AT118" s="87">
        <v>0</v>
      </c>
      <c r="AU118" s="87">
        <v>0</v>
      </c>
      <c r="AV118" s="87">
        <v>0</v>
      </c>
      <c r="AW118" s="87">
        <v>0</v>
      </c>
      <c r="AX118" s="87">
        <v>0</v>
      </c>
      <c r="AY118" s="87">
        <v>0</v>
      </c>
      <c r="AZ118" s="87">
        <v>0</v>
      </c>
      <c r="BA118" s="87">
        <v>0</v>
      </c>
      <c r="BB118" s="87">
        <v>0</v>
      </c>
      <c r="BC118" s="87">
        <v>0</v>
      </c>
      <c r="BD118" s="87">
        <v>0</v>
      </c>
      <c r="BE118" s="87">
        <v>0</v>
      </c>
      <c r="BF118" s="87">
        <v>0</v>
      </c>
      <c r="BG118" s="87">
        <v>0</v>
      </c>
      <c r="BH118" s="87">
        <v>0</v>
      </c>
      <c r="BI118" s="87">
        <v>0</v>
      </c>
    </row>
    <row r="119" spans="3:61" x14ac:dyDescent="0.25">
      <c r="C119" s="87">
        <v>30</v>
      </c>
      <c r="D119" s="106" t="s">
        <v>163</v>
      </c>
      <c r="E119" s="106"/>
      <c r="F119" s="106"/>
      <c r="G119" s="87">
        <v>0</v>
      </c>
      <c r="H119" s="87">
        <v>0</v>
      </c>
      <c r="I119" s="87">
        <v>0</v>
      </c>
      <c r="J119" s="87">
        <v>0</v>
      </c>
      <c r="K119" s="87">
        <v>0</v>
      </c>
      <c r="L119" s="87">
        <v>0</v>
      </c>
      <c r="M119" s="87">
        <v>0</v>
      </c>
      <c r="N119" s="87">
        <v>0</v>
      </c>
      <c r="O119" s="87">
        <v>0</v>
      </c>
      <c r="P119" s="87">
        <v>0</v>
      </c>
      <c r="Q119" s="87">
        <v>0</v>
      </c>
      <c r="R119" s="87">
        <v>0</v>
      </c>
      <c r="S119" s="87">
        <v>0</v>
      </c>
      <c r="T119" s="87">
        <v>0</v>
      </c>
      <c r="U119" s="87">
        <v>0</v>
      </c>
      <c r="V119" s="87">
        <v>0</v>
      </c>
      <c r="W119" s="87">
        <v>0</v>
      </c>
      <c r="X119" s="87">
        <v>0</v>
      </c>
      <c r="Y119" s="87">
        <v>0</v>
      </c>
      <c r="Z119" s="87">
        <v>0</v>
      </c>
      <c r="AA119" s="87">
        <v>0</v>
      </c>
      <c r="AB119" s="87">
        <v>0</v>
      </c>
      <c r="AC119" s="87">
        <v>0</v>
      </c>
      <c r="AD119" s="87">
        <v>0</v>
      </c>
      <c r="AE119" s="87">
        <v>0</v>
      </c>
      <c r="AF119" s="87">
        <v>0</v>
      </c>
      <c r="AG119" s="87">
        <v>0</v>
      </c>
      <c r="AH119" s="87">
        <v>0</v>
      </c>
      <c r="AI119" s="87">
        <v>0</v>
      </c>
      <c r="AJ119" s="87">
        <v>0</v>
      </c>
      <c r="AK119" s="87">
        <v>0</v>
      </c>
      <c r="AL119" s="87">
        <v>0</v>
      </c>
      <c r="AM119" s="87">
        <v>0</v>
      </c>
      <c r="AN119" s="87">
        <v>0</v>
      </c>
      <c r="AO119" s="87">
        <v>0</v>
      </c>
      <c r="AP119" s="87">
        <v>0</v>
      </c>
      <c r="AQ119" s="87">
        <v>0</v>
      </c>
      <c r="AR119" s="87">
        <v>0</v>
      </c>
      <c r="AS119" s="87">
        <v>0</v>
      </c>
      <c r="AT119" s="87">
        <v>0</v>
      </c>
      <c r="AU119" s="87">
        <v>0</v>
      </c>
      <c r="AV119" s="87">
        <v>0</v>
      </c>
      <c r="AW119" s="87">
        <v>0</v>
      </c>
      <c r="AX119" s="87">
        <v>0</v>
      </c>
      <c r="AY119" s="87">
        <v>0</v>
      </c>
      <c r="AZ119" s="87">
        <v>0</v>
      </c>
      <c r="BA119" s="87">
        <v>0</v>
      </c>
      <c r="BB119" s="87">
        <v>0</v>
      </c>
      <c r="BC119" s="87">
        <v>0</v>
      </c>
      <c r="BD119" s="87">
        <v>0</v>
      </c>
      <c r="BE119" s="87">
        <v>0</v>
      </c>
      <c r="BF119" s="87">
        <v>0</v>
      </c>
      <c r="BG119" s="87">
        <v>0</v>
      </c>
      <c r="BH119" s="87">
        <v>0</v>
      </c>
      <c r="BI119" s="87">
        <v>0</v>
      </c>
    </row>
    <row r="120" spans="3:61" x14ac:dyDescent="0.25">
      <c r="C120" s="87">
        <v>31</v>
      </c>
      <c r="D120" s="106" t="s">
        <v>164</v>
      </c>
      <c r="E120" s="106"/>
      <c r="F120" s="106"/>
      <c r="G120" s="87">
        <v>0</v>
      </c>
      <c r="H120" s="87">
        <v>0</v>
      </c>
      <c r="I120" s="87">
        <v>0</v>
      </c>
      <c r="J120" s="87">
        <v>0</v>
      </c>
      <c r="K120" s="87">
        <v>0</v>
      </c>
      <c r="L120" s="87">
        <v>0</v>
      </c>
      <c r="M120" s="87">
        <v>0</v>
      </c>
      <c r="N120" s="87">
        <v>0</v>
      </c>
      <c r="O120" s="87">
        <v>0</v>
      </c>
      <c r="P120" s="87">
        <v>0</v>
      </c>
      <c r="Q120" s="87">
        <v>0</v>
      </c>
      <c r="R120" s="87">
        <v>0</v>
      </c>
      <c r="S120" s="87">
        <v>0</v>
      </c>
      <c r="T120" s="87">
        <v>0</v>
      </c>
      <c r="U120" s="87">
        <v>0</v>
      </c>
      <c r="V120" s="87">
        <v>0</v>
      </c>
      <c r="W120" s="87">
        <v>0</v>
      </c>
      <c r="X120" s="87">
        <v>0</v>
      </c>
      <c r="Y120" s="87">
        <v>0</v>
      </c>
      <c r="Z120" s="87">
        <v>0</v>
      </c>
      <c r="AA120" s="87">
        <v>0</v>
      </c>
      <c r="AB120" s="87">
        <v>0</v>
      </c>
      <c r="AC120" s="87">
        <v>0</v>
      </c>
      <c r="AD120" s="87">
        <v>0</v>
      </c>
      <c r="AE120" s="87">
        <v>0</v>
      </c>
      <c r="AF120" s="87">
        <v>0</v>
      </c>
      <c r="AG120" s="87">
        <v>0</v>
      </c>
      <c r="AH120" s="87">
        <v>0</v>
      </c>
      <c r="AI120" s="87">
        <v>0</v>
      </c>
      <c r="AJ120" s="87">
        <v>0</v>
      </c>
      <c r="AK120" s="87">
        <v>0</v>
      </c>
      <c r="AL120" s="87">
        <v>0</v>
      </c>
      <c r="AM120" s="87">
        <v>0</v>
      </c>
      <c r="AN120" s="87">
        <v>0</v>
      </c>
      <c r="AO120" s="87">
        <v>0</v>
      </c>
      <c r="AP120" s="87">
        <v>0</v>
      </c>
      <c r="AQ120" s="87">
        <v>0</v>
      </c>
      <c r="AR120" s="87">
        <v>0</v>
      </c>
      <c r="AS120" s="87">
        <v>0</v>
      </c>
      <c r="AT120" s="87">
        <v>0</v>
      </c>
      <c r="AU120" s="87">
        <v>0</v>
      </c>
      <c r="AV120" s="87">
        <v>0</v>
      </c>
      <c r="AW120" s="87">
        <v>0</v>
      </c>
      <c r="AX120" s="87">
        <v>0</v>
      </c>
      <c r="AY120" s="87">
        <v>0</v>
      </c>
      <c r="AZ120" s="87">
        <v>0</v>
      </c>
      <c r="BA120" s="87">
        <v>0</v>
      </c>
      <c r="BB120" s="87">
        <v>0</v>
      </c>
      <c r="BC120" s="87">
        <v>0</v>
      </c>
      <c r="BD120" s="87">
        <v>0</v>
      </c>
      <c r="BE120" s="87">
        <v>0</v>
      </c>
      <c r="BF120" s="87">
        <v>0</v>
      </c>
      <c r="BG120" s="87">
        <v>0</v>
      </c>
      <c r="BH120" s="87">
        <v>0</v>
      </c>
      <c r="BI120" s="87">
        <v>0</v>
      </c>
    </row>
    <row r="121" spans="3:61" x14ac:dyDescent="0.25">
      <c r="C121" s="87">
        <v>32</v>
      </c>
      <c r="D121" s="106" t="s">
        <v>165</v>
      </c>
      <c r="E121" s="106"/>
      <c r="F121" s="106"/>
      <c r="G121" s="87">
        <v>0</v>
      </c>
      <c r="H121" s="87">
        <v>0</v>
      </c>
      <c r="I121" s="87">
        <v>0</v>
      </c>
      <c r="J121" s="87">
        <v>0</v>
      </c>
      <c r="K121" s="87">
        <v>0</v>
      </c>
      <c r="L121" s="87">
        <v>0</v>
      </c>
      <c r="M121" s="87">
        <v>0</v>
      </c>
      <c r="N121" s="87">
        <v>0</v>
      </c>
      <c r="O121" s="87">
        <v>0</v>
      </c>
      <c r="P121" s="87">
        <v>0</v>
      </c>
      <c r="Q121" s="87">
        <v>0</v>
      </c>
      <c r="R121" s="87">
        <v>0</v>
      </c>
      <c r="S121" s="87">
        <v>0</v>
      </c>
      <c r="T121" s="87">
        <v>0</v>
      </c>
      <c r="U121" s="87">
        <v>0</v>
      </c>
      <c r="V121" s="87">
        <v>0</v>
      </c>
      <c r="W121" s="87">
        <v>0</v>
      </c>
      <c r="X121" s="87">
        <v>0</v>
      </c>
      <c r="Y121" s="87">
        <v>0</v>
      </c>
      <c r="Z121" s="87">
        <v>0</v>
      </c>
      <c r="AA121" s="87">
        <v>0</v>
      </c>
      <c r="AB121" s="87">
        <v>0</v>
      </c>
      <c r="AC121" s="87">
        <v>0</v>
      </c>
      <c r="AD121" s="87">
        <v>0</v>
      </c>
      <c r="AE121" s="87">
        <v>0</v>
      </c>
      <c r="AF121" s="87">
        <v>0</v>
      </c>
      <c r="AG121" s="87">
        <v>0</v>
      </c>
      <c r="AH121" s="87">
        <v>0</v>
      </c>
      <c r="AI121" s="87">
        <v>0</v>
      </c>
      <c r="AJ121" s="87">
        <v>0</v>
      </c>
      <c r="AK121" s="87">
        <v>0</v>
      </c>
      <c r="AL121" s="87">
        <v>0</v>
      </c>
      <c r="AM121" s="87">
        <v>0</v>
      </c>
      <c r="AN121" s="87">
        <v>0</v>
      </c>
      <c r="AO121" s="87">
        <v>0</v>
      </c>
      <c r="AP121" s="87">
        <v>0</v>
      </c>
      <c r="AQ121" s="87">
        <v>0</v>
      </c>
      <c r="AR121" s="87">
        <v>0</v>
      </c>
      <c r="AS121" s="87">
        <v>0</v>
      </c>
      <c r="AT121" s="87">
        <v>0</v>
      </c>
      <c r="AU121" s="87">
        <v>0</v>
      </c>
      <c r="AV121" s="87">
        <v>0</v>
      </c>
      <c r="AW121" s="87">
        <v>0</v>
      </c>
      <c r="AX121" s="87">
        <v>0</v>
      </c>
      <c r="AY121" s="87">
        <v>0</v>
      </c>
      <c r="AZ121" s="87">
        <v>0</v>
      </c>
      <c r="BA121" s="87">
        <v>0</v>
      </c>
      <c r="BB121" s="87">
        <v>0</v>
      </c>
      <c r="BC121" s="87">
        <v>0</v>
      </c>
      <c r="BD121" s="87">
        <v>0</v>
      </c>
      <c r="BE121" s="87">
        <v>0</v>
      </c>
      <c r="BF121" s="87">
        <v>0</v>
      </c>
      <c r="BG121" s="87">
        <v>0</v>
      </c>
      <c r="BH121" s="87">
        <v>0</v>
      </c>
      <c r="BI121" s="87">
        <v>0</v>
      </c>
    </row>
    <row r="122" spans="3:61" x14ac:dyDescent="0.25">
      <c r="C122" s="87">
        <v>33</v>
      </c>
      <c r="D122" s="106" t="s">
        <v>166</v>
      </c>
      <c r="E122" s="106"/>
      <c r="F122" s="106"/>
      <c r="G122" s="87">
        <v>0</v>
      </c>
      <c r="H122" s="87">
        <v>0</v>
      </c>
      <c r="I122" s="87">
        <v>0</v>
      </c>
      <c r="J122" s="87">
        <v>0</v>
      </c>
      <c r="K122" s="87">
        <v>0</v>
      </c>
      <c r="L122" s="87">
        <v>0</v>
      </c>
      <c r="M122" s="87">
        <v>0</v>
      </c>
      <c r="N122" s="87">
        <v>0</v>
      </c>
      <c r="O122" s="87">
        <v>0</v>
      </c>
      <c r="P122" s="87">
        <v>0</v>
      </c>
      <c r="Q122" s="87">
        <v>0</v>
      </c>
      <c r="R122" s="87">
        <v>0</v>
      </c>
      <c r="S122" s="87">
        <v>0</v>
      </c>
      <c r="T122" s="87">
        <v>0</v>
      </c>
      <c r="U122" s="87">
        <v>0</v>
      </c>
      <c r="V122" s="87">
        <v>0</v>
      </c>
      <c r="W122" s="87">
        <v>0</v>
      </c>
      <c r="X122" s="87">
        <v>0</v>
      </c>
      <c r="Y122" s="87">
        <v>0</v>
      </c>
      <c r="Z122" s="87">
        <v>0</v>
      </c>
      <c r="AA122" s="87">
        <v>0</v>
      </c>
      <c r="AB122" s="87">
        <v>0</v>
      </c>
      <c r="AC122" s="87">
        <v>0</v>
      </c>
      <c r="AD122" s="87">
        <v>0</v>
      </c>
      <c r="AE122" s="87">
        <v>0</v>
      </c>
      <c r="AF122" s="87">
        <v>0</v>
      </c>
      <c r="AG122" s="87">
        <v>0</v>
      </c>
      <c r="AH122" s="87">
        <v>0</v>
      </c>
      <c r="AI122" s="87">
        <v>0</v>
      </c>
      <c r="AJ122" s="87">
        <v>0</v>
      </c>
      <c r="AK122" s="87">
        <v>0</v>
      </c>
      <c r="AL122" s="87">
        <v>0</v>
      </c>
      <c r="AM122" s="87">
        <v>0</v>
      </c>
      <c r="AN122" s="87">
        <v>0</v>
      </c>
      <c r="AO122" s="87">
        <v>0</v>
      </c>
      <c r="AP122" s="87">
        <v>0</v>
      </c>
      <c r="AQ122" s="87">
        <v>0</v>
      </c>
      <c r="AR122" s="87">
        <v>0</v>
      </c>
      <c r="AS122" s="87">
        <v>0</v>
      </c>
      <c r="AT122" s="87">
        <v>0</v>
      </c>
      <c r="AU122" s="87">
        <v>0</v>
      </c>
      <c r="AV122" s="87">
        <v>0</v>
      </c>
      <c r="AW122" s="87">
        <v>0</v>
      </c>
      <c r="AX122" s="87">
        <v>0</v>
      </c>
      <c r="AY122" s="87">
        <v>0</v>
      </c>
      <c r="AZ122" s="87">
        <v>0</v>
      </c>
      <c r="BA122" s="87">
        <v>0</v>
      </c>
      <c r="BB122" s="87">
        <v>0</v>
      </c>
      <c r="BC122" s="87">
        <v>0</v>
      </c>
      <c r="BD122" s="87">
        <v>0</v>
      </c>
      <c r="BE122" s="87">
        <v>0</v>
      </c>
      <c r="BF122" s="87">
        <v>0</v>
      </c>
      <c r="BG122" s="87">
        <v>0</v>
      </c>
      <c r="BH122" s="87">
        <v>0</v>
      </c>
      <c r="BI122" s="87">
        <v>0</v>
      </c>
    </row>
    <row r="123" spans="3:61" x14ac:dyDescent="0.25">
      <c r="C123" s="87">
        <v>34</v>
      </c>
      <c r="D123" s="106" t="s">
        <v>167</v>
      </c>
      <c r="E123" s="106"/>
      <c r="F123" s="106"/>
      <c r="G123" s="87">
        <v>0</v>
      </c>
      <c r="H123" s="87">
        <v>0</v>
      </c>
      <c r="I123" s="87">
        <v>0</v>
      </c>
      <c r="J123" s="87">
        <v>0</v>
      </c>
      <c r="K123" s="87">
        <v>0</v>
      </c>
      <c r="L123" s="87">
        <v>0</v>
      </c>
      <c r="M123" s="87">
        <v>0</v>
      </c>
      <c r="N123" s="87">
        <v>0</v>
      </c>
      <c r="O123" s="87">
        <v>0</v>
      </c>
      <c r="P123" s="87">
        <v>0</v>
      </c>
      <c r="Q123" s="87">
        <v>0</v>
      </c>
      <c r="R123" s="87">
        <v>0</v>
      </c>
      <c r="S123" s="87">
        <v>0</v>
      </c>
      <c r="T123" s="87">
        <v>0</v>
      </c>
      <c r="U123" s="87">
        <v>0</v>
      </c>
      <c r="V123" s="87">
        <v>0</v>
      </c>
      <c r="W123" s="87">
        <v>0</v>
      </c>
      <c r="X123" s="87">
        <v>0</v>
      </c>
      <c r="Y123" s="87">
        <v>0</v>
      </c>
      <c r="Z123" s="87">
        <v>0</v>
      </c>
      <c r="AA123" s="87">
        <v>0</v>
      </c>
      <c r="AB123" s="87">
        <v>0</v>
      </c>
      <c r="AC123" s="87">
        <v>0</v>
      </c>
      <c r="AD123" s="87">
        <v>0</v>
      </c>
      <c r="AE123" s="87">
        <v>0</v>
      </c>
      <c r="AF123" s="87">
        <v>0</v>
      </c>
      <c r="AG123" s="87">
        <v>0</v>
      </c>
      <c r="AH123" s="87">
        <v>0</v>
      </c>
      <c r="AI123" s="87">
        <v>0</v>
      </c>
      <c r="AJ123" s="87">
        <v>0</v>
      </c>
      <c r="AK123" s="87">
        <v>0</v>
      </c>
      <c r="AL123" s="87">
        <v>0</v>
      </c>
      <c r="AM123" s="87">
        <v>0</v>
      </c>
      <c r="AN123" s="87">
        <v>0</v>
      </c>
      <c r="AO123" s="87">
        <v>0</v>
      </c>
      <c r="AP123" s="87">
        <v>0</v>
      </c>
      <c r="AQ123" s="87">
        <v>0</v>
      </c>
      <c r="AR123" s="87">
        <v>0</v>
      </c>
      <c r="AS123" s="87">
        <v>0</v>
      </c>
      <c r="AT123" s="87">
        <v>0</v>
      </c>
      <c r="AU123" s="87">
        <v>0</v>
      </c>
      <c r="AV123" s="87">
        <v>0</v>
      </c>
      <c r="AW123" s="87">
        <v>0</v>
      </c>
      <c r="AX123" s="87">
        <v>0</v>
      </c>
      <c r="AY123" s="87">
        <v>0</v>
      </c>
      <c r="AZ123" s="87">
        <v>0</v>
      </c>
      <c r="BA123" s="87">
        <v>0</v>
      </c>
      <c r="BB123" s="87">
        <v>0</v>
      </c>
      <c r="BC123" s="87">
        <v>0</v>
      </c>
      <c r="BD123" s="87">
        <v>0</v>
      </c>
      <c r="BE123" s="87">
        <v>0</v>
      </c>
      <c r="BF123" s="87">
        <v>0</v>
      </c>
      <c r="BG123" s="87">
        <v>0</v>
      </c>
      <c r="BH123" s="87">
        <v>0</v>
      </c>
      <c r="BI123" s="87">
        <v>0</v>
      </c>
    </row>
    <row r="124" spans="3:61" x14ac:dyDescent="0.25">
      <c r="C124" s="87">
        <v>35</v>
      </c>
      <c r="D124" s="106" t="s">
        <v>168</v>
      </c>
      <c r="E124" s="106"/>
      <c r="F124" s="106"/>
      <c r="G124" s="87">
        <v>0</v>
      </c>
      <c r="H124" s="87">
        <v>0</v>
      </c>
      <c r="I124" s="87">
        <v>0</v>
      </c>
      <c r="J124" s="87">
        <v>0</v>
      </c>
      <c r="K124" s="87">
        <v>0</v>
      </c>
      <c r="L124" s="87">
        <v>0</v>
      </c>
      <c r="M124" s="87">
        <v>0</v>
      </c>
      <c r="N124" s="87">
        <v>0</v>
      </c>
      <c r="O124" s="87">
        <v>0</v>
      </c>
      <c r="P124" s="87">
        <v>0</v>
      </c>
      <c r="Q124" s="87">
        <v>0</v>
      </c>
      <c r="R124" s="87">
        <v>0</v>
      </c>
      <c r="S124" s="87">
        <v>0</v>
      </c>
      <c r="T124" s="87">
        <v>0</v>
      </c>
      <c r="U124" s="87">
        <v>0</v>
      </c>
      <c r="V124" s="87">
        <v>0</v>
      </c>
      <c r="W124" s="87">
        <v>0</v>
      </c>
      <c r="X124" s="87">
        <v>0</v>
      </c>
      <c r="Y124" s="87">
        <v>0</v>
      </c>
      <c r="Z124" s="87">
        <v>0</v>
      </c>
      <c r="AA124" s="87">
        <v>0</v>
      </c>
      <c r="AB124" s="87">
        <v>0</v>
      </c>
      <c r="AC124" s="87">
        <v>0</v>
      </c>
      <c r="AD124" s="87">
        <v>0</v>
      </c>
      <c r="AE124" s="87">
        <v>0</v>
      </c>
      <c r="AF124" s="87">
        <v>0</v>
      </c>
      <c r="AG124" s="87">
        <v>0</v>
      </c>
      <c r="AH124" s="87">
        <v>0</v>
      </c>
      <c r="AI124" s="87">
        <v>0</v>
      </c>
      <c r="AJ124" s="87">
        <v>0</v>
      </c>
      <c r="AK124" s="87">
        <v>0</v>
      </c>
      <c r="AL124" s="87">
        <v>0</v>
      </c>
      <c r="AM124" s="87">
        <v>0</v>
      </c>
      <c r="AN124" s="87">
        <v>0</v>
      </c>
      <c r="AO124" s="87">
        <v>0</v>
      </c>
      <c r="AP124" s="87">
        <v>0</v>
      </c>
      <c r="AQ124" s="87">
        <v>0</v>
      </c>
      <c r="AR124" s="87">
        <v>0</v>
      </c>
      <c r="AS124" s="87">
        <v>0</v>
      </c>
      <c r="AT124" s="87">
        <v>0</v>
      </c>
      <c r="AU124" s="87">
        <v>0</v>
      </c>
      <c r="AV124" s="87">
        <v>0</v>
      </c>
      <c r="AW124" s="87">
        <v>0</v>
      </c>
      <c r="AX124" s="87">
        <v>0</v>
      </c>
      <c r="AY124" s="87">
        <v>0</v>
      </c>
      <c r="AZ124" s="87">
        <v>0</v>
      </c>
      <c r="BA124" s="87">
        <v>0</v>
      </c>
      <c r="BB124" s="87">
        <v>0</v>
      </c>
      <c r="BC124" s="87">
        <v>0</v>
      </c>
      <c r="BD124" s="87">
        <v>0</v>
      </c>
      <c r="BE124" s="87">
        <v>0</v>
      </c>
      <c r="BF124" s="87">
        <v>0</v>
      </c>
      <c r="BG124" s="87">
        <v>0</v>
      </c>
      <c r="BH124" s="87">
        <v>0</v>
      </c>
      <c r="BI124" s="87">
        <v>0</v>
      </c>
    </row>
    <row r="125" spans="3:61" x14ac:dyDescent="0.25">
      <c r="C125" s="87">
        <v>36</v>
      </c>
      <c r="D125" s="106" t="s">
        <v>169</v>
      </c>
      <c r="E125" s="106"/>
      <c r="F125" s="106"/>
      <c r="G125" s="87">
        <v>0</v>
      </c>
      <c r="H125" s="87">
        <v>0</v>
      </c>
      <c r="I125" s="87">
        <v>0</v>
      </c>
      <c r="J125" s="87">
        <v>0</v>
      </c>
      <c r="K125" s="87">
        <v>0</v>
      </c>
      <c r="L125" s="87">
        <v>0</v>
      </c>
      <c r="M125" s="87">
        <v>0</v>
      </c>
      <c r="N125" s="87">
        <v>0</v>
      </c>
      <c r="O125" s="87">
        <v>0</v>
      </c>
      <c r="P125" s="87">
        <v>0</v>
      </c>
      <c r="Q125" s="87">
        <v>0</v>
      </c>
      <c r="R125" s="87">
        <v>0</v>
      </c>
      <c r="S125" s="87">
        <v>0</v>
      </c>
      <c r="T125" s="87">
        <v>0</v>
      </c>
      <c r="U125" s="87">
        <v>0</v>
      </c>
      <c r="V125" s="87">
        <v>0</v>
      </c>
      <c r="W125" s="87">
        <v>0</v>
      </c>
      <c r="X125" s="87">
        <v>0</v>
      </c>
      <c r="Y125" s="87">
        <v>0</v>
      </c>
      <c r="Z125" s="87">
        <v>0</v>
      </c>
      <c r="AA125" s="87">
        <v>0</v>
      </c>
      <c r="AB125" s="87">
        <v>0</v>
      </c>
      <c r="AC125" s="87">
        <v>0</v>
      </c>
      <c r="AD125" s="87">
        <v>0</v>
      </c>
      <c r="AE125" s="87">
        <v>0</v>
      </c>
      <c r="AF125" s="87">
        <v>0</v>
      </c>
      <c r="AG125" s="87">
        <v>0</v>
      </c>
      <c r="AH125" s="87">
        <v>0</v>
      </c>
      <c r="AI125" s="87">
        <v>0</v>
      </c>
      <c r="AJ125" s="87">
        <v>0</v>
      </c>
      <c r="AK125" s="87">
        <v>0</v>
      </c>
      <c r="AL125" s="87">
        <v>0</v>
      </c>
      <c r="AM125" s="87">
        <v>0</v>
      </c>
      <c r="AN125" s="87">
        <v>0</v>
      </c>
      <c r="AO125" s="87">
        <v>0</v>
      </c>
      <c r="AP125" s="87">
        <v>0</v>
      </c>
      <c r="AQ125" s="87">
        <v>0</v>
      </c>
      <c r="AR125" s="87">
        <v>0</v>
      </c>
      <c r="AS125" s="87">
        <v>0</v>
      </c>
      <c r="AT125" s="87">
        <v>0</v>
      </c>
      <c r="AU125" s="87">
        <v>0</v>
      </c>
      <c r="AV125" s="87">
        <v>0</v>
      </c>
      <c r="AW125" s="87">
        <v>0</v>
      </c>
      <c r="AX125" s="87">
        <v>0</v>
      </c>
      <c r="AY125" s="87">
        <v>0</v>
      </c>
      <c r="AZ125" s="87">
        <v>0</v>
      </c>
      <c r="BA125" s="87">
        <v>0</v>
      </c>
      <c r="BB125" s="87">
        <v>0</v>
      </c>
      <c r="BC125" s="87">
        <v>0</v>
      </c>
      <c r="BD125" s="87">
        <v>0</v>
      </c>
      <c r="BE125" s="87">
        <v>0</v>
      </c>
      <c r="BF125" s="87">
        <v>0</v>
      </c>
      <c r="BG125" s="87">
        <v>0</v>
      </c>
      <c r="BH125" s="87">
        <v>0</v>
      </c>
      <c r="BI125" s="87">
        <v>0</v>
      </c>
    </row>
    <row r="126" spans="3:61" x14ac:dyDescent="0.25">
      <c r="C126" s="87">
        <v>37</v>
      </c>
      <c r="D126" s="106" t="s">
        <v>170</v>
      </c>
      <c r="E126" s="106"/>
      <c r="F126" s="106"/>
      <c r="G126" s="87">
        <v>0</v>
      </c>
      <c r="H126" s="87">
        <v>0</v>
      </c>
      <c r="I126" s="87">
        <v>0</v>
      </c>
      <c r="J126" s="87">
        <v>0</v>
      </c>
      <c r="K126" s="87">
        <v>0</v>
      </c>
      <c r="L126" s="87">
        <v>0</v>
      </c>
      <c r="M126" s="87">
        <v>0</v>
      </c>
      <c r="N126" s="87">
        <v>0</v>
      </c>
      <c r="O126" s="87">
        <v>0</v>
      </c>
      <c r="P126" s="87">
        <v>0</v>
      </c>
      <c r="Q126" s="87">
        <v>0</v>
      </c>
      <c r="R126" s="87">
        <v>0</v>
      </c>
      <c r="S126" s="87">
        <v>0</v>
      </c>
      <c r="T126" s="87">
        <v>0</v>
      </c>
      <c r="U126" s="87">
        <v>0</v>
      </c>
      <c r="V126" s="87">
        <v>0</v>
      </c>
      <c r="W126" s="87">
        <v>0</v>
      </c>
      <c r="X126" s="87">
        <v>0</v>
      </c>
      <c r="Y126" s="87">
        <v>0</v>
      </c>
      <c r="Z126" s="87">
        <v>0</v>
      </c>
      <c r="AA126" s="87">
        <v>0</v>
      </c>
      <c r="AB126" s="87">
        <v>0</v>
      </c>
      <c r="AC126" s="87">
        <v>0</v>
      </c>
      <c r="AD126" s="87">
        <v>0</v>
      </c>
      <c r="AE126" s="87">
        <v>0</v>
      </c>
      <c r="AF126" s="87">
        <v>0</v>
      </c>
      <c r="AG126" s="87">
        <v>0</v>
      </c>
      <c r="AH126" s="87">
        <v>0</v>
      </c>
      <c r="AI126" s="87">
        <v>0</v>
      </c>
      <c r="AJ126" s="87">
        <v>0</v>
      </c>
      <c r="AK126" s="87">
        <v>0</v>
      </c>
      <c r="AL126" s="87">
        <v>0</v>
      </c>
      <c r="AM126" s="87">
        <v>0</v>
      </c>
      <c r="AN126" s="87">
        <v>0</v>
      </c>
      <c r="AO126" s="87">
        <v>0</v>
      </c>
      <c r="AP126" s="87">
        <v>0</v>
      </c>
      <c r="AQ126" s="87">
        <v>0</v>
      </c>
      <c r="AR126" s="87">
        <v>0</v>
      </c>
      <c r="AS126" s="87">
        <v>0</v>
      </c>
      <c r="AT126" s="87">
        <v>0</v>
      </c>
      <c r="AU126" s="87">
        <v>0</v>
      </c>
      <c r="AV126" s="87">
        <v>0</v>
      </c>
      <c r="AW126" s="87">
        <v>0</v>
      </c>
      <c r="AX126" s="87">
        <v>0</v>
      </c>
      <c r="AY126" s="87">
        <v>0</v>
      </c>
      <c r="AZ126" s="87">
        <v>0</v>
      </c>
      <c r="BA126" s="87">
        <v>0</v>
      </c>
      <c r="BB126" s="87">
        <v>0</v>
      </c>
      <c r="BC126" s="87">
        <v>0</v>
      </c>
      <c r="BD126" s="87">
        <v>0</v>
      </c>
      <c r="BE126" s="87">
        <v>0</v>
      </c>
      <c r="BF126" s="87">
        <v>0</v>
      </c>
      <c r="BG126" s="87">
        <v>0</v>
      </c>
      <c r="BH126" s="87">
        <v>0</v>
      </c>
      <c r="BI126" s="87">
        <v>0</v>
      </c>
    </row>
    <row r="127" spans="3:61" x14ac:dyDescent="0.25">
      <c r="C127" s="87">
        <v>38</v>
      </c>
      <c r="D127" s="106" t="s">
        <v>171</v>
      </c>
      <c r="E127" s="106"/>
      <c r="F127" s="106"/>
      <c r="G127" s="87">
        <v>0</v>
      </c>
      <c r="H127" s="87">
        <v>0</v>
      </c>
      <c r="I127" s="87">
        <v>0</v>
      </c>
      <c r="J127" s="87">
        <v>0</v>
      </c>
      <c r="K127" s="87">
        <v>0</v>
      </c>
      <c r="L127" s="87">
        <v>0</v>
      </c>
      <c r="M127" s="87">
        <v>0</v>
      </c>
      <c r="N127" s="87">
        <v>0</v>
      </c>
      <c r="O127" s="87">
        <v>0</v>
      </c>
      <c r="P127" s="87">
        <v>0</v>
      </c>
      <c r="Q127" s="87">
        <v>0</v>
      </c>
      <c r="R127" s="87">
        <v>0</v>
      </c>
      <c r="S127" s="87">
        <v>0</v>
      </c>
      <c r="T127" s="87">
        <v>0</v>
      </c>
      <c r="U127" s="87">
        <v>0</v>
      </c>
      <c r="V127" s="87">
        <v>0</v>
      </c>
      <c r="W127" s="87">
        <v>0</v>
      </c>
      <c r="X127" s="87">
        <v>0</v>
      </c>
      <c r="Y127" s="87">
        <v>0</v>
      </c>
      <c r="Z127" s="87">
        <v>0</v>
      </c>
      <c r="AA127" s="87">
        <v>0</v>
      </c>
      <c r="AB127" s="87">
        <v>0</v>
      </c>
      <c r="AC127" s="87">
        <v>0</v>
      </c>
      <c r="AD127" s="87">
        <v>0</v>
      </c>
      <c r="AE127" s="87">
        <v>0</v>
      </c>
      <c r="AF127" s="87">
        <v>0</v>
      </c>
      <c r="AG127" s="87">
        <v>0</v>
      </c>
      <c r="AH127" s="87">
        <v>0</v>
      </c>
      <c r="AI127" s="87">
        <v>0</v>
      </c>
      <c r="AJ127" s="87">
        <v>0</v>
      </c>
      <c r="AK127" s="87">
        <v>0</v>
      </c>
      <c r="AL127" s="87">
        <v>0</v>
      </c>
      <c r="AM127" s="87">
        <v>0</v>
      </c>
      <c r="AN127" s="87">
        <v>0</v>
      </c>
      <c r="AO127" s="87">
        <v>0</v>
      </c>
      <c r="AP127" s="87">
        <v>0</v>
      </c>
      <c r="AQ127" s="87">
        <v>0</v>
      </c>
      <c r="AR127" s="87">
        <v>0</v>
      </c>
      <c r="AS127" s="87">
        <v>0</v>
      </c>
      <c r="AT127" s="87">
        <v>0</v>
      </c>
      <c r="AU127" s="87">
        <v>0</v>
      </c>
      <c r="AV127" s="87">
        <v>0</v>
      </c>
      <c r="AW127" s="87">
        <v>0</v>
      </c>
      <c r="AX127" s="87">
        <v>0</v>
      </c>
      <c r="AY127" s="87">
        <v>0</v>
      </c>
      <c r="AZ127" s="87">
        <v>0</v>
      </c>
      <c r="BA127" s="87">
        <v>0</v>
      </c>
      <c r="BB127" s="87">
        <v>0</v>
      </c>
      <c r="BC127" s="87">
        <v>0</v>
      </c>
      <c r="BD127" s="87">
        <v>0</v>
      </c>
      <c r="BE127" s="87">
        <v>0</v>
      </c>
      <c r="BF127" s="87">
        <v>0</v>
      </c>
      <c r="BG127" s="87">
        <v>0</v>
      </c>
      <c r="BH127" s="87">
        <v>0</v>
      </c>
      <c r="BI127" s="87">
        <v>0</v>
      </c>
    </row>
    <row r="128" spans="3:61" x14ac:dyDescent="0.25">
      <c r="C128" s="87">
        <v>39</v>
      </c>
      <c r="D128" s="106" t="s">
        <v>172</v>
      </c>
      <c r="E128" s="106"/>
      <c r="F128" s="106"/>
      <c r="G128" s="87">
        <v>0</v>
      </c>
      <c r="H128" s="87">
        <v>0</v>
      </c>
      <c r="I128" s="87">
        <v>0</v>
      </c>
      <c r="J128" s="87">
        <v>0</v>
      </c>
      <c r="K128" s="87">
        <v>0</v>
      </c>
      <c r="L128" s="87">
        <v>0</v>
      </c>
      <c r="M128" s="87">
        <v>0</v>
      </c>
      <c r="N128" s="87">
        <v>0</v>
      </c>
      <c r="O128" s="87">
        <v>0</v>
      </c>
      <c r="P128" s="87">
        <v>0</v>
      </c>
      <c r="Q128" s="87">
        <v>0</v>
      </c>
      <c r="R128" s="87">
        <v>0</v>
      </c>
      <c r="S128" s="87">
        <v>0</v>
      </c>
      <c r="T128" s="87">
        <v>0</v>
      </c>
      <c r="U128" s="87">
        <v>0</v>
      </c>
      <c r="V128" s="87">
        <v>0</v>
      </c>
      <c r="W128" s="87">
        <v>0</v>
      </c>
      <c r="X128" s="87">
        <v>0</v>
      </c>
      <c r="Y128" s="87">
        <v>0</v>
      </c>
      <c r="Z128" s="87">
        <v>0</v>
      </c>
      <c r="AA128" s="87">
        <v>0</v>
      </c>
      <c r="AB128" s="87">
        <v>0</v>
      </c>
      <c r="AC128" s="87">
        <v>0</v>
      </c>
      <c r="AD128" s="87">
        <v>0</v>
      </c>
      <c r="AE128" s="87">
        <v>0</v>
      </c>
      <c r="AF128" s="87">
        <v>0</v>
      </c>
      <c r="AG128" s="87">
        <v>0</v>
      </c>
      <c r="AH128" s="87">
        <v>0</v>
      </c>
      <c r="AI128" s="87">
        <v>0</v>
      </c>
      <c r="AJ128" s="87">
        <v>0</v>
      </c>
      <c r="AK128" s="87">
        <v>0</v>
      </c>
      <c r="AL128" s="87">
        <v>0</v>
      </c>
      <c r="AM128" s="87">
        <v>0</v>
      </c>
      <c r="AN128" s="87">
        <v>0</v>
      </c>
      <c r="AO128" s="87">
        <v>0</v>
      </c>
      <c r="AP128" s="87">
        <v>0</v>
      </c>
      <c r="AQ128" s="87">
        <v>0</v>
      </c>
      <c r="AR128" s="87">
        <v>0</v>
      </c>
      <c r="AS128" s="87">
        <v>0</v>
      </c>
      <c r="AT128" s="87">
        <v>0</v>
      </c>
      <c r="AU128" s="87">
        <v>0</v>
      </c>
      <c r="AV128" s="87">
        <v>0</v>
      </c>
      <c r="AW128" s="87">
        <v>0</v>
      </c>
      <c r="AX128" s="87">
        <v>0</v>
      </c>
      <c r="AY128" s="87">
        <v>0</v>
      </c>
      <c r="AZ128" s="87">
        <v>0</v>
      </c>
      <c r="BA128" s="87">
        <v>0</v>
      </c>
      <c r="BB128" s="87">
        <v>0</v>
      </c>
      <c r="BC128" s="87">
        <v>0</v>
      </c>
      <c r="BD128" s="87">
        <v>0</v>
      </c>
      <c r="BE128" s="87">
        <v>0</v>
      </c>
      <c r="BF128" s="87">
        <v>0</v>
      </c>
      <c r="BG128" s="87">
        <v>0</v>
      </c>
      <c r="BH128" s="87">
        <v>0</v>
      </c>
      <c r="BI128" s="87">
        <v>0</v>
      </c>
    </row>
    <row r="129" spans="3:61" x14ac:dyDescent="0.25">
      <c r="C129" s="87">
        <v>40</v>
      </c>
      <c r="D129" s="106" t="s">
        <v>173</v>
      </c>
      <c r="E129" s="106"/>
      <c r="F129" s="106"/>
      <c r="G129" s="87">
        <v>0</v>
      </c>
      <c r="H129" s="87">
        <v>0</v>
      </c>
      <c r="I129" s="87">
        <v>0</v>
      </c>
      <c r="J129" s="87">
        <v>0</v>
      </c>
      <c r="K129" s="87">
        <v>0</v>
      </c>
      <c r="L129" s="87">
        <v>0</v>
      </c>
      <c r="M129" s="87">
        <v>0</v>
      </c>
      <c r="N129" s="87">
        <v>0</v>
      </c>
      <c r="O129" s="87">
        <v>0</v>
      </c>
      <c r="P129" s="87">
        <v>0</v>
      </c>
      <c r="Q129" s="87">
        <v>0</v>
      </c>
      <c r="R129" s="87">
        <v>0</v>
      </c>
      <c r="S129" s="87">
        <v>0</v>
      </c>
      <c r="T129" s="87">
        <v>0</v>
      </c>
      <c r="U129" s="87">
        <v>0</v>
      </c>
      <c r="V129" s="87">
        <v>0</v>
      </c>
      <c r="W129" s="87">
        <v>0</v>
      </c>
      <c r="X129" s="87">
        <v>0</v>
      </c>
      <c r="Y129" s="87">
        <v>0</v>
      </c>
      <c r="Z129" s="87">
        <v>0</v>
      </c>
      <c r="AA129" s="87">
        <v>0</v>
      </c>
      <c r="AB129" s="87">
        <v>0</v>
      </c>
      <c r="AC129" s="87">
        <v>0</v>
      </c>
      <c r="AD129" s="87">
        <v>0</v>
      </c>
      <c r="AE129" s="87">
        <v>0</v>
      </c>
      <c r="AF129" s="87">
        <v>0</v>
      </c>
      <c r="AG129" s="87">
        <v>0</v>
      </c>
      <c r="AH129" s="87">
        <v>0</v>
      </c>
      <c r="AI129" s="87">
        <v>0</v>
      </c>
      <c r="AJ129" s="87">
        <v>0</v>
      </c>
      <c r="AK129" s="87">
        <v>0</v>
      </c>
      <c r="AL129" s="87">
        <v>0</v>
      </c>
      <c r="AM129" s="87">
        <v>0</v>
      </c>
      <c r="AN129" s="87">
        <v>0</v>
      </c>
      <c r="AO129" s="87">
        <v>0</v>
      </c>
      <c r="AP129" s="87">
        <v>0</v>
      </c>
      <c r="AQ129" s="87">
        <v>0</v>
      </c>
      <c r="AR129" s="87">
        <v>0</v>
      </c>
      <c r="AS129" s="87">
        <v>0</v>
      </c>
      <c r="AT129" s="87">
        <v>0</v>
      </c>
      <c r="AU129" s="87">
        <v>0</v>
      </c>
      <c r="AV129" s="87">
        <v>0</v>
      </c>
      <c r="AW129" s="87">
        <v>0</v>
      </c>
      <c r="AX129" s="87">
        <v>0</v>
      </c>
      <c r="AY129" s="87">
        <v>0</v>
      </c>
      <c r="AZ129" s="87">
        <v>0</v>
      </c>
      <c r="BA129" s="87">
        <v>0</v>
      </c>
      <c r="BB129" s="87">
        <v>0</v>
      </c>
      <c r="BC129" s="87">
        <v>0</v>
      </c>
      <c r="BD129" s="87">
        <v>0</v>
      </c>
      <c r="BE129" s="87">
        <v>0</v>
      </c>
      <c r="BF129" s="87">
        <v>0</v>
      </c>
      <c r="BG129" s="87">
        <v>0</v>
      </c>
      <c r="BH129" s="87">
        <v>0</v>
      </c>
      <c r="BI129" s="87">
        <v>0</v>
      </c>
    </row>
    <row r="130" spans="3:61" x14ac:dyDescent="0.25">
      <c r="C130" s="87">
        <v>41</v>
      </c>
      <c r="D130" s="106" t="s">
        <v>174</v>
      </c>
      <c r="E130" s="106"/>
      <c r="F130" s="106"/>
      <c r="G130" s="87">
        <v>0</v>
      </c>
      <c r="H130" s="87">
        <v>0</v>
      </c>
      <c r="I130" s="87">
        <v>0</v>
      </c>
      <c r="J130" s="87">
        <v>0</v>
      </c>
      <c r="K130" s="87">
        <v>0</v>
      </c>
      <c r="L130" s="87">
        <v>0</v>
      </c>
      <c r="M130" s="87">
        <v>0</v>
      </c>
      <c r="N130" s="87">
        <v>0</v>
      </c>
      <c r="O130" s="87">
        <v>0</v>
      </c>
      <c r="P130" s="87">
        <v>0</v>
      </c>
      <c r="Q130" s="87">
        <v>0</v>
      </c>
      <c r="R130" s="87">
        <v>0</v>
      </c>
      <c r="S130" s="87">
        <v>0</v>
      </c>
      <c r="T130" s="87">
        <v>0</v>
      </c>
      <c r="U130" s="87">
        <v>0</v>
      </c>
      <c r="V130" s="87">
        <v>0</v>
      </c>
      <c r="W130" s="87">
        <v>0</v>
      </c>
      <c r="X130" s="87">
        <v>0</v>
      </c>
      <c r="Y130" s="87">
        <v>0</v>
      </c>
      <c r="Z130" s="87">
        <v>0</v>
      </c>
      <c r="AA130" s="87">
        <v>0</v>
      </c>
      <c r="AB130" s="87">
        <v>0</v>
      </c>
      <c r="AC130" s="87">
        <v>0</v>
      </c>
      <c r="AD130" s="87">
        <v>0</v>
      </c>
      <c r="AE130" s="87">
        <v>0</v>
      </c>
      <c r="AF130" s="87">
        <v>0</v>
      </c>
      <c r="AG130" s="87">
        <v>0</v>
      </c>
      <c r="AH130" s="87">
        <v>0</v>
      </c>
      <c r="AI130" s="87">
        <v>0</v>
      </c>
      <c r="AJ130" s="87">
        <v>0</v>
      </c>
      <c r="AK130" s="87">
        <v>0</v>
      </c>
      <c r="AL130" s="87">
        <v>0</v>
      </c>
      <c r="AM130" s="87">
        <v>0</v>
      </c>
      <c r="AN130" s="87">
        <v>0</v>
      </c>
      <c r="AO130" s="87">
        <v>0</v>
      </c>
      <c r="AP130" s="87">
        <v>0</v>
      </c>
      <c r="AQ130" s="87">
        <v>0</v>
      </c>
      <c r="AR130" s="87">
        <v>0</v>
      </c>
      <c r="AS130" s="87">
        <v>0</v>
      </c>
      <c r="AT130" s="87">
        <v>0</v>
      </c>
      <c r="AU130" s="87">
        <v>0</v>
      </c>
      <c r="AV130" s="87">
        <v>0</v>
      </c>
      <c r="AW130" s="87">
        <v>0</v>
      </c>
      <c r="AX130" s="87">
        <v>0</v>
      </c>
      <c r="AY130" s="87">
        <v>0</v>
      </c>
      <c r="AZ130" s="87">
        <v>0</v>
      </c>
      <c r="BA130" s="87">
        <v>0</v>
      </c>
      <c r="BB130" s="87">
        <v>0</v>
      </c>
      <c r="BC130" s="87">
        <v>0</v>
      </c>
      <c r="BD130" s="87">
        <v>0</v>
      </c>
      <c r="BE130" s="87">
        <v>0</v>
      </c>
      <c r="BF130" s="87">
        <v>0</v>
      </c>
      <c r="BG130" s="87">
        <v>0</v>
      </c>
      <c r="BH130" s="87">
        <v>0</v>
      </c>
      <c r="BI130" s="87">
        <v>0</v>
      </c>
    </row>
    <row r="131" spans="3:61" x14ac:dyDescent="0.25">
      <c r="C131" s="87">
        <v>42</v>
      </c>
      <c r="D131" s="106" t="s">
        <v>175</v>
      </c>
      <c r="E131" s="106"/>
      <c r="F131" s="106"/>
      <c r="G131" s="87">
        <v>0</v>
      </c>
      <c r="H131" s="87">
        <v>0</v>
      </c>
      <c r="I131" s="87">
        <v>0</v>
      </c>
      <c r="J131" s="87">
        <v>0</v>
      </c>
      <c r="K131" s="87">
        <v>0</v>
      </c>
      <c r="L131" s="87">
        <v>0</v>
      </c>
      <c r="M131" s="87">
        <v>0</v>
      </c>
      <c r="N131" s="87">
        <v>0</v>
      </c>
      <c r="O131" s="87">
        <v>0</v>
      </c>
      <c r="P131" s="87">
        <v>0</v>
      </c>
      <c r="Q131" s="87">
        <v>0</v>
      </c>
      <c r="R131" s="87">
        <v>0</v>
      </c>
      <c r="S131" s="87">
        <v>0</v>
      </c>
      <c r="T131" s="87">
        <v>0</v>
      </c>
      <c r="U131" s="87">
        <v>0</v>
      </c>
      <c r="V131" s="87">
        <v>0</v>
      </c>
      <c r="W131" s="87">
        <v>0</v>
      </c>
      <c r="X131" s="87">
        <v>0</v>
      </c>
      <c r="Y131" s="87">
        <v>0</v>
      </c>
      <c r="Z131" s="87">
        <v>0</v>
      </c>
      <c r="AA131" s="87">
        <v>0</v>
      </c>
      <c r="AB131" s="87">
        <v>0</v>
      </c>
      <c r="AC131" s="87">
        <v>0</v>
      </c>
      <c r="AD131" s="87">
        <v>0</v>
      </c>
      <c r="AE131" s="87">
        <v>0</v>
      </c>
      <c r="AF131" s="87">
        <v>0</v>
      </c>
      <c r="AG131" s="87">
        <v>0</v>
      </c>
      <c r="AH131" s="87">
        <v>0</v>
      </c>
      <c r="AI131" s="87">
        <v>0</v>
      </c>
      <c r="AJ131" s="87">
        <v>0</v>
      </c>
      <c r="AK131" s="87">
        <v>0</v>
      </c>
      <c r="AL131" s="87">
        <v>0</v>
      </c>
      <c r="AM131" s="87">
        <v>0</v>
      </c>
      <c r="AN131" s="87">
        <v>0</v>
      </c>
      <c r="AO131" s="87">
        <v>0</v>
      </c>
      <c r="AP131" s="87">
        <v>0</v>
      </c>
      <c r="AQ131" s="87">
        <v>0</v>
      </c>
      <c r="AR131" s="87">
        <v>0</v>
      </c>
      <c r="AS131" s="87">
        <v>0</v>
      </c>
      <c r="AT131" s="87">
        <v>0</v>
      </c>
      <c r="AU131" s="87">
        <v>0</v>
      </c>
      <c r="AV131" s="87">
        <v>0</v>
      </c>
      <c r="AW131" s="87">
        <v>0</v>
      </c>
      <c r="AX131" s="87">
        <v>0</v>
      </c>
      <c r="AY131" s="87">
        <v>0</v>
      </c>
      <c r="AZ131" s="87">
        <v>0</v>
      </c>
      <c r="BA131" s="87">
        <v>0</v>
      </c>
      <c r="BB131" s="87">
        <v>0</v>
      </c>
      <c r="BC131" s="87">
        <v>0</v>
      </c>
      <c r="BD131" s="87">
        <v>0</v>
      </c>
      <c r="BE131" s="87">
        <v>0</v>
      </c>
      <c r="BF131" s="87">
        <v>0</v>
      </c>
      <c r="BG131" s="87">
        <v>0</v>
      </c>
      <c r="BH131" s="87">
        <v>0</v>
      </c>
      <c r="BI131" s="87">
        <v>0</v>
      </c>
    </row>
    <row r="132" spans="3:61" x14ac:dyDescent="0.25">
      <c r="C132" s="87">
        <v>43</v>
      </c>
      <c r="D132" s="106" t="s">
        <v>176</v>
      </c>
      <c r="E132" s="106"/>
      <c r="F132" s="106"/>
      <c r="G132" s="87">
        <v>0</v>
      </c>
      <c r="H132" s="87">
        <v>0</v>
      </c>
      <c r="I132" s="87">
        <v>0</v>
      </c>
      <c r="J132" s="87">
        <v>0</v>
      </c>
      <c r="K132" s="87">
        <v>0</v>
      </c>
      <c r="L132" s="87">
        <v>0</v>
      </c>
      <c r="M132" s="87">
        <v>0</v>
      </c>
      <c r="N132" s="87">
        <v>0</v>
      </c>
      <c r="O132" s="87">
        <v>0</v>
      </c>
      <c r="P132" s="87">
        <v>0</v>
      </c>
      <c r="Q132" s="87">
        <v>0</v>
      </c>
      <c r="R132" s="87">
        <v>0</v>
      </c>
      <c r="S132" s="87">
        <v>0</v>
      </c>
      <c r="T132" s="87">
        <v>0</v>
      </c>
      <c r="U132" s="87">
        <v>0</v>
      </c>
      <c r="V132" s="87">
        <v>0</v>
      </c>
      <c r="W132" s="87">
        <v>0</v>
      </c>
      <c r="X132" s="87">
        <v>0</v>
      </c>
      <c r="Y132" s="87">
        <v>0</v>
      </c>
      <c r="Z132" s="87">
        <v>0</v>
      </c>
      <c r="AA132" s="87">
        <v>0</v>
      </c>
      <c r="AB132" s="87">
        <v>0</v>
      </c>
      <c r="AC132" s="87">
        <v>0</v>
      </c>
      <c r="AD132" s="87">
        <v>0</v>
      </c>
      <c r="AE132" s="87">
        <v>0</v>
      </c>
      <c r="AF132" s="87">
        <v>0</v>
      </c>
      <c r="AG132" s="87">
        <v>0</v>
      </c>
      <c r="AH132" s="87">
        <v>0</v>
      </c>
      <c r="AI132" s="87">
        <v>0</v>
      </c>
      <c r="AJ132" s="87">
        <v>0</v>
      </c>
      <c r="AK132" s="87">
        <v>0</v>
      </c>
      <c r="AL132" s="87">
        <v>0</v>
      </c>
      <c r="AM132" s="87">
        <v>0</v>
      </c>
      <c r="AN132" s="87">
        <v>0</v>
      </c>
      <c r="AO132" s="87">
        <v>0</v>
      </c>
      <c r="AP132" s="87">
        <v>0</v>
      </c>
      <c r="AQ132" s="87">
        <v>0</v>
      </c>
      <c r="AR132" s="87">
        <v>0</v>
      </c>
      <c r="AS132" s="87">
        <v>0</v>
      </c>
      <c r="AT132" s="87">
        <v>0</v>
      </c>
      <c r="AU132" s="87">
        <v>0</v>
      </c>
      <c r="AV132" s="87">
        <v>0</v>
      </c>
      <c r="AW132" s="87">
        <v>0</v>
      </c>
      <c r="AX132" s="87">
        <v>0</v>
      </c>
      <c r="AY132" s="87">
        <v>0</v>
      </c>
      <c r="AZ132" s="87">
        <v>0</v>
      </c>
      <c r="BA132" s="87">
        <v>0</v>
      </c>
      <c r="BB132" s="87">
        <v>0</v>
      </c>
      <c r="BC132" s="87">
        <v>0</v>
      </c>
      <c r="BD132" s="87">
        <v>0</v>
      </c>
      <c r="BE132" s="87">
        <v>0</v>
      </c>
      <c r="BF132" s="87">
        <v>0</v>
      </c>
      <c r="BG132" s="87">
        <v>0</v>
      </c>
      <c r="BH132" s="87">
        <v>0</v>
      </c>
      <c r="BI132" s="87">
        <v>0</v>
      </c>
    </row>
    <row r="133" spans="3:61" x14ac:dyDescent="0.25">
      <c r="C133" s="87">
        <v>44</v>
      </c>
      <c r="D133" s="106" t="s">
        <v>177</v>
      </c>
      <c r="E133" s="106"/>
      <c r="F133" s="106"/>
      <c r="G133" s="87">
        <v>3</v>
      </c>
      <c r="H133" s="87">
        <v>6</v>
      </c>
      <c r="I133" s="87">
        <v>7</v>
      </c>
      <c r="J133" s="87">
        <v>0</v>
      </c>
      <c r="K133" s="87">
        <v>0</v>
      </c>
      <c r="L133" s="87">
        <v>0</v>
      </c>
      <c r="M133" s="87">
        <v>0</v>
      </c>
      <c r="N133" s="87">
        <v>0</v>
      </c>
      <c r="O133" s="87">
        <v>0</v>
      </c>
      <c r="P133" s="87">
        <v>0</v>
      </c>
      <c r="Q133" s="87">
        <v>0</v>
      </c>
      <c r="R133" s="87">
        <v>0</v>
      </c>
      <c r="S133" s="87">
        <v>0</v>
      </c>
      <c r="T133" s="87">
        <v>0</v>
      </c>
      <c r="U133" s="87">
        <v>0</v>
      </c>
      <c r="V133" s="87">
        <v>0</v>
      </c>
      <c r="W133" s="87">
        <v>0</v>
      </c>
      <c r="X133" s="87">
        <v>0</v>
      </c>
      <c r="Y133" s="87">
        <v>0</v>
      </c>
      <c r="Z133" s="87">
        <v>0</v>
      </c>
      <c r="AA133" s="87">
        <v>0</v>
      </c>
      <c r="AB133" s="87">
        <v>0</v>
      </c>
      <c r="AC133" s="87">
        <v>0</v>
      </c>
      <c r="AD133" s="87">
        <v>0</v>
      </c>
      <c r="AE133" s="87">
        <v>0</v>
      </c>
      <c r="AF133" s="87">
        <v>0</v>
      </c>
      <c r="AG133" s="87">
        <v>0</v>
      </c>
      <c r="AH133" s="87">
        <v>0</v>
      </c>
      <c r="AI133" s="87">
        <v>0</v>
      </c>
      <c r="AJ133" s="87">
        <v>0</v>
      </c>
      <c r="AK133" s="87">
        <v>0</v>
      </c>
      <c r="AL133" s="87">
        <v>0</v>
      </c>
      <c r="AM133" s="87">
        <v>0</v>
      </c>
      <c r="AN133" s="87">
        <v>0</v>
      </c>
      <c r="AO133" s="87">
        <v>0</v>
      </c>
      <c r="AP133" s="87">
        <v>0</v>
      </c>
      <c r="AQ133" s="87">
        <v>0</v>
      </c>
      <c r="AR133" s="87">
        <v>0</v>
      </c>
      <c r="AS133" s="87">
        <v>0</v>
      </c>
      <c r="AT133" s="87">
        <v>0</v>
      </c>
      <c r="AU133" s="87">
        <v>0</v>
      </c>
      <c r="AV133" s="87">
        <v>0</v>
      </c>
      <c r="AW133" s="87">
        <v>0</v>
      </c>
      <c r="AX133" s="87">
        <v>0</v>
      </c>
      <c r="AY133" s="87">
        <v>0</v>
      </c>
      <c r="AZ133" s="87">
        <v>0</v>
      </c>
      <c r="BA133" s="87">
        <v>0</v>
      </c>
      <c r="BB133" s="87">
        <v>0</v>
      </c>
      <c r="BC133" s="87">
        <v>0</v>
      </c>
      <c r="BD133" s="87">
        <v>0</v>
      </c>
      <c r="BE133" s="87">
        <v>0</v>
      </c>
      <c r="BF133" s="87">
        <v>0</v>
      </c>
      <c r="BG133" s="87">
        <v>0</v>
      </c>
      <c r="BH133" s="87">
        <v>0</v>
      </c>
      <c r="BI133" s="87">
        <v>0</v>
      </c>
    </row>
    <row r="134" spans="3:61" x14ac:dyDescent="0.25">
      <c r="C134" s="87">
        <v>45</v>
      </c>
      <c r="D134" s="106" t="s">
        <v>178</v>
      </c>
      <c r="E134" s="106"/>
      <c r="F134" s="106"/>
      <c r="G134" s="87">
        <v>0</v>
      </c>
      <c r="H134" s="87">
        <v>0</v>
      </c>
      <c r="I134" s="87">
        <v>0</v>
      </c>
      <c r="J134" s="87">
        <v>0</v>
      </c>
      <c r="K134" s="87">
        <v>0</v>
      </c>
      <c r="L134" s="87">
        <v>0</v>
      </c>
      <c r="M134" s="87">
        <v>0</v>
      </c>
      <c r="N134" s="87">
        <v>0</v>
      </c>
      <c r="O134" s="87">
        <v>0</v>
      </c>
      <c r="P134" s="87">
        <v>0</v>
      </c>
      <c r="Q134" s="87">
        <v>0</v>
      </c>
      <c r="R134" s="87">
        <v>0</v>
      </c>
      <c r="S134" s="87">
        <v>0</v>
      </c>
      <c r="T134" s="87">
        <v>0</v>
      </c>
      <c r="U134" s="87">
        <v>0</v>
      </c>
      <c r="V134" s="87">
        <v>0</v>
      </c>
      <c r="W134" s="87">
        <v>0</v>
      </c>
      <c r="X134" s="87">
        <v>0</v>
      </c>
      <c r="Y134" s="87">
        <v>0</v>
      </c>
      <c r="Z134" s="87">
        <v>0</v>
      </c>
      <c r="AA134" s="87">
        <v>0</v>
      </c>
      <c r="AB134" s="87">
        <v>0</v>
      </c>
      <c r="AC134" s="87">
        <v>0</v>
      </c>
      <c r="AD134" s="87">
        <v>0</v>
      </c>
      <c r="AE134" s="87">
        <v>0</v>
      </c>
      <c r="AF134" s="87">
        <v>0</v>
      </c>
      <c r="AG134" s="87">
        <v>0</v>
      </c>
      <c r="AH134" s="87">
        <v>0</v>
      </c>
      <c r="AI134" s="87">
        <v>0</v>
      </c>
      <c r="AJ134" s="87">
        <v>0</v>
      </c>
      <c r="AK134" s="87">
        <v>0</v>
      </c>
      <c r="AL134" s="87">
        <v>0</v>
      </c>
      <c r="AM134" s="87">
        <v>0</v>
      </c>
      <c r="AN134" s="87">
        <v>0</v>
      </c>
      <c r="AO134" s="87">
        <v>0</v>
      </c>
      <c r="AP134" s="87">
        <v>0</v>
      </c>
      <c r="AQ134" s="87">
        <v>0</v>
      </c>
      <c r="AR134" s="87">
        <v>0</v>
      </c>
      <c r="AS134" s="87">
        <v>0</v>
      </c>
      <c r="AT134" s="87">
        <v>0</v>
      </c>
      <c r="AU134" s="87">
        <v>0</v>
      </c>
      <c r="AV134" s="87">
        <v>0</v>
      </c>
      <c r="AW134" s="87">
        <v>0</v>
      </c>
      <c r="AX134" s="87">
        <v>0</v>
      </c>
      <c r="AY134" s="87">
        <v>0</v>
      </c>
      <c r="AZ134" s="87">
        <v>0</v>
      </c>
      <c r="BA134" s="87">
        <v>0</v>
      </c>
      <c r="BB134" s="87">
        <v>0</v>
      </c>
      <c r="BC134" s="87">
        <v>0</v>
      </c>
      <c r="BD134" s="87">
        <v>0</v>
      </c>
      <c r="BE134" s="87">
        <v>0</v>
      </c>
      <c r="BF134" s="87">
        <v>0</v>
      </c>
      <c r="BG134" s="87">
        <v>0</v>
      </c>
      <c r="BH134" s="87">
        <v>0</v>
      </c>
      <c r="BI134" s="87">
        <v>0</v>
      </c>
    </row>
    <row r="135" spans="3:61" x14ac:dyDescent="0.25">
      <c r="C135" s="87">
        <v>46</v>
      </c>
      <c r="D135" s="106" t="s">
        <v>179</v>
      </c>
      <c r="E135" s="106"/>
      <c r="F135" s="106"/>
      <c r="G135" s="87">
        <v>0</v>
      </c>
      <c r="H135" s="87">
        <v>0</v>
      </c>
      <c r="I135" s="87">
        <v>0</v>
      </c>
      <c r="J135" s="87">
        <v>0</v>
      </c>
      <c r="K135" s="87">
        <v>0</v>
      </c>
      <c r="L135" s="87">
        <v>0</v>
      </c>
      <c r="M135" s="87">
        <v>0</v>
      </c>
      <c r="N135" s="87">
        <v>0</v>
      </c>
      <c r="O135" s="87">
        <v>0</v>
      </c>
      <c r="P135" s="87">
        <v>0</v>
      </c>
      <c r="Q135" s="87">
        <v>0</v>
      </c>
      <c r="R135" s="87">
        <v>0</v>
      </c>
      <c r="S135" s="87">
        <v>0</v>
      </c>
      <c r="T135" s="87">
        <v>0</v>
      </c>
      <c r="U135" s="87">
        <v>0</v>
      </c>
      <c r="V135" s="87">
        <v>0</v>
      </c>
      <c r="W135" s="87">
        <v>0</v>
      </c>
      <c r="X135" s="87">
        <v>0</v>
      </c>
      <c r="Y135" s="87">
        <v>0</v>
      </c>
      <c r="Z135" s="87">
        <v>0</v>
      </c>
      <c r="AA135" s="87">
        <v>0</v>
      </c>
      <c r="AB135" s="87">
        <v>0</v>
      </c>
      <c r="AC135" s="87">
        <v>0</v>
      </c>
      <c r="AD135" s="87">
        <v>0</v>
      </c>
      <c r="AE135" s="87">
        <v>0</v>
      </c>
      <c r="AF135" s="87">
        <v>0</v>
      </c>
      <c r="AG135" s="87">
        <v>0</v>
      </c>
      <c r="AH135" s="87">
        <v>0</v>
      </c>
      <c r="AI135" s="87">
        <v>0</v>
      </c>
      <c r="AJ135" s="87">
        <v>0</v>
      </c>
      <c r="AK135" s="87">
        <v>0</v>
      </c>
      <c r="AL135" s="87">
        <v>0</v>
      </c>
      <c r="AM135" s="87">
        <v>0</v>
      </c>
      <c r="AN135" s="87">
        <v>0</v>
      </c>
      <c r="AO135" s="87">
        <v>0</v>
      </c>
      <c r="AP135" s="87">
        <v>0</v>
      </c>
      <c r="AQ135" s="87">
        <v>0</v>
      </c>
      <c r="AR135" s="87">
        <v>0</v>
      </c>
      <c r="AS135" s="87">
        <v>0</v>
      </c>
      <c r="AT135" s="87">
        <v>0</v>
      </c>
      <c r="AU135" s="87">
        <v>0</v>
      </c>
      <c r="AV135" s="87">
        <v>0</v>
      </c>
      <c r="AW135" s="87">
        <v>0</v>
      </c>
      <c r="AX135" s="87">
        <v>0</v>
      </c>
      <c r="AY135" s="87">
        <v>0</v>
      </c>
      <c r="AZ135" s="87">
        <v>0</v>
      </c>
      <c r="BA135" s="87">
        <v>0</v>
      </c>
      <c r="BB135" s="87">
        <v>0</v>
      </c>
      <c r="BC135" s="87">
        <v>0</v>
      </c>
      <c r="BD135" s="87">
        <v>0</v>
      </c>
      <c r="BE135" s="87">
        <v>0</v>
      </c>
      <c r="BF135" s="87">
        <v>0</v>
      </c>
      <c r="BG135" s="87">
        <v>0</v>
      </c>
      <c r="BH135" s="87">
        <v>0</v>
      </c>
      <c r="BI135" s="87">
        <v>0</v>
      </c>
    </row>
    <row r="136" spans="3:61" x14ac:dyDescent="0.25">
      <c r="C136" s="87">
        <v>47</v>
      </c>
      <c r="D136" s="106" t="s">
        <v>180</v>
      </c>
      <c r="E136" s="106"/>
      <c r="F136" s="106"/>
      <c r="G136" s="87">
        <v>0</v>
      </c>
      <c r="H136" s="87">
        <v>0</v>
      </c>
      <c r="I136" s="87">
        <v>0</v>
      </c>
      <c r="J136" s="87">
        <v>0</v>
      </c>
      <c r="K136" s="87">
        <v>0</v>
      </c>
      <c r="L136" s="87">
        <v>0</v>
      </c>
      <c r="M136" s="87">
        <v>0</v>
      </c>
      <c r="N136" s="87">
        <v>0</v>
      </c>
      <c r="O136" s="87">
        <v>0</v>
      </c>
      <c r="P136" s="87">
        <v>0</v>
      </c>
      <c r="Q136" s="87">
        <v>0</v>
      </c>
      <c r="R136" s="87">
        <v>0</v>
      </c>
      <c r="S136" s="87">
        <v>0</v>
      </c>
      <c r="T136" s="87">
        <v>0</v>
      </c>
      <c r="U136" s="87">
        <v>0</v>
      </c>
      <c r="V136" s="87">
        <v>0</v>
      </c>
      <c r="W136" s="87">
        <v>0</v>
      </c>
      <c r="X136" s="87">
        <v>0</v>
      </c>
      <c r="Y136" s="87">
        <v>0</v>
      </c>
      <c r="Z136" s="87">
        <v>0</v>
      </c>
      <c r="AA136" s="87">
        <v>0</v>
      </c>
      <c r="AB136" s="87">
        <v>0</v>
      </c>
      <c r="AC136" s="87">
        <v>0</v>
      </c>
      <c r="AD136" s="87">
        <v>0</v>
      </c>
      <c r="AE136" s="87">
        <v>0</v>
      </c>
      <c r="AF136" s="87">
        <v>0</v>
      </c>
      <c r="AG136" s="87">
        <v>0</v>
      </c>
      <c r="AH136" s="87">
        <v>0</v>
      </c>
      <c r="AI136" s="87">
        <v>0</v>
      </c>
      <c r="AJ136" s="87">
        <v>0</v>
      </c>
      <c r="AK136" s="87">
        <v>0</v>
      </c>
      <c r="AL136" s="87">
        <v>0</v>
      </c>
      <c r="AM136" s="87">
        <v>0</v>
      </c>
      <c r="AN136" s="87">
        <v>0</v>
      </c>
      <c r="AO136" s="87">
        <v>0</v>
      </c>
      <c r="AP136" s="87">
        <v>0</v>
      </c>
      <c r="AQ136" s="87">
        <v>0</v>
      </c>
      <c r="AR136" s="87">
        <v>0</v>
      </c>
      <c r="AS136" s="87">
        <v>0</v>
      </c>
      <c r="AT136" s="87">
        <v>0</v>
      </c>
      <c r="AU136" s="87">
        <v>0</v>
      </c>
      <c r="AV136" s="87">
        <v>0</v>
      </c>
      <c r="AW136" s="87">
        <v>0</v>
      </c>
      <c r="AX136" s="87">
        <v>0</v>
      </c>
      <c r="AY136" s="87">
        <v>0</v>
      </c>
      <c r="AZ136" s="87">
        <v>0</v>
      </c>
      <c r="BA136" s="87">
        <v>0</v>
      </c>
      <c r="BB136" s="87">
        <v>0</v>
      </c>
      <c r="BC136" s="87">
        <v>0</v>
      </c>
      <c r="BD136" s="87">
        <v>0</v>
      </c>
      <c r="BE136" s="87">
        <v>0</v>
      </c>
      <c r="BF136" s="87">
        <v>0</v>
      </c>
      <c r="BG136" s="87">
        <v>0</v>
      </c>
      <c r="BH136" s="87">
        <v>0</v>
      </c>
      <c r="BI136" s="87">
        <v>0</v>
      </c>
    </row>
    <row r="137" spans="3:61" x14ac:dyDescent="0.25">
      <c r="C137" s="87">
        <v>48</v>
      </c>
      <c r="D137" s="106" t="s">
        <v>181</v>
      </c>
      <c r="E137" s="106"/>
      <c r="F137" s="106"/>
      <c r="G137" s="87">
        <v>0</v>
      </c>
      <c r="H137" s="87">
        <v>0</v>
      </c>
      <c r="I137" s="87">
        <v>0</v>
      </c>
      <c r="J137" s="87">
        <v>0</v>
      </c>
      <c r="K137" s="87">
        <v>0</v>
      </c>
      <c r="L137" s="87">
        <v>0</v>
      </c>
      <c r="M137" s="87">
        <v>0</v>
      </c>
      <c r="N137" s="87">
        <v>0</v>
      </c>
      <c r="O137" s="87">
        <v>0</v>
      </c>
      <c r="P137" s="87">
        <v>0</v>
      </c>
      <c r="Q137" s="87">
        <v>0</v>
      </c>
      <c r="R137" s="87">
        <v>0</v>
      </c>
      <c r="S137" s="87">
        <v>0</v>
      </c>
      <c r="T137" s="87">
        <v>0</v>
      </c>
      <c r="U137" s="87">
        <v>0</v>
      </c>
      <c r="V137" s="87">
        <v>0</v>
      </c>
      <c r="W137" s="87">
        <v>0</v>
      </c>
      <c r="X137" s="87">
        <v>0</v>
      </c>
      <c r="Y137" s="87">
        <v>0</v>
      </c>
      <c r="Z137" s="87">
        <v>0</v>
      </c>
      <c r="AA137" s="87">
        <v>0</v>
      </c>
      <c r="AB137" s="87">
        <v>0</v>
      </c>
      <c r="AC137" s="87">
        <v>0</v>
      </c>
      <c r="AD137" s="87">
        <v>0</v>
      </c>
      <c r="AE137" s="87">
        <v>0</v>
      </c>
      <c r="AF137" s="87">
        <v>0</v>
      </c>
      <c r="AG137" s="87">
        <v>0</v>
      </c>
      <c r="AH137" s="87">
        <v>0</v>
      </c>
      <c r="AI137" s="87">
        <v>0</v>
      </c>
      <c r="AJ137" s="87">
        <v>0</v>
      </c>
      <c r="AK137" s="87">
        <v>0</v>
      </c>
      <c r="AL137" s="87">
        <v>0</v>
      </c>
      <c r="AM137" s="87">
        <v>0</v>
      </c>
      <c r="AN137" s="87">
        <v>0</v>
      </c>
      <c r="AO137" s="87">
        <v>0</v>
      </c>
      <c r="AP137" s="87">
        <v>0</v>
      </c>
      <c r="AQ137" s="87">
        <v>0</v>
      </c>
      <c r="AR137" s="87">
        <v>0</v>
      </c>
      <c r="AS137" s="87">
        <v>0</v>
      </c>
      <c r="AT137" s="87">
        <v>0</v>
      </c>
      <c r="AU137" s="87">
        <v>0</v>
      </c>
      <c r="AV137" s="87">
        <v>0</v>
      </c>
      <c r="AW137" s="87">
        <v>0</v>
      </c>
      <c r="AX137" s="87">
        <v>0</v>
      </c>
      <c r="AY137" s="87">
        <v>0</v>
      </c>
      <c r="AZ137" s="87">
        <v>0</v>
      </c>
      <c r="BA137" s="87">
        <v>0</v>
      </c>
      <c r="BB137" s="87">
        <v>0</v>
      </c>
      <c r="BC137" s="87">
        <v>0</v>
      </c>
      <c r="BD137" s="87">
        <v>0</v>
      </c>
      <c r="BE137" s="87">
        <v>0</v>
      </c>
      <c r="BF137" s="87">
        <v>0</v>
      </c>
      <c r="BG137" s="87">
        <v>0</v>
      </c>
      <c r="BH137" s="87">
        <v>0</v>
      </c>
      <c r="BI137" s="87">
        <v>0</v>
      </c>
    </row>
    <row r="138" spans="3:61" x14ac:dyDescent="0.25">
      <c r="C138" s="87">
        <v>49</v>
      </c>
      <c r="D138" s="106" t="s">
        <v>182</v>
      </c>
      <c r="E138" s="106"/>
      <c r="F138" s="106"/>
      <c r="G138" s="87">
        <v>0</v>
      </c>
      <c r="H138" s="87">
        <v>0</v>
      </c>
      <c r="I138" s="87">
        <v>0</v>
      </c>
      <c r="J138" s="87">
        <v>0</v>
      </c>
      <c r="K138" s="87">
        <v>0</v>
      </c>
      <c r="L138" s="87">
        <v>0</v>
      </c>
      <c r="M138" s="87">
        <v>0</v>
      </c>
      <c r="N138" s="87">
        <v>0</v>
      </c>
      <c r="O138" s="87">
        <v>0</v>
      </c>
      <c r="P138" s="87">
        <v>0</v>
      </c>
      <c r="Q138" s="87">
        <v>0</v>
      </c>
      <c r="R138" s="87">
        <v>0</v>
      </c>
      <c r="S138" s="87">
        <v>0</v>
      </c>
      <c r="T138" s="87">
        <v>0</v>
      </c>
      <c r="U138" s="87">
        <v>0</v>
      </c>
      <c r="V138" s="87">
        <v>0</v>
      </c>
      <c r="W138" s="87">
        <v>0</v>
      </c>
      <c r="X138" s="87">
        <v>0</v>
      </c>
      <c r="Y138" s="87">
        <v>0</v>
      </c>
      <c r="Z138" s="87">
        <v>0</v>
      </c>
      <c r="AA138" s="87">
        <v>0</v>
      </c>
      <c r="AB138" s="87">
        <v>0</v>
      </c>
      <c r="AC138" s="87">
        <v>0</v>
      </c>
      <c r="AD138" s="87">
        <v>0</v>
      </c>
      <c r="AE138" s="87">
        <v>0</v>
      </c>
      <c r="AF138" s="87">
        <v>0</v>
      </c>
      <c r="AG138" s="87">
        <v>0</v>
      </c>
      <c r="AH138" s="87">
        <v>0</v>
      </c>
      <c r="AI138" s="87">
        <v>0</v>
      </c>
      <c r="AJ138" s="87">
        <v>0</v>
      </c>
      <c r="AK138" s="87">
        <v>0</v>
      </c>
      <c r="AL138" s="87">
        <v>0</v>
      </c>
      <c r="AM138" s="87">
        <v>0</v>
      </c>
      <c r="AN138" s="87">
        <v>0</v>
      </c>
      <c r="AO138" s="87">
        <v>0</v>
      </c>
      <c r="AP138" s="87">
        <v>0</v>
      </c>
      <c r="AQ138" s="87">
        <v>0</v>
      </c>
      <c r="AR138" s="87">
        <v>0</v>
      </c>
      <c r="AS138" s="87">
        <v>0</v>
      </c>
      <c r="AT138" s="87">
        <v>0</v>
      </c>
      <c r="AU138" s="87">
        <v>0</v>
      </c>
      <c r="AV138" s="87">
        <v>0</v>
      </c>
      <c r="AW138" s="87">
        <v>0</v>
      </c>
      <c r="AX138" s="87">
        <v>0</v>
      </c>
      <c r="AY138" s="87">
        <v>0</v>
      </c>
      <c r="AZ138" s="87">
        <v>0</v>
      </c>
      <c r="BA138" s="87">
        <v>0</v>
      </c>
      <c r="BB138" s="87">
        <v>0</v>
      </c>
      <c r="BC138" s="87">
        <v>0</v>
      </c>
      <c r="BD138" s="87">
        <v>0</v>
      </c>
      <c r="BE138" s="87">
        <v>0</v>
      </c>
      <c r="BF138" s="87">
        <v>0</v>
      </c>
      <c r="BG138" s="87">
        <v>0</v>
      </c>
      <c r="BH138" s="87">
        <v>0</v>
      </c>
      <c r="BI138" s="87">
        <v>0</v>
      </c>
    </row>
    <row r="139" spans="3:61" x14ac:dyDescent="0.25">
      <c r="C139" s="87">
        <v>50</v>
      </c>
      <c r="D139" s="106" t="s">
        <v>183</v>
      </c>
      <c r="E139" s="106"/>
      <c r="F139" s="106"/>
      <c r="G139" s="87">
        <v>0</v>
      </c>
      <c r="H139" s="87">
        <v>0</v>
      </c>
      <c r="I139" s="87">
        <v>0</v>
      </c>
      <c r="J139" s="87">
        <v>0</v>
      </c>
      <c r="K139" s="87">
        <v>0</v>
      </c>
      <c r="L139" s="87">
        <v>0</v>
      </c>
      <c r="M139" s="87">
        <v>0</v>
      </c>
      <c r="N139" s="87">
        <v>0</v>
      </c>
      <c r="O139" s="87">
        <v>0</v>
      </c>
      <c r="P139" s="87">
        <v>0</v>
      </c>
      <c r="Q139" s="87">
        <v>0</v>
      </c>
      <c r="R139" s="87">
        <v>0</v>
      </c>
      <c r="S139" s="87">
        <v>0</v>
      </c>
      <c r="T139" s="87">
        <v>0</v>
      </c>
      <c r="U139" s="87">
        <v>0</v>
      </c>
      <c r="V139" s="87">
        <v>0</v>
      </c>
      <c r="W139" s="87">
        <v>0</v>
      </c>
      <c r="X139" s="87">
        <v>0</v>
      </c>
      <c r="Y139" s="87">
        <v>0</v>
      </c>
      <c r="Z139" s="87">
        <v>0</v>
      </c>
      <c r="AA139" s="87">
        <v>0</v>
      </c>
      <c r="AB139" s="87">
        <v>0</v>
      </c>
      <c r="AC139" s="87">
        <v>0</v>
      </c>
      <c r="AD139" s="87">
        <v>0</v>
      </c>
      <c r="AE139" s="87">
        <v>0</v>
      </c>
      <c r="AF139" s="87">
        <v>0</v>
      </c>
      <c r="AG139" s="87">
        <v>0</v>
      </c>
      <c r="AH139" s="87">
        <v>0</v>
      </c>
      <c r="AI139" s="87">
        <v>0</v>
      </c>
      <c r="AJ139" s="87">
        <v>0</v>
      </c>
      <c r="AK139" s="87">
        <v>0</v>
      </c>
      <c r="AL139" s="87">
        <v>0</v>
      </c>
      <c r="AM139" s="87">
        <v>0</v>
      </c>
      <c r="AN139" s="87">
        <v>0</v>
      </c>
      <c r="AO139" s="87">
        <v>0</v>
      </c>
      <c r="AP139" s="87">
        <v>0</v>
      </c>
      <c r="AQ139" s="87">
        <v>0</v>
      </c>
      <c r="AR139" s="87">
        <v>0</v>
      </c>
      <c r="AS139" s="87">
        <v>0</v>
      </c>
      <c r="AT139" s="87">
        <v>0</v>
      </c>
      <c r="AU139" s="87">
        <v>0</v>
      </c>
      <c r="AV139" s="87">
        <v>0</v>
      </c>
      <c r="AW139" s="87">
        <v>0</v>
      </c>
      <c r="AX139" s="87">
        <v>0</v>
      </c>
      <c r="AY139" s="87">
        <v>0</v>
      </c>
      <c r="AZ139" s="87">
        <v>0</v>
      </c>
      <c r="BA139" s="87">
        <v>0</v>
      </c>
      <c r="BB139" s="87">
        <v>0</v>
      </c>
      <c r="BC139" s="87">
        <v>0</v>
      </c>
      <c r="BD139" s="87">
        <v>0</v>
      </c>
      <c r="BE139" s="87">
        <v>0</v>
      </c>
      <c r="BF139" s="87">
        <v>0</v>
      </c>
      <c r="BG139" s="87">
        <v>0</v>
      </c>
      <c r="BH139" s="87">
        <v>0</v>
      </c>
      <c r="BI139" s="87">
        <v>0</v>
      </c>
    </row>
    <row r="140" spans="3:61" x14ac:dyDescent="0.25">
      <c r="C140" s="87">
        <v>51</v>
      </c>
      <c r="D140" s="106" t="s">
        <v>184</v>
      </c>
      <c r="E140" s="106"/>
      <c r="F140" s="106"/>
      <c r="G140" s="87">
        <v>0</v>
      </c>
      <c r="H140" s="87">
        <v>0</v>
      </c>
      <c r="I140" s="87">
        <v>0</v>
      </c>
      <c r="J140" s="87">
        <v>0</v>
      </c>
      <c r="K140" s="87">
        <v>0</v>
      </c>
      <c r="L140" s="87">
        <v>0</v>
      </c>
      <c r="M140" s="87">
        <v>0</v>
      </c>
      <c r="N140" s="87">
        <v>0</v>
      </c>
      <c r="O140" s="87">
        <v>0</v>
      </c>
      <c r="P140" s="87">
        <v>0</v>
      </c>
      <c r="Q140" s="87">
        <v>0</v>
      </c>
      <c r="R140" s="87">
        <v>0</v>
      </c>
      <c r="S140" s="87">
        <v>0</v>
      </c>
      <c r="T140" s="87">
        <v>0</v>
      </c>
      <c r="U140" s="87">
        <v>0</v>
      </c>
      <c r="V140" s="87">
        <v>0</v>
      </c>
      <c r="W140" s="87">
        <v>0</v>
      </c>
      <c r="X140" s="87">
        <v>0</v>
      </c>
      <c r="Y140" s="87">
        <v>0</v>
      </c>
      <c r="Z140" s="87">
        <v>0</v>
      </c>
      <c r="AA140" s="87">
        <v>0</v>
      </c>
      <c r="AB140" s="87">
        <v>0</v>
      </c>
      <c r="AC140" s="87">
        <v>0</v>
      </c>
      <c r="AD140" s="87">
        <v>0</v>
      </c>
      <c r="AE140" s="87">
        <v>0</v>
      </c>
      <c r="AF140" s="87">
        <v>0</v>
      </c>
      <c r="AG140" s="87">
        <v>0</v>
      </c>
      <c r="AH140" s="87">
        <v>0</v>
      </c>
      <c r="AI140" s="87">
        <v>0</v>
      </c>
      <c r="AJ140" s="87">
        <v>0</v>
      </c>
      <c r="AK140" s="87">
        <v>0</v>
      </c>
      <c r="AL140" s="87">
        <v>0</v>
      </c>
      <c r="AM140" s="87">
        <v>0</v>
      </c>
      <c r="AN140" s="87">
        <v>0</v>
      </c>
      <c r="AO140" s="87">
        <v>0</v>
      </c>
      <c r="AP140" s="87">
        <v>0</v>
      </c>
      <c r="AQ140" s="87">
        <v>0</v>
      </c>
      <c r="AR140" s="87">
        <v>0</v>
      </c>
      <c r="AS140" s="87">
        <v>0</v>
      </c>
      <c r="AT140" s="87">
        <v>0</v>
      </c>
      <c r="AU140" s="87">
        <v>0</v>
      </c>
      <c r="AV140" s="87">
        <v>0</v>
      </c>
      <c r="AW140" s="87">
        <v>0</v>
      </c>
      <c r="AX140" s="87">
        <v>0</v>
      </c>
      <c r="AY140" s="87">
        <v>0</v>
      </c>
      <c r="AZ140" s="87">
        <v>0</v>
      </c>
      <c r="BA140" s="87">
        <v>0</v>
      </c>
      <c r="BB140" s="87">
        <v>0</v>
      </c>
      <c r="BC140" s="87">
        <v>0</v>
      </c>
      <c r="BD140" s="87">
        <v>0</v>
      </c>
      <c r="BE140" s="87">
        <v>0</v>
      </c>
      <c r="BF140" s="87">
        <v>0</v>
      </c>
      <c r="BG140" s="87">
        <v>0</v>
      </c>
      <c r="BH140" s="87">
        <v>0</v>
      </c>
      <c r="BI140" s="87">
        <v>0</v>
      </c>
    </row>
    <row r="141" spans="3:61" x14ac:dyDescent="0.25">
      <c r="C141" s="87">
        <v>52</v>
      </c>
      <c r="D141" s="107" t="s">
        <v>185</v>
      </c>
      <c r="E141" s="107"/>
      <c r="F141" s="107"/>
      <c r="G141" s="88">
        <f>G99+G100+G102+G103+G101+G104+G105+G106+G108+G109+G110+G111+G116+G117+G118+G135+G137+G138+G139+G140</f>
        <v>0</v>
      </c>
      <c r="H141" s="88">
        <f t="shared" ref="H141:BI141" si="33">H99+H100+H102+H103+H101+H104+H105+H106+H108+H109+H110+H111+H116+H117+H118+H135+H137+H138+H139+H140</f>
        <v>0</v>
      </c>
      <c r="I141" s="88">
        <f t="shared" si="33"/>
        <v>0</v>
      </c>
      <c r="J141" s="88">
        <f t="shared" si="33"/>
        <v>0</v>
      </c>
      <c r="K141" s="88">
        <f t="shared" si="33"/>
        <v>0</v>
      </c>
      <c r="L141" s="88">
        <f t="shared" si="33"/>
        <v>0</v>
      </c>
      <c r="M141" s="88">
        <f t="shared" si="33"/>
        <v>19</v>
      </c>
      <c r="N141" s="88">
        <f t="shared" si="33"/>
        <v>17</v>
      </c>
      <c r="O141" s="88">
        <f t="shared" si="33"/>
        <v>19</v>
      </c>
      <c r="P141" s="88">
        <f t="shared" si="33"/>
        <v>0</v>
      </c>
      <c r="Q141" s="88">
        <f t="shared" si="33"/>
        <v>0</v>
      </c>
      <c r="R141" s="88">
        <f t="shared" si="33"/>
        <v>0</v>
      </c>
      <c r="S141" s="88">
        <f t="shared" si="33"/>
        <v>0</v>
      </c>
      <c r="T141" s="88">
        <f t="shared" si="33"/>
        <v>0</v>
      </c>
      <c r="U141" s="88">
        <f t="shared" si="33"/>
        <v>0</v>
      </c>
      <c r="V141" s="88">
        <f t="shared" si="33"/>
        <v>0</v>
      </c>
      <c r="W141" s="88">
        <f t="shared" si="33"/>
        <v>0</v>
      </c>
      <c r="X141" s="88">
        <f t="shared" si="33"/>
        <v>0</v>
      </c>
      <c r="Y141" s="88">
        <f t="shared" si="33"/>
        <v>2</v>
      </c>
      <c r="Z141" s="88">
        <f t="shared" si="33"/>
        <v>3</v>
      </c>
      <c r="AA141" s="88">
        <f t="shared" si="33"/>
        <v>2</v>
      </c>
      <c r="AB141" s="88">
        <f t="shared" si="33"/>
        <v>0</v>
      </c>
      <c r="AC141" s="88">
        <f t="shared" si="33"/>
        <v>0</v>
      </c>
      <c r="AD141" s="88">
        <f t="shared" si="33"/>
        <v>0</v>
      </c>
      <c r="AE141" s="88">
        <f t="shared" si="33"/>
        <v>2</v>
      </c>
      <c r="AF141" s="88">
        <f t="shared" si="33"/>
        <v>2</v>
      </c>
      <c r="AG141" s="88">
        <f t="shared" si="33"/>
        <v>2</v>
      </c>
      <c r="AH141" s="88">
        <f t="shared" si="33"/>
        <v>0</v>
      </c>
      <c r="AI141" s="88">
        <f t="shared" si="33"/>
        <v>0</v>
      </c>
      <c r="AJ141" s="88">
        <f t="shared" si="33"/>
        <v>0</v>
      </c>
      <c r="AK141" s="88">
        <f t="shared" si="33"/>
        <v>0</v>
      </c>
      <c r="AL141" s="88">
        <f t="shared" si="33"/>
        <v>0</v>
      </c>
      <c r="AM141" s="88">
        <f t="shared" si="33"/>
        <v>0</v>
      </c>
      <c r="AN141" s="88">
        <f t="shared" si="33"/>
        <v>0</v>
      </c>
      <c r="AO141" s="88">
        <f t="shared" si="33"/>
        <v>0</v>
      </c>
      <c r="AP141" s="88">
        <f t="shared" si="33"/>
        <v>0</v>
      </c>
      <c r="AQ141" s="88">
        <f t="shared" si="33"/>
        <v>0</v>
      </c>
      <c r="AR141" s="88">
        <f t="shared" si="33"/>
        <v>0</v>
      </c>
      <c r="AS141" s="88">
        <f t="shared" si="33"/>
        <v>0</v>
      </c>
      <c r="AT141" s="88">
        <f t="shared" si="33"/>
        <v>0</v>
      </c>
      <c r="AU141" s="88">
        <f t="shared" si="33"/>
        <v>0</v>
      </c>
      <c r="AV141" s="88">
        <f t="shared" si="33"/>
        <v>0</v>
      </c>
      <c r="AW141" s="88">
        <f t="shared" si="33"/>
        <v>0</v>
      </c>
      <c r="AX141" s="88">
        <f t="shared" si="33"/>
        <v>0</v>
      </c>
      <c r="AY141" s="88">
        <f t="shared" si="33"/>
        <v>0</v>
      </c>
      <c r="AZ141" s="88">
        <f t="shared" si="33"/>
        <v>0</v>
      </c>
      <c r="BA141" s="88">
        <f t="shared" si="33"/>
        <v>0</v>
      </c>
      <c r="BB141" s="88">
        <f t="shared" si="33"/>
        <v>0</v>
      </c>
      <c r="BC141" s="88">
        <f t="shared" si="33"/>
        <v>0</v>
      </c>
      <c r="BD141" s="88">
        <f t="shared" si="33"/>
        <v>0</v>
      </c>
      <c r="BE141" s="88">
        <f t="shared" si="33"/>
        <v>0</v>
      </c>
      <c r="BF141" s="88">
        <f t="shared" si="33"/>
        <v>0</v>
      </c>
      <c r="BG141" s="88">
        <f t="shared" si="33"/>
        <v>0</v>
      </c>
      <c r="BH141" s="88">
        <f t="shared" si="33"/>
        <v>0</v>
      </c>
      <c r="BI141" s="88">
        <f t="shared" si="33"/>
        <v>0</v>
      </c>
    </row>
    <row r="142" spans="3:61" x14ac:dyDescent="0.25">
      <c r="C142" s="87">
        <v>53</v>
      </c>
      <c r="D142" s="107" t="s">
        <v>186</v>
      </c>
      <c r="E142" s="107"/>
      <c r="F142" s="107"/>
      <c r="G142" s="88">
        <f>G133+G136</f>
        <v>3</v>
      </c>
      <c r="H142" s="88">
        <f t="shared" ref="H142:AQ142" si="34">H133+H136</f>
        <v>6</v>
      </c>
      <c r="I142" s="88">
        <f t="shared" si="34"/>
        <v>7</v>
      </c>
      <c r="J142" s="88">
        <f t="shared" si="34"/>
        <v>0</v>
      </c>
      <c r="K142" s="88">
        <f t="shared" si="34"/>
        <v>0</v>
      </c>
      <c r="L142" s="88">
        <f t="shared" si="34"/>
        <v>0</v>
      </c>
      <c r="M142" s="88">
        <f t="shared" si="34"/>
        <v>0</v>
      </c>
      <c r="N142" s="88">
        <f t="shared" si="34"/>
        <v>0</v>
      </c>
      <c r="O142" s="88">
        <f t="shared" si="34"/>
        <v>0</v>
      </c>
      <c r="P142" s="88">
        <f t="shared" si="34"/>
        <v>0</v>
      </c>
      <c r="Q142" s="88">
        <f t="shared" si="34"/>
        <v>0</v>
      </c>
      <c r="R142" s="88">
        <f t="shared" si="34"/>
        <v>0</v>
      </c>
      <c r="S142" s="88">
        <f t="shared" si="34"/>
        <v>0</v>
      </c>
      <c r="T142" s="88">
        <f t="shared" si="34"/>
        <v>0</v>
      </c>
      <c r="U142" s="88">
        <f t="shared" si="34"/>
        <v>0</v>
      </c>
      <c r="V142" s="88">
        <f t="shared" si="34"/>
        <v>0</v>
      </c>
      <c r="W142" s="88">
        <f t="shared" si="34"/>
        <v>0</v>
      </c>
      <c r="X142" s="88">
        <f t="shared" si="34"/>
        <v>0</v>
      </c>
      <c r="Y142" s="88">
        <f t="shared" si="34"/>
        <v>0</v>
      </c>
      <c r="Z142" s="88">
        <f t="shared" si="34"/>
        <v>0</v>
      </c>
      <c r="AA142" s="88">
        <f t="shared" si="34"/>
        <v>0</v>
      </c>
      <c r="AB142" s="88">
        <f t="shared" si="34"/>
        <v>0</v>
      </c>
      <c r="AC142" s="88">
        <f t="shared" si="34"/>
        <v>0</v>
      </c>
      <c r="AD142" s="88">
        <f t="shared" si="34"/>
        <v>0</v>
      </c>
      <c r="AE142" s="88">
        <f t="shared" si="34"/>
        <v>0</v>
      </c>
      <c r="AF142" s="88">
        <f t="shared" si="34"/>
        <v>0</v>
      </c>
      <c r="AG142" s="88">
        <f t="shared" si="34"/>
        <v>0</v>
      </c>
      <c r="AH142" s="88">
        <f t="shared" si="34"/>
        <v>0</v>
      </c>
      <c r="AI142" s="88">
        <f t="shared" si="34"/>
        <v>0</v>
      </c>
      <c r="AJ142" s="88">
        <f t="shared" si="34"/>
        <v>0</v>
      </c>
      <c r="AK142" s="88">
        <f t="shared" si="34"/>
        <v>0</v>
      </c>
      <c r="AL142" s="88">
        <f t="shared" si="34"/>
        <v>0</v>
      </c>
      <c r="AM142" s="88">
        <f t="shared" si="34"/>
        <v>0</v>
      </c>
      <c r="AN142" s="88">
        <f t="shared" si="34"/>
        <v>0</v>
      </c>
      <c r="AO142" s="88">
        <f t="shared" si="34"/>
        <v>0</v>
      </c>
      <c r="AP142" s="88">
        <f t="shared" si="34"/>
        <v>0</v>
      </c>
      <c r="AQ142" s="88">
        <f t="shared" si="34"/>
        <v>0</v>
      </c>
      <c r="AR142" s="88">
        <f>AR133+AR136</f>
        <v>0</v>
      </c>
      <c r="AS142" s="88">
        <f t="shared" ref="AS142:BC142" si="35">AS133+AS136</f>
        <v>0</v>
      </c>
      <c r="AT142" s="88">
        <f t="shared" si="35"/>
        <v>0</v>
      </c>
      <c r="AU142" s="88">
        <f t="shared" si="35"/>
        <v>0</v>
      </c>
      <c r="AV142" s="88">
        <f t="shared" si="35"/>
        <v>0</v>
      </c>
      <c r="AW142" s="88">
        <f t="shared" si="35"/>
        <v>0</v>
      </c>
      <c r="AX142" s="88">
        <f t="shared" si="35"/>
        <v>0</v>
      </c>
      <c r="AY142" s="88">
        <f t="shared" si="35"/>
        <v>0</v>
      </c>
      <c r="AZ142" s="88">
        <f t="shared" si="35"/>
        <v>0</v>
      </c>
      <c r="BA142" s="88">
        <f t="shared" si="35"/>
        <v>0</v>
      </c>
      <c r="BB142" s="88">
        <f t="shared" si="35"/>
        <v>0</v>
      </c>
      <c r="BC142" s="88">
        <f t="shared" si="35"/>
        <v>0</v>
      </c>
      <c r="BD142" s="88">
        <f>BD133+BD136</f>
        <v>0</v>
      </c>
      <c r="BE142" s="88">
        <f t="shared" ref="BE142:BF142" si="36">BE133+BE136</f>
        <v>0</v>
      </c>
      <c r="BF142" s="88">
        <f t="shared" si="36"/>
        <v>0</v>
      </c>
      <c r="BG142" s="88">
        <f>BG133+BG136</f>
        <v>0</v>
      </c>
      <c r="BH142" s="88">
        <f t="shared" ref="BH142:BI142" si="37">BH133+BH136</f>
        <v>0</v>
      </c>
      <c r="BI142" s="88">
        <f t="shared" si="37"/>
        <v>0</v>
      </c>
    </row>
    <row r="143" spans="3:61" x14ac:dyDescent="0.25">
      <c r="C143" s="87">
        <v>54</v>
      </c>
      <c r="D143" s="107" t="s">
        <v>187</v>
      </c>
      <c r="E143" s="107"/>
      <c r="F143" s="107"/>
      <c r="G143" s="88">
        <f>G119</f>
        <v>0</v>
      </c>
      <c r="H143" s="88">
        <f t="shared" ref="H143:AQ143" si="38">H119</f>
        <v>0</v>
      </c>
      <c r="I143" s="88">
        <f t="shared" si="38"/>
        <v>0</v>
      </c>
      <c r="J143" s="88">
        <f t="shared" si="38"/>
        <v>0</v>
      </c>
      <c r="K143" s="88">
        <f t="shared" si="38"/>
        <v>0</v>
      </c>
      <c r="L143" s="88">
        <f t="shared" si="38"/>
        <v>0</v>
      </c>
      <c r="M143" s="88">
        <f t="shared" si="38"/>
        <v>0</v>
      </c>
      <c r="N143" s="88">
        <f t="shared" si="38"/>
        <v>0</v>
      </c>
      <c r="O143" s="88">
        <f t="shared" si="38"/>
        <v>0</v>
      </c>
      <c r="P143" s="88">
        <f t="shared" si="38"/>
        <v>0</v>
      </c>
      <c r="Q143" s="88">
        <f t="shared" si="38"/>
        <v>0</v>
      </c>
      <c r="R143" s="88">
        <f t="shared" si="38"/>
        <v>0</v>
      </c>
      <c r="S143" s="88">
        <f t="shared" si="38"/>
        <v>0</v>
      </c>
      <c r="T143" s="88">
        <f t="shared" si="38"/>
        <v>0</v>
      </c>
      <c r="U143" s="88">
        <f t="shared" si="38"/>
        <v>0</v>
      </c>
      <c r="V143" s="88">
        <f t="shared" si="38"/>
        <v>0</v>
      </c>
      <c r="W143" s="88">
        <f t="shared" si="38"/>
        <v>0</v>
      </c>
      <c r="X143" s="88">
        <f t="shared" si="38"/>
        <v>0</v>
      </c>
      <c r="Y143" s="88">
        <f t="shared" si="38"/>
        <v>0</v>
      </c>
      <c r="Z143" s="88">
        <f t="shared" si="38"/>
        <v>0</v>
      </c>
      <c r="AA143" s="88">
        <f t="shared" si="38"/>
        <v>0</v>
      </c>
      <c r="AB143" s="88">
        <f t="shared" si="38"/>
        <v>0</v>
      </c>
      <c r="AC143" s="88">
        <f t="shared" si="38"/>
        <v>0</v>
      </c>
      <c r="AD143" s="88">
        <f t="shared" si="38"/>
        <v>0</v>
      </c>
      <c r="AE143" s="88">
        <f t="shared" si="38"/>
        <v>0</v>
      </c>
      <c r="AF143" s="88">
        <f t="shared" si="38"/>
        <v>0</v>
      </c>
      <c r="AG143" s="88">
        <f t="shared" si="38"/>
        <v>0</v>
      </c>
      <c r="AH143" s="88">
        <f t="shared" si="38"/>
        <v>0</v>
      </c>
      <c r="AI143" s="88">
        <f t="shared" si="38"/>
        <v>0</v>
      </c>
      <c r="AJ143" s="88">
        <f t="shared" si="38"/>
        <v>0</v>
      </c>
      <c r="AK143" s="88">
        <f t="shared" si="38"/>
        <v>0</v>
      </c>
      <c r="AL143" s="88">
        <f t="shared" si="38"/>
        <v>0</v>
      </c>
      <c r="AM143" s="88">
        <f t="shared" si="38"/>
        <v>0</v>
      </c>
      <c r="AN143" s="88">
        <f t="shared" si="38"/>
        <v>0</v>
      </c>
      <c r="AO143" s="88">
        <f t="shared" si="38"/>
        <v>0</v>
      </c>
      <c r="AP143" s="88">
        <f t="shared" si="38"/>
        <v>0</v>
      </c>
      <c r="AQ143" s="88">
        <f t="shared" si="38"/>
        <v>0</v>
      </c>
      <c r="AR143" s="88">
        <f>AR119</f>
        <v>0</v>
      </c>
      <c r="AS143" s="88">
        <f t="shared" ref="AS143:BC143" si="39">AS119</f>
        <v>0</v>
      </c>
      <c r="AT143" s="88">
        <f t="shared" si="39"/>
        <v>0</v>
      </c>
      <c r="AU143" s="88">
        <f t="shared" si="39"/>
        <v>0</v>
      </c>
      <c r="AV143" s="88">
        <f t="shared" si="39"/>
        <v>0</v>
      </c>
      <c r="AW143" s="88">
        <f t="shared" si="39"/>
        <v>0</v>
      </c>
      <c r="AX143" s="88">
        <f t="shared" si="39"/>
        <v>0</v>
      </c>
      <c r="AY143" s="88">
        <f t="shared" si="39"/>
        <v>0</v>
      </c>
      <c r="AZ143" s="88">
        <f t="shared" si="39"/>
        <v>0</v>
      </c>
      <c r="BA143" s="88">
        <f t="shared" si="39"/>
        <v>0</v>
      </c>
      <c r="BB143" s="88">
        <f t="shared" si="39"/>
        <v>0</v>
      </c>
      <c r="BC143" s="88">
        <f t="shared" si="39"/>
        <v>0</v>
      </c>
      <c r="BD143" s="88">
        <f>BD119</f>
        <v>0</v>
      </c>
      <c r="BE143" s="88">
        <f t="shared" ref="BE143:BF143" si="40">BE119</f>
        <v>0</v>
      </c>
      <c r="BF143" s="88">
        <f t="shared" si="40"/>
        <v>0</v>
      </c>
      <c r="BG143" s="88">
        <f>BG119</f>
        <v>0</v>
      </c>
      <c r="BH143" s="88">
        <f t="shared" ref="BH143:BI143" si="41">BH119</f>
        <v>0</v>
      </c>
      <c r="BI143" s="88">
        <f t="shared" si="41"/>
        <v>0</v>
      </c>
    </row>
    <row r="144" spans="3:61" x14ac:dyDescent="0.25">
      <c r="C144" s="87">
        <v>55</v>
      </c>
      <c r="D144" s="107" t="s">
        <v>188</v>
      </c>
      <c r="E144" s="107"/>
      <c r="F144" s="107"/>
      <c r="G144" s="88">
        <f>G120+G121+G122+G123+G124</f>
        <v>0</v>
      </c>
      <c r="H144" s="88">
        <f t="shared" ref="H144:AQ144" si="42">H120+H121+H122+H123+H124</f>
        <v>0</v>
      </c>
      <c r="I144" s="88">
        <f t="shared" si="42"/>
        <v>0</v>
      </c>
      <c r="J144" s="88">
        <f t="shared" si="42"/>
        <v>0</v>
      </c>
      <c r="K144" s="88">
        <f t="shared" si="42"/>
        <v>0</v>
      </c>
      <c r="L144" s="88">
        <f t="shared" si="42"/>
        <v>0</v>
      </c>
      <c r="M144" s="88">
        <f t="shared" si="42"/>
        <v>0</v>
      </c>
      <c r="N144" s="88">
        <f t="shared" si="42"/>
        <v>0</v>
      </c>
      <c r="O144" s="88">
        <f t="shared" si="42"/>
        <v>0</v>
      </c>
      <c r="P144" s="88">
        <f t="shared" si="42"/>
        <v>0</v>
      </c>
      <c r="Q144" s="88">
        <f t="shared" si="42"/>
        <v>0</v>
      </c>
      <c r="R144" s="88">
        <f t="shared" si="42"/>
        <v>0</v>
      </c>
      <c r="S144" s="88">
        <f t="shared" si="42"/>
        <v>0</v>
      </c>
      <c r="T144" s="88">
        <f t="shared" si="42"/>
        <v>0</v>
      </c>
      <c r="U144" s="88">
        <f t="shared" si="42"/>
        <v>0</v>
      </c>
      <c r="V144" s="88">
        <f t="shared" si="42"/>
        <v>0</v>
      </c>
      <c r="W144" s="88">
        <f t="shared" si="42"/>
        <v>0</v>
      </c>
      <c r="X144" s="88">
        <f t="shared" si="42"/>
        <v>0</v>
      </c>
      <c r="Y144" s="88">
        <f t="shared" si="42"/>
        <v>0</v>
      </c>
      <c r="Z144" s="88">
        <f t="shared" si="42"/>
        <v>0</v>
      </c>
      <c r="AA144" s="88">
        <f t="shared" si="42"/>
        <v>0</v>
      </c>
      <c r="AB144" s="88">
        <f t="shared" si="42"/>
        <v>0</v>
      </c>
      <c r="AC144" s="88">
        <f t="shared" si="42"/>
        <v>0</v>
      </c>
      <c r="AD144" s="88">
        <f t="shared" si="42"/>
        <v>0</v>
      </c>
      <c r="AE144" s="88">
        <f t="shared" si="42"/>
        <v>0</v>
      </c>
      <c r="AF144" s="88">
        <f t="shared" si="42"/>
        <v>0</v>
      </c>
      <c r="AG144" s="88">
        <f t="shared" si="42"/>
        <v>0</v>
      </c>
      <c r="AH144" s="88">
        <f t="shared" si="42"/>
        <v>0</v>
      </c>
      <c r="AI144" s="88">
        <f t="shared" si="42"/>
        <v>0</v>
      </c>
      <c r="AJ144" s="88">
        <f t="shared" si="42"/>
        <v>0</v>
      </c>
      <c r="AK144" s="88">
        <f t="shared" si="42"/>
        <v>0</v>
      </c>
      <c r="AL144" s="88">
        <f t="shared" si="42"/>
        <v>0</v>
      </c>
      <c r="AM144" s="88">
        <f t="shared" si="42"/>
        <v>0</v>
      </c>
      <c r="AN144" s="88">
        <f t="shared" si="42"/>
        <v>0</v>
      </c>
      <c r="AO144" s="88">
        <f t="shared" si="42"/>
        <v>0</v>
      </c>
      <c r="AP144" s="88">
        <f t="shared" si="42"/>
        <v>0</v>
      </c>
      <c r="AQ144" s="88">
        <f t="shared" si="42"/>
        <v>0</v>
      </c>
      <c r="AR144" s="88">
        <f>AR120+AR121+AR122+AR123+AR124</f>
        <v>0</v>
      </c>
      <c r="AS144" s="88">
        <f t="shared" ref="AS144:BC144" si="43">AS120+AS121+AS122+AS123+AS124</f>
        <v>0</v>
      </c>
      <c r="AT144" s="88">
        <f t="shared" si="43"/>
        <v>0</v>
      </c>
      <c r="AU144" s="88">
        <f t="shared" si="43"/>
        <v>0</v>
      </c>
      <c r="AV144" s="88">
        <f t="shared" si="43"/>
        <v>0</v>
      </c>
      <c r="AW144" s="88">
        <f t="shared" si="43"/>
        <v>0</v>
      </c>
      <c r="AX144" s="88">
        <f t="shared" si="43"/>
        <v>0</v>
      </c>
      <c r="AY144" s="88">
        <f t="shared" si="43"/>
        <v>0</v>
      </c>
      <c r="AZ144" s="88">
        <f t="shared" si="43"/>
        <v>0</v>
      </c>
      <c r="BA144" s="88">
        <f t="shared" si="43"/>
        <v>0</v>
      </c>
      <c r="BB144" s="88">
        <f t="shared" si="43"/>
        <v>0</v>
      </c>
      <c r="BC144" s="88">
        <f t="shared" si="43"/>
        <v>0</v>
      </c>
      <c r="BD144" s="88">
        <f>BD120+BD121+BD122+BD123+BD124</f>
        <v>0</v>
      </c>
      <c r="BE144" s="88">
        <f t="shared" ref="BE144:BF144" si="44">BE120+BE121+BE122+BE123+BE124</f>
        <v>0</v>
      </c>
      <c r="BF144" s="88">
        <f t="shared" si="44"/>
        <v>0</v>
      </c>
      <c r="BG144" s="88">
        <f>BG120+BG121+BG122+BG123+BG124</f>
        <v>0</v>
      </c>
      <c r="BH144" s="88">
        <f t="shared" ref="BH144:BI144" si="45">BH120+BH121+BH122+BH123+BH124</f>
        <v>0</v>
      </c>
      <c r="BI144" s="88">
        <f t="shared" si="45"/>
        <v>0</v>
      </c>
    </row>
    <row r="145" spans="3:61" x14ac:dyDescent="0.25">
      <c r="C145" s="87">
        <v>56</v>
      </c>
      <c r="D145" s="107" t="s">
        <v>189</v>
      </c>
      <c r="E145" s="107"/>
      <c r="F145" s="107"/>
      <c r="G145" s="88">
        <f>G115</f>
        <v>0</v>
      </c>
      <c r="H145" s="88">
        <f t="shared" ref="H145:AQ145" si="46">H115</f>
        <v>0</v>
      </c>
      <c r="I145" s="88">
        <f t="shared" si="46"/>
        <v>0</v>
      </c>
      <c r="J145" s="88">
        <f t="shared" si="46"/>
        <v>0</v>
      </c>
      <c r="K145" s="88">
        <f t="shared" si="46"/>
        <v>0</v>
      </c>
      <c r="L145" s="88">
        <f t="shared" si="46"/>
        <v>0</v>
      </c>
      <c r="M145" s="88">
        <f t="shared" si="46"/>
        <v>0</v>
      </c>
      <c r="N145" s="88">
        <f t="shared" si="46"/>
        <v>0</v>
      </c>
      <c r="O145" s="88">
        <f t="shared" si="46"/>
        <v>0</v>
      </c>
      <c r="P145" s="88">
        <f t="shared" si="46"/>
        <v>0</v>
      </c>
      <c r="Q145" s="88">
        <f t="shared" si="46"/>
        <v>0</v>
      </c>
      <c r="R145" s="88">
        <f t="shared" si="46"/>
        <v>0</v>
      </c>
      <c r="S145" s="88">
        <f t="shared" si="46"/>
        <v>0</v>
      </c>
      <c r="T145" s="88">
        <f t="shared" si="46"/>
        <v>0</v>
      </c>
      <c r="U145" s="88">
        <f t="shared" si="46"/>
        <v>0</v>
      </c>
      <c r="V145" s="88">
        <f t="shared" si="46"/>
        <v>0</v>
      </c>
      <c r="W145" s="88">
        <f t="shared" si="46"/>
        <v>0</v>
      </c>
      <c r="X145" s="88">
        <f t="shared" si="46"/>
        <v>0</v>
      </c>
      <c r="Y145" s="88">
        <f t="shared" si="46"/>
        <v>0</v>
      </c>
      <c r="Z145" s="88">
        <f t="shared" si="46"/>
        <v>0</v>
      </c>
      <c r="AA145" s="88">
        <f t="shared" si="46"/>
        <v>0</v>
      </c>
      <c r="AB145" s="88">
        <f t="shared" si="46"/>
        <v>0</v>
      </c>
      <c r="AC145" s="88">
        <f t="shared" si="46"/>
        <v>0</v>
      </c>
      <c r="AD145" s="88">
        <f t="shared" si="46"/>
        <v>0</v>
      </c>
      <c r="AE145" s="88">
        <f t="shared" si="46"/>
        <v>0</v>
      </c>
      <c r="AF145" s="88">
        <f t="shared" si="46"/>
        <v>0</v>
      </c>
      <c r="AG145" s="88">
        <f t="shared" si="46"/>
        <v>0</v>
      </c>
      <c r="AH145" s="88">
        <f t="shared" si="46"/>
        <v>0</v>
      </c>
      <c r="AI145" s="88">
        <f t="shared" si="46"/>
        <v>0</v>
      </c>
      <c r="AJ145" s="88">
        <f t="shared" si="46"/>
        <v>0</v>
      </c>
      <c r="AK145" s="88">
        <f t="shared" si="46"/>
        <v>0</v>
      </c>
      <c r="AL145" s="88">
        <f t="shared" si="46"/>
        <v>0</v>
      </c>
      <c r="AM145" s="88">
        <f t="shared" si="46"/>
        <v>0</v>
      </c>
      <c r="AN145" s="88">
        <f t="shared" si="46"/>
        <v>0</v>
      </c>
      <c r="AO145" s="88">
        <f t="shared" si="46"/>
        <v>0</v>
      </c>
      <c r="AP145" s="88">
        <f t="shared" si="46"/>
        <v>0</v>
      </c>
      <c r="AQ145" s="88">
        <f t="shared" si="46"/>
        <v>0</v>
      </c>
      <c r="AR145" s="88">
        <f>AR115</f>
        <v>0</v>
      </c>
      <c r="AS145" s="88">
        <f t="shared" ref="AS145:BC145" si="47">AS115</f>
        <v>0</v>
      </c>
      <c r="AT145" s="88">
        <f t="shared" si="47"/>
        <v>0</v>
      </c>
      <c r="AU145" s="88">
        <f t="shared" si="47"/>
        <v>0</v>
      </c>
      <c r="AV145" s="88">
        <f t="shared" si="47"/>
        <v>0</v>
      </c>
      <c r="AW145" s="88">
        <f t="shared" si="47"/>
        <v>0</v>
      </c>
      <c r="AX145" s="88">
        <f t="shared" si="47"/>
        <v>0</v>
      </c>
      <c r="AY145" s="88">
        <f t="shared" si="47"/>
        <v>0</v>
      </c>
      <c r="AZ145" s="88">
        <f t="shared" si="47"/>
        <v>0</v>
      </c>
      <c r="BA145" s="88">
        <f t="shared" si="47"/>
        <v>0</v>
      </c>
      <c r="BB145" s="88">
        <f t="shared" si="47"/>
        <v>0</v>
      </c>
      <c r="BC145" s="88">
        <f t="shared" si="47"/>
        <v>0</v>
      </c>
      <c r="BD145" s="88">
        <f>BD115</f>
        <v>0</v>
      </c>
      <c r="BE145" s="88">
        <f t="shared" ref="BE145:BF145" si="48">BE115</f>
        <v>0</v>
      </c>
      <c r="BF145" s="88">
        <f t="shared" si="48"/>
        <v>0</v>
      </c>
      <c r="BG145" s="88">
        <f>BG115</f>
        <v>0</v>
      </c>
      <c r="BH145" s="88">
        <f t="shared" ref="BH145:BI145" si="49">BH115</f>
        <v>0</v>
      </c>
      <c r="BI145" s="88">
        <f t="shared" si="49"/>
        <v>0</v>
      </c>
    </row>
    <row r="146" spans="3:61" x14ac:dyDescent="0.25">
      <c r="C146" s="87">
        <v>57</v>
      </c>
      <c r="D146" s="107" t="s">
        <v>190</v>
      </c>
      <c r="E146" s="107"/>
      <c r="F146" s="107"/>
      <c r="G146" s="88">
        <f>G107+G112+G113+G114+G125+G126+G127+G128+G129+G134</f>
        <v>0</v>
      </c>
      <c r="H146" s="88">
        <f t="shared" ref="H146:AQ146" si="50">H107+H112+H113+H114+H125+H126+H127+H128+H129+H134</f>
        <v>0</v>
      </c>
      <c r="I146" s="88">
        <f t="shared" si="50"/>
        <v>0</v>
      </c>
      <c r="J146" s="88">
        <f t="shared" si="50"/>
        <v>0</v>
      </c>
      <c r="K146" s="88">
        <f t="shared" si="50"/>
        <v>0</v>
      </c>
      <c r="L146" s="88">
        <f t="shared" si="50"/>
        <v>0</v>
      </c>
      <c r="M146" s="88">
        <f t="shared" si="50"/>
        <v>0</v>
      </c>
      <c r="N146" s="88">
        <f t="shared" si="50"/>
        <v>0</v>
      </c>
      <c r="O146" s="88">
        <f t="shared" si="50"/>
        <v>0</v>
      </c>
      <c r="P146" s="88">
        <f t="shared" si="50"/>
        <v>0</v>
      </c>
      <c r="Q146" s="88">
        <f t="shared" si="50"/>
        <v>0</v>
      </c>
      <c r="R146" s="88">
        <f t="shared" si="50"/>
        <v>0</v>
      </c>
      <c r="S146" s="88">
        <f t="shared" si="50"/>
        <v>0</v>
      </c>
      <c r="T146" s="88">
        <f t="shared" si="50"/>
        <v>0</v>
      </c>
      <c r="U146" s="88">
        <f t="shared" si="50"/>
        <v>0</v>
      </c>
      <c r="V146" s="88">
        <f t="shared" si="50"/>
        <v>0</v>
      </c>
      <c r="W146" s="88">
        <f t="shared" si="50"/>
        <v>0</v>
      </c>
      <c r="X146" s="88">
        <f t="shared" si="50"/>
        <v>0</v>
      </c>
      <c r="Y146" s="88">
        <f t="shared" si="50"/>
        <v>0</v>
      </c>
      <c r="Z146" s="88">
        <f t="shared" si="50"/>
        <v>0</v>
      </c>
      <c r="AA146" s="88">
        <f t="shared" si="50"/>
        <v>0</v>
      </c>
      <c r="AB146" s="88">
        <f t="shared" si="50"/>
        <v>0</v>
      </c>
      <c r="AC146" s="88">
        <f t="shared" si="50"/>
        <v>0</v>
      </c>
      <c r="AD146" s="88">
        <f t="shared" si="50"/>
        <v>0</v>
      </c>
      <c r="AE146" s="88">
        <f t="shared" si="50"/>
        <v>0</v>
      </c>
      <c r="AF146" s="88">
        <f t="shared" si="50"/>
        <v>0</v>
      </c>
      <c r="AG146" s="88">
        <f t="shared" si="50"/>
        <v>0</v>
      </c>
      <c r="AH146" s="88">
        <f t="shared" si="50"/>
        <v>0</v>
      </c>
      <c r="AI146" s="88">
        <f t="shared" si="50"/>
        <v>0</v>
      </c>
      <c r="AJ146" s="88">
        <f t="shared" si="50"/>
        <v>0</v>
      </c>
      <c r="AK146" s="88">
        <f t="shared" si="50"/>
        <v>0</v>
      </c>
      <c r="AL146" s="88">
        <f t="shared" si="50"/>
        <v>0</v>
      </c>
      <c r="AM146" s="88">
        <f t="shared" si="50"/>
        <v>0</v>
      </c>
      <c r="AN146" s="88">
        <f t="shared" si="50"/>
        <v>0</v>
      </c>
      <c r="AO146" s="88">
        <f t="shared" si="50"/>
        <v>0</v>
      </c>
      <c r="AP146" s="88">
        <f t="shared" si="50"/>
        <v>0</v>
      </c>
      <c r="AQ146" s="88">
        <f t="shared" si="50"/>
        <v>0</v>
      </c>
      <c r="AR146" s="88">
        <f>AR107+AR112+AR113+AR114+AR125+AR126+AR127+AR128+AR129+AR134</f>
        <v>0</v>
      </c>
      <c r="AS146" s="88">
        <f t="shared" ref="AS146:BC146" si="51">AS107+AS112+AS113+AS114+AS125+AS126+AS127+AS128+AS129+AS134</f>
        <v>0</v>
      </c>
      <c r="AT146" s="88">
        <f t="shared" si="51"/>
        <v>0</v>
      </c>
      <c r="AU146" s="88">
        <f t="shared" si="51"/>
        <v>0</v>
      </c>
      <c r="AV146" s="88">
        <f t="shared" si="51"/>
        <v>0</v>
      </c>
      <c r="AW146" s="88">
        <f t="shared" si="51"/>
        <v>0</v>
      </c>
      <c r="AX146" s="88">
        <f t="shared" si="51"/>
        <v>0</v>
      </c>
      <c r="AY146" s="88">
        <f t="shared" si="51"/>
        <v>0</v>
      </c>
      <c r="AZ146" s="88">
        <f t="shared" si="51"/>
        <v>0</v>
      </c>
      <c r="BA146" s="88">
        <f t="shared" si="51"/>
        <v>0</v>
      </c>
      <c r="BB146" s="88">
        <f t="shared" si="51"/>
        <v>0</v>
      </c>
      <c r="BC146" s="88">
        <f t="shared" si="51"/>
        <v>0</v>
      </c>
      <c r="BD146" s="88">
        <f>BD107+BD112+BD113+BD114+BD125+BD126+BD127+BD128+BD129+BD134</f>
        <v>0</v>
      </c>
      <c r="BE146" s="88">
        <f t="shared" ref="BE146:BF146" si="52">BE107+BE112+BE113+BE114+BE125+BE126+BE127+BE128+BE129+BE134</f>
        <v>0</v>
      </c>
      <c r="BF146" s="88">
        <f t="shared" si="52"/>
        <v>0</v>
      </c>
      <c r="BG146" s="88">
        <f>BG107+BG112+BG113+BG114+BG125+BG126+BG127+BG128+BG129+BG134</f>
        <v>0</v>
      </c>
      <c r="BH146" s="88">
        <f t="shared" ref="BH146:BI146" si="53">BH107+BH112+BH113+BH114+BH125+BH126+BH127+BH128+BH129+BH134</f>
        <v>0</v>
      </c>
      <c r="BI146" s="88">
        <f t="shared" si="53"/>
        <v>0</v>
      </c>
    </row>
    <row r="147" spans="3:61" x14ac:dyDescent="0.25">
      <c r="C147" s="87">
        <v>58</v>
      </c>
      <c r="D147" s="107" t="s">
        <v>191</v>
      </c>
      <c r="E147" s="107"/>
      <c r="F147" s="107"/>
      <c r="G147" s="88">
        <f>G130+G131+G132</f>
        <v>0</v>
      </c>
      <c r="H147" s="88">
        <f t="shared" ref="H147:AQ147" si="54">H130+H131+H132</f>
        <v>0</v>
      </c>
      <c r="I147" s="88">
        <f t="shared" si="54"/>
        <v>0</v>
      </c>
      <c r="J147" s="88">
        <f t="shared" si="54"/>
        <v>0</v>
      </c>
      <c r="K147" s="88">
        <f t="shared" si="54"/>
        <v>0</v>
      </c>
      <c r="L147" s="88">
        <f t="shared" si="54"/>
        <v>0</v>
      </c>
      <c r="M147" s="88">
        <f t="shared" si="54"/>
        <v>0</v>
      </c>
      <c r="N147" s="88">
        <f t="shared" si="54"/>
        <v>0</v>
      </c>
      <c r="O147" s="88">
        <f t="shared" si="54"/>
        <v>0</v>
      </c>
      <c r="P147" s="88">
        <f t="shared" si="54"/>
        <v>0</v>
      </c>
      <c r="Q147" s="88">
        <f t="shared" si="54"/>
        <v>0</v>
      </c>
      <c r="R147" s="88">
        <f t="shared" si="54"/>
        <v>0</v>
      </c>
      <c r="S147" s="88">
        <f t="shared" si="54"/>
        <v>0</v>
      </c>
      <c r="T147" s="88">
        <f t="shared" si="54"/>
        <v>0</v>
      </c>
      <c r="U147" s="88">
        <f t="shared" si="54"/>
        <v>0</v>
      </c>
      <c r="V147" s="88">
        <f t="shared" si="54"/>
        <v>0</v>
      </c>
      <c r="W147" s="88">
        <f t="shared" si="54"/>
        <v>0</v>
      </c>
      <c r="X147" s="88">
        <f t="shared" si="54"/>
        <v>0</v>
      </c>
      <c r="Y147" s="88">
        <f t="shared" si="54"/>
        <v>0</v>
      </c>
      <c r="Z147" s="88">
        <f t="shared" si="54"/>
        <v>0</v>
      </c>
      <c r="AA147" s="88">
        <f t="shared" si="54"/>
        <v>0</v>
      </c>
      <c r="AB147" s="88">
        <f t="shared" si="54"/>
        <v>0</v>
      </c>
      <c r="AC147" s="88">
        <f t="shared" si="54"/>
        <v>0</v>
      </c>
      <c r="AD147" s="88">
        <f t="shared" si="54"/>
        <v>0</v>
      </c>
      <c r="AE147" s="88">
        <f t="shared" si="54"/>
        <v>0</v>
      </c>
      <c r="AF147" s="88">
        <f t="shared" si="54"/>
        <v>0</v>
      </c>
      <c r="AG147" s="88">
        <f t="shared" si="54"/>
        <v>0</v>
      </c>
      <c r="AH147" s="88">
        <f t="shared" si="54"/>
        <v>0</v>
      </c>
      <c r="AI147" s="88">
        <f t="shared" si="54"/>
        <v>0</v>
      </c>
      <c r="AJ147" s="88">
        <f t="shared" si="54"/>
        <v>0</v>
      </c>
      <c r="AK147" s="88">
        <f t="shared" si="54"/>
        <v>0</v>
      </c>
      <c r="AL147" s="88">
        <f t="shared" si="54"/>
        <v>0</v>
      </c>
      <c r="AM147" s="88">
        <f t="shared" si="54"/>
        <v>0</v>
      </c>
      <c r="AN147" s="88">
        <f t="shared" si="54"/>
        <v>0</v>
      </c>
      <c r="AO147" s="88">
        <f t="shared" si="54"/>
        <v>0</v>
      </c>
      <c r="AP147" s="88">
        <f t="shared" si="54"/>
        <v>0</v>
      </c>
      <c r="AQ147" s="88">
        <f t="shared" si="54"/>
        <v>0</v>
      </c>
      <c r="AR147" s="88">
        <f>AR130+AR131+AR132</f>
        <v>0</v>
      </c>
      <c r="AS147" s="88">
        <f t="shared" ref="AS147:BC147" si="55">AS130+AS131+AS132</f>
        <v>0</v>
      </c>
      <c r="AT147" s="88">
        <f t="shared" si="55"/>
        <v>0</v>
      </c>
      <c r="AU147" s="88">
        <f t="shared" si="55"/>
        <v>0</v>
      </c>
      <c r="AV147" s="88">
        <f t="shared" si="55"/>
        <v>0</v>
      </c>
      <c r="AW147" s="88">
        <f t="shared" si="55"/>
        <v>0</v>
      </c>
      <c r="AX147" s="88">
        <f t="shared" si="55"/>
        <v>0</v>
      </c>
      <c r="AY147" s="88">
        <f t="shared" si="55"/>
        <v>0</v>
      </c>
      <c r="AZ147" s="88">
        <f t="shared" si="55"/>
        <v>0</v>
      </c>
      <c r="BA147" s="88">
        <f t="shared" si="55"/>
        <v>0</v>
      </c>
      <c r="BB147" s="88">
        <f t="shared" si="55"/>
        <v>0</v>
      </c>
      <c r="BC147" s="88">
        <f t="shared" si="55"/>
        <v>0</v>
      </c>
      <c r="BD147" s="88">
        <f>BD130+BD131+BD132</f>
        <v>0</v>
      </c>
      <c r="BE147" s="88">
        <f t="shared" ref="BE147:BF147" si="56">BE130+BE131+BE132</f>
        <v>0</v>
      </c>
      <c r="BF147" s="88">
        <f t="shared" si="56"/>
        <v>0</v>
      </c>
      <c r="BG147" s="88">
        <f>BG130+BG131+BG132</f>
        <v>0</v>
      </c>
      <c r="BH147" s="88">
        <f t="shared" ref="BH147:BI147" si="57">BH130+BH131+BH132</f>
        <v>0</v>
      </c>
      <c r="BI147" s="88">
        <f t="shared" si="57"/>
        <v>0</v>
      </c>
    </row>
  </sheetData>
  <mergeCells count="92">
    <mergeCell ref="D146:F146"/>
    <mergeCell ref="D147:F147"/>
    <mergeCell ref="D141:F141"/>
    <mergeCell ref="D142:F142"/>
    <mergeCell ref="D143:F143"/>
    <mergeCell ref="D144:F144"/>
    <mergeCell ref="D145:F145"/>
    <mergeCell ref="D136:F136"/>
    <mergeCell ref="D137:F137"/>
    <mergeCell ref="D138:F138"/>
    <mergeCell ref="D139:F139"/>
    <mergeCell ref="D140:F140"/>
    <mergeCell ref="D131:F131"/>
    <mergeCell ref="D132:F132"/>
    <mergeCell ref="D133:F133"/>
    <mergeCell ref="D134:F134"/>
    <mergeCell ref="D135:F135"/>
    <mergeCell ref="D126:F126"/>
    <mergeCell ref="D127:F127"/>
    <mergeCell ref="D128:F128"/>
    <mergeCell ref="D129:F129"/>
    <mergeCell ref="D130:F130"/>
    <mergeCell ref="D121:F121"/>
    <mergeCell ref="D122:F122"/>
    <mergeCell ref="D123:F123"/>
    <mergeCell ref="D124:F124"/>
    <mergeCell ref="D125:F125"/>
    <mergeCell ref="D116:F116"/>
    <mergeCell ref="D117:F117"/>
    <mergeCell ref="D118:F118"/>
    <mergeCell ref="D119:F119"/>
    <mergeCell ref="D120:F120"/>
    <mergeCell ref="D111:F111"/>
    <mergeCell ref="D112:F112"/>
    <mergeCell ref="D113:F113"/>
    <mergeCell ref="D114:F114"/>
    <mergeCell ref="D115:F115"/>
    <mergeCell ref="D106:F106"/>
    <mergeCell ref="D107:F107"/>
    <mergeCell ref="D108:F108"/>
    <mergeCell ref="D109:F109"/>
    <mergeCell ref="D110:F110"/>
    <mergeCell ref="D100:F100"/>
    <mergeCell ref="D102:F102"/>
    <mergeCell ref="D103:F103"/>
    <mergeCell ref="D104:F104"/>
    <mergeCell ref="D105:F105"/>
    <mergeCell ref="D95:F95"/>
    <mergeCell ref="D96:F96"/>
    <mergeCell ref="D97:F97"/>
    <mergeCell ref="D98:F98"/>
    <mergeCell ref="D99:F99"/>
    <mergeCell ref="D90:F90"/>
    <mergeCell ref="D91:F91"/>
    <mergeCell ref="D92:F92"/>
    <mergeCell ref="D93:F93"/>
    <mergeCell ref="D94:F94"/>
    <mergeCell ref="BE87:BF88"/>
    <mergeCell ref="BG87:BG89"/>
    <mergeCell ref="BH87:BI88"/>
    <mergeCell ref="G88:I88"/>
    <mergeCell ref="J88:L88"/>
    <mergeCell ref="M88:O88"/>
    <mergeCell ref="P88:R88"/>
    <mergeCell ref="S88:U88"/>
    <mergeCell ref="V88:X88"/>
    <mergeCell ref="Y88:AA88"/>
    <mergeCell ref="AR87:AS88"/>
    <mergeCell ref="AT87:AW87"/>
    <mergeCell ref="AX87:AY88"/>
    <mergeCell ref="AZ87:BA88"/>
    <mergeCell ref="BB87:BB88"/>
    <mergeCell ref="BC87:BD88"/>
    <mergeCell ref="AT88:AU88"/>
    <mergeCell ref="AV88:AW88"/>
    <mergeCell ref="S87:X87"/>
    <mergeCell ref="Y87:AD87"/>
    <mergeCell ref="AE87:AJ87"/>
    <mergeCell ref="AK87:AL88"/>
    <mergeCell ref="AM87:AP88"/>
    <mergeCell ref="AQ87:AQ89"/>
    <mergeCell ref="AB88:AD88"/>
    <mergeCell ref="AE88:AG88"/>
    <mergeCell ref="AH88:AJ88"/>
    <mergeCell ref="B5:O5"/>
    <mergeCell ref="A10:A36"/>
    <mergeCell ref="E12:G12"/>
    <mergeCell ref="H12:J12"/>
    <mergeCell ref="C87:C89"/>
    <mergeCell ref="D87:F89"/>
    <mergeCell ref="G87:L87"/>
    <mergeCell ref="M87:R87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5:BI147"/>
  <sheetViews>
    <sheetView showGridLines="0" zoomScaleNormal="100" workbookViewId="0">
      <selection activeCell="J7" sqref="J7"/>
    </sheetView>
  </sheetViews>
  <sheetFormatPr baseColWidth="10" defaultRowHeight="15" x14ac:dyDescent="0.25"/>
  <cols>
    <col min="1" max="2" width="3.7109375" customWidth="1"/>
    <col min="3" max="3" width="5.28515625" customWidth="1"/>
    <col min="4" max="10" width="14.28515625" customWidth="1"/>
    <col min="11" max="12" width="11.42578125" customWidth="1"/>
    <col min="14" max="14" width="11.42578125" customWidth="1"/>
    <col min="61" max="61" width="13.5703125" customWidth="1"/>
  </cols>
  <sheetData>
    <row r="5" spans="1:15" ht="21" x14ac:dyDescent="0.35">
      <c r="B5" s="92" t="s">
        <v>0</v>
      </c>
      <c r="C5" s="92"/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</row>
    <row r="6" spans="1:15" ht="21" x14ac:dyDescent="0.35">
      <c r="B6" s="1"/>
      <c r="C6" s="1"/>
      <c r="D6" s="19" t="s">
        <v>34</v>
      </c>
      <c r="E6" s="20" t="s">
        <v>193</v>
      </c>
      <c r="F6" s="21"/>
      <c r="G6" s="1"/>
      <c r="H6" s="1"/>
      <c r="I6" s="22"/>
      <c r="J6" s="23"/>
      <c r="K6" s="1"/>
      <c r="L6" s="1"/>
      <c r="M6" s="1"/>
      <c r="N6" s="1"/>
      <c r="O6" s="1"/>
    </row>
    <row r="7" spans="1:15" ht="21" x14ac:dyDescent="0.35">
      <c r="B7" s="1"/>
      <c r="C7" s="1"/>
      <c r="D7" s="19" t="s">
        <v>35</v>
      </c>
      <c r="E7" s="24"/>
      <c r="F7" s="25"/>
      <c r="G7" s="1"/>
      <c r="H7" s="1"/>
      <c r="I7" s="19" t="s">
        <v>36</v>
      </c>
      <c r="J7" s="26" t="s">
        <v>197</v>
      </c>
      <c r="K7" s="1"/>
      <c r="L7" s="1"/>
      <c r="M7" s="1"/>
      <c r="N7" s="1"/>
      <c r="O7" s="1"/>
    </row>
    <row r="8" spans="1:15" ht="21" x14ac:dyDescent="0.35">
      <c r="B8" s="1"/>
      <c r="C8" s="1"/>
      <c r="D8" s="19" t="s">
        <v>37</v>
      </c>
      <c r="E8" s="24" t="str">
        <f>VLOOKUP(G8,$C$90:$D$1012,2,FALSE)</f>
        <v>CONSOLIDADO</v>
      </c>
      <c r="F8" s="27"/>
      <c r="G8" s="2">
        <v>1</v>
      </c>
      <c r="I8" s="19" t="s">
        <v>38</v>
      </c>
      <c r="J8" s="28">
        <v>2023</v>
      </c>
      <c r="L8" s="1"/>
      <c r="M8" s="1"/>
      <c r="N8" s="1"/>
      <c r="O8" s="1"/>
    </row>
    <row r="9" spans="1:15" ht="21" x14ac:dyDescent="0.35">
      <c r="B9" s="1"/>
      <c r="C9" s="1"/>
      <c r="D9" s="3"/>
      <c r="E9" s="3"/>
      <c r="F9" s="3"/>
      <c r="G9" s="4"/>
      <c r="H9" s="4"/>
      <c r="I9" s="4"/>
      <c r="J9" s="4"/>
      <c r="K9" s="1"/>
      <c r="L9" s="1"/>
      <c r="M9" s="1"/>
      <c r="N9" s="1"/>
      <c r="O9" s="1"/>
    </row>
    <row r="10" spans="1:15" ht="21" x14ac:dyDescent="0.35">
      <c r="A10" s="93"/>
      <c r="B10" s="5"/>
      <c r="C10" s="6" t="s">
        <v>3</v>
      </c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</row>
    <row r="11" spans="1:15" ht="15" customHeight="1" x14ac:dyDescent="0.35">
      <c r="A11" s="93"/>
      <c r="B11" s="5"/>
      <c r="C11" s="7"/>
      <c r="D11" s="7" t="s">
        <v>39</v>
      </c>
      <c r="E11" s="8"/>
      <c r="F11" s="1"/>
      <c r="G11" s="9"/>
      <c r="H11" s="1"/>
      <c r="I11" s="1"/>
      <c r="J11" s="1"/>
      <c r="K11" s="1"/>
      <c r="L11" s="1"/>
      <c r="M11" s="1"/>
      <c r="N11" s="1"/>
      <c r="O11" s="1"/>
    </row>
    <row r="12" spans="1:15" ht="15" customHeight="1" x14ac:dyDescent="0.35">
      <c r="A12" s="93"/>
      <c r="B12" s="5"/>
      <c r="C12" s="7"/>
      <c r="D12" s="7"/>
      <c r="E12" s="94" t="s">
        <v>60</v>
      </c>
      <c r="F12" s="95"/>
      <c r="G12" s="95"/>
      <c r="H12" s="96" t="s">
        <v>61</v>
      </c>
      <c r="I12" s="95"/>
      <c r="J12" s="95"/>
      <c r="K12" s="1"/>
      <c r="L12" s="1"/>
      <c r="M12" s="1"/>
      <c r="N12" s="1"/>
      <c r="O12" s="1"/>
    </row>
    <row r="13" spans="1:15" ht="15" customHeight="1" x14ac:dyDescent="0.35">
      <c r="A13" s="93"/>
      <c r="B13" s="5"/>
      <c r="C13" s="10"/>
      <c r="D13" s="68" t="s">
        <v>59</v>
      </c>
      <c r="E13" s="65" t="s">
        <v>12</v>
      </c>
      <c r="F13" s="65" t="s">
        <v>13</v>
      </c>
      <c r="G13" s="65" t="s">
        <v>14</v>
      </c>
      <c r="H13" s="66" t="s">
        <v>12</v>
      </c>
      <c r="I13" s="66" t="s">
        <v>13</v>
      </c>
      <c r="J13" s="66" t="s">
        <v>14</v>
      </c>
      <c r="K13" s="1"/>
      <c r="L13" s="1"/>
      <c r="M13" s="1"/>
      <c r="N13" s="1"/>
      <c r="O13" s="1"/>
    </row>
    <row r="14" spans="1:15" ht="15" customHeight="1" x14ac:dyDescent="0.35">
      <c r="A14" s="93"/>
      <c r="B14" s="5"/>
      <c r="C14" s="11"/>
      <c r="D14" s="69" t="s">
        <v>62</v>
      </c>
      <c r="E14" s="67">
        <f>VLOOKUP($G$8,$C$90:$BI$1012,Formula!E14+4,FALSE)</f>
        <v>7</v>
      </c>
      <c r="F14" s="67">
        <f>VLOOKUP($G$8,$C$90:$BI$1012,Formula!F14+4,FALSE)</f>
        <v>2</v>
      </c>
      <c r="G14" s="67">
        <f>VLOOKUP($G$8,$C$90:$BI$1012,Formula!G14+4,FALSE)</f>
        <v>3</v>
      </c>
      <c r="H14" s="67">
        <f>VLOOKUP($G$8,$C$90:$BI$1012,Formula!H14+4,FALSE)</f>
        <v>0</v>
      </c>
      <c r="I14" s="67">
        <f>VLOOKUP($G$8,$C$90:$BI$1012,Formula!I14+4,FALSE)</f>
        <v>0</v>
      </c>
      <c r="J14" s="67">
        <f>VLOOKUP($G$8,$C$90:$BI$1012,Formula!J14+4,FALSE)</f>
        <v>0</v>
      </c>
      <c r="K14" s="1"/>
      <c r="L14" s="1"/>
      <c r="M14" s="1"/>
      <c r="N14" s="1"/>
      <c r="O14" s="1"/>
    </row>
    <row r="15" spans="1:15" ht="15" customHeight="1" x14ac:dyDescent="0.35">
      <c r="A15" s="93"/>
      <c r="B15" s="5"/>
      <c r="C15" s="11"/>
      <c r="D15" s="69" t="s">
        <v>63</v>
      </c>
      <c r="E15" s="67">
        <f>VLOOKUP($G$8,$C$90:$BI$1012,Formula!E15+4,FALSE)</f>
        <v>5</v>
      </c>
      <c r="F15" s="67">
        <f>VLOOKUP($G$8,$C$90:$BI$1012,Formula!F15+4,FALSE)</f>
        <v>2</v>
      </c>
      <c r="G15" s="67">
        <f>VLOOKUP($G$8,$C$90:$BI$1012,Formula!G15+4,FALSE)</f>
        <v>1</v>
      </c>
      <c r="H15" s="67">
        <f>VLOOKUP($G$8,$C$90:$BI$1012,Formula!H15+4,FALSE)</f>
        <v>0</v>
      </c>
      <c r="I15" s="67">
        <f>VLOOKUP($G$8,$C$90:$BI$1012,Formula!I15+4,FALSE)</f>
        <v>0</v>
      </c>
      <c r="J15" s="67">
        <f>VLOOKUP($G$8,$C$90:$BI$1012,Formula!J15+4,FALSE)</f>
        <v>0</v>
      </c>
      <c r="K15" s="1"/>
      <c r="L15" s="1"/>
      <c r="M15" s="1"/>
      <c r="N15" s="1"/>
      <c r="O15" s="1"/>
    </row>
    <row r="16" spans="1:15" ht="15" customHeight="1" x14ac:dyDescent="0.35">
      <c r="A16" s="93"/>
      <c r="B16" s="5"/>
      <c r="C16" s="11"/>
      <c r="D16" s="69" t="s">
        <v>64</v>
      </c>
      <c r="E16" s="67">
        <f>VLOOKUP($G$8,$C$90:$BI$1012,Formula!E16+4,FALSE)</f>
        <v>26</v>
      </c>
      <c r="F16" s="67">
        <f>VLOOKUP($G$8,$C$90:$BI$1012,Formula!F16+4,FALSE)</f>
        <v>20</v>
      </c>
      <c r="G16" s="67">
        <f>VLOOKUP($G$8,$C$90:$BI$1012,Formula!G16+4,FALSE)</f>
        <v>20</v>
      </c>
      <c r="H16" s="67">
        <f>VLOOKUP($G$8,$C$90:$BI$1012,Formula!H16+4,FALSE)</f>
        <v>6</v>
      </c>
      <c r="I16" s="67">
        <f>VLOOKUP($G$8,$C$90:$BI$1012,Formula!I16+4,FALSE)</f>
        <v>0</v>
      </c>
      <c r="J16" s="67">
        <f>VLOOKUP($G$8,$C$90:$BI$1012,Formula!J16+4,FALSE)</f>
        <v>0</v>
      </c>
      <c r="K16" s="1"/>
      <c r="L16" s="1"/>
      <c r="M16" s="1"/>
      <c r="N16" s="1"/>
      <c r="O16" s="1"/>
    </row>
    <row r="17" spans="1:15" ht="15" customHeight="1" x14ac:dyDescent="0.35">
      <c r="A17" s="93"/>
      <c r="B17" s="5"/>
      <c r="C17" s="11"/>
      <c r="D17" s="69" t="s">
        <v>65</v>
      </c>
      <c r="E17" s="67">
        <f>VLOOKUP($G$8,$C$90:$BI$1012,Formula!E17+4,FALSE)</f>
        <v>16</v>
      </c>
      <c r="F17" s="67">
        <f>VLOOKUP($G$8,$C$90:$BI$1012,Formula!F17+4,FALSE)</f>
        <v>12</v>
      </c>
      <c r="G17" s="67">
        <f>VLOOKUP($G$8,$C$90:$BI$1012,Formula!G17+4,FALSE)</f>
        <v>12</v>
      </c>
      <c r="H17" s="67">
        <f>VLOOKUP($G$8,$C$90:$BI$1012,Formula!H17+4,FALSE)</f>
        <v>0</v>
      </c>
      <c r="I17" s="67">
        <f>VLOOKUP($G$8,$C$90:$BI$1012,Formula!I17+4,FALSE)</f>
        <v>0</v>
      </c>
      <c r="J17" s="67">
        <f>VLOOKUP($G$8,$C$90:$BI$1012,Formula!J17+4,FALSE)</f>
        <v>0</v>
      </c>
      <c r="K17" s="1"/>
      <c r="L17" s="1"/>
      <c r="M17" s="1"/>
      <c r="N17" s="1"/>
      <c r="O17" s="1"/>
    </row>
    <row r="18" spans="1:15" ht="15" customHeight="1" x14ac:dyDescent="0.35">
      <c r="A18" s="93"/>
      <c r="B18" s="5"/>
      <c r="C18" s="11"/>
      <c r="D18" s="69" t="s">
        <v>66</v>
      </c>
      <c r="E18" s="67">
        <f>VLOOKUP($G$8,$C$90:$BI$1012,Formula!E18+4,FALSE)</f>
        <v>3</v>
      </c>
      <c r="F18" s="67">
        <f>VLOOKUP($G$8,$C$90:$BI$1012,Formula!F18+4,FALSE)</f>
        <v>3</v>
      </c>
      <c r="G18" s="67">
        <f>VLOOKUP($G$8,$C$90:$BI$1012,Formula!G18+4,FALSE)</f>
        <v>3</v>
      </c>
      <c r="H18" s="67">
        <f>VLOOKUP($G$8,$C$90:$BI$1012,Formula!H18+4,FALSE)</f>
        <v>0</v>
      </c>
      <c r="I18" s="67">
        <f>VLOOKUP($G$8,$C$90:$BI$1012,Formula!I18+4,FALSE)</f>
        <v>0</v>
      </c>
      <c r="J18" s="67">
        <f>VLOOKUP($G$8,$C$90:$BI$1012,Formula!J18+4,FALSE)</f>
        <v>0</v>
      </c>
      <c r="K18" s="1"/>
      <c r="L18" s="1"/>
      <c r="M18" s="1"/>
      <c r="N18" s="1"/>
      <c r="O18" s="1"/>
    </row>
    <row r="19" spans="1:15" ht="15" customHeight="1" x14ac:dyDescent="0.35">
      <c r="A19" s="93"/>
      <c r="B19" s="5"/>
      <c r="C19" s="14"/>
      <c r="D19" s="14"/>
      <c r="E19" s="14"/>
      <c r="F19" s="14"/>
      <c r="G19" s="14"/>
      <c r="H19" s="14"/>
      <c r="I19" s="14"/>
      <c r="J19" s="1"/>
      <c r="K19" s="1"/>
      <c r="L19" s="1"/>
      <c r="M19" s="1"/>
      <c r="N19" s="1"/>
      <c r="O19" s="1"/>
    </row>
    <row r="20" spans="1:15" ht="15" customHeight="1" x14ac:dyDescent="0.35">
      <c r="A20" s="93"/>
      <c r="B20" s="5"/>
      <c r="C20" s="14"/>
      <c r="D20" s="14"/>
      <c r="E20" s="14"/>
      <c r="F20" s="14"/>
      <c r="G20" s="14"/>
      <c r="H20" s="14"/>
      <c r="I20" s="14"/>
      <c r="J20" s="1"/>
      <c r="K20" s="1"/>
      <c r="L20" s="1"/>
      <c r="M20" s="1"/>
      <c r="N20" s="1"/>
      <c r="O20" s="1"/>
    </row>
    <row r="21" spans="1:15" ht="15" customHeight="1" x14ac:dyDescent="0.35">
      <c r="A21" s="93"/>
      <c r="B21" s="5"/>
      <c r="C21" s="6" t="s">
        <v>6</v>
      </c>
      <c r="D21" s="6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</row>
    <row r="22" spans="1:15" ht="15" customHeight="1" x14ac:dyDescent="0.35">
      <c r="A22" s="93"/>
      <c r="B22" s="5"/>
      <c r="C22" s="1"/>
      <c r="D22" s="7" t="s">
        <v>40</v>
      </c>
      <c r="E22" s="1"/>
      <c r="F22" s="1"/>
      <c r="G22" s="8"/>
      <c r="H22" s="8"/>
      <c r="I22" s="1"/>
      <c r="J22" s="9"/>
      <c r="K22" s="1"/>
      <c r="L22" s="1"/>
      <c r="M22" s="1"/>
      <c r="N22" s="1"/>
      <c r="O22" s="1"/>
    </row>
    <row r="23" spans="1:15" ht="15" customHeight="1" x14ac:dyDescent="0.35">
      <c r="A23" s="93"/>
      <c r="B23" s="5"/>
      <c r="C23" s="1"/>
      <c r="D23" s="77" t="s">
        <v>8</v>
      </c>
      <c r="E23" s="76" t="s">
        <v>9</v>
      </c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1:15" ht="15" customHeight="1" x14ac:dyDescent="0.35">
      <c r="A24" s="93"/>
      <c r="B24" s="5"/>
      <c r="C24" s="11">
        <v>12</v>
      </c>
      <c r="D24" s="67">
        <f>VLOOKUP($G$8,$C$90:$BI$1012,Formula!D24+4,FALSE)</f>
        <v>3</v>
      </c>
      <c r="E24" s="67">
        <f>VLOOKUP($G$8,$C$90:$BI$1012,Formula!E24+4,FALSE)</f>
        <v>17</v>
      </c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 ht="15" customHeight="1" x14ac:dyDescent="0.35">
      <c r="A25" s="93"/>
      <c r="B25" s="5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15" ht="15" customHeight="1" x14ac:dyDescent="0.35">
      <c r="A26" s="93"/>
      <c r="B26" s="5"/>
      <c r="C26" s="1"/>
      <c r="D26" s="7" t="s">
        <v>41</v>
      </c>
      <c r="E26" s="1"/>
      <c r="F26" s="1"/>
      <c r="G26" s="8"/>
      <c r="H26" s="1"/>
      <c r="I26" s="9"/>
      <c r="J26" s="1"/>
      <c r="K26" s="1"/>
      <c r="L26" s="1"/>
      <c r="M26" s="1"/>
      <c r="N26" s="1"/>
      <c r="O26" s="1"/>
    </row>
    <row r="27" spans="1:15" ht="15" customHeight="1" x14ac:dyDescent="0.35">
      <c r="A27" s="93"/>
      <c r="B27" s="5"/>
      <c r="C27" s="10"/>
      <c r="D27" s="77" t="s">
        <v>4</v>
      </c>
      <c r="E27" s="76" t="s">
        <v>11</v>
      </c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15" ht="15" customHeight="1" x14ac:dyDescent="0.35">
      <c r="A28" s="93"/>
      <c r="B28" s="5"/>
      <c r="C28" s="11"/>
      <c r="D28" s="79" t="s">
        <v>12</v>
      </c>
      <c r="E28" s="67">
        <f>VLOOKUP($G$8,$C$90:$BI$1012,Formula!E28+4,FALSE)</f>
        <v>0</v>
      </c>
      <c r="F28" s="1"/>
      <c r="G28" s="1"/>
      <c r="H28" s="1"/>
      <c r="I28" s="1"/>
      <c r="J28" s="1"/>
      <c r="K28" s="1"/>
      <c r="L28" s="1"/>
      <c r="M28" s="1"/>
      <c r="N28" s="1"/>
      <c r="O28" s="1"/>
    </row>
    <row r="29" spans="1:15" ht="15" customHeight="1" x14ac:dyDescent="0.35">
      <c r="A29" s="93"/>
      <c r="B29" s="5"/>
      <c r="C29" s="11"/>
      <c r="D29" s="84" t="s">
        <v>13</v>
      </c>
      <c r="E29" s="67">
        <f>VLOOKUP($G$8,$C$90:$BI$1012,Formula!E29+4,FALSE)</f>
        <v>0</v>
      </c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1:15" ht="15" customHeight="1" x14ac:dyDescent="0.35">
      <c r="A30" s="93"/>
      <c r="B30" s="5"/>
      <c r="C30" s="11"/>
      <c r="D30" s="83" t="s">
        <v>14</v>
      </c>
      <c r="E30" s="67">
        <f>VLOOKUP($G$8,$C$90:$BI$1012,Formula!E30+4,FALSE)</f>
        <v>0</v>
      </c>
      <c r="F30" s="1"/>
      <c r="G30" s="1"/>
      <c r="H30" s="1"/>
      <c r="I30" s="1"/>
      <c r="J30" s="1"/>
      <c r="K30" s="1"/>
      <c r="L30" s="1"/>
      <c r="M30" s="1"/>
      <c r="N30" s="1"/>
      <c r="O30" s="1"/>
    </row>
    <row r="31" spans="1:15" ht="15" customHeight="1" x14ac:dyDescent="0.35">
      <c r="A31" s="93"/>
      <c r="B31" s="5"/>
      <c r="C31" s="11"/>
      <c r="D31" s="82" t="s">
        <v>15</v>
      </c>
      <c r="E31" s="67">
        <f>VLOOKUP($G$8,$C$90:$BI$1012,Formula!E31+4,FALSE)</f>
        <v>0</v>
      </c>
      <c r="F31" s="1"/>
      <c r="G31" s="1"/>
      <c r="H31" s="1"/>
      <c r="I31" s="1"/>
      <c r="J31" s="1"/>
      <c r="K31" s="1"/>
      <c r="L31" s="1"/>
      <c r="M31" s="1"/>
      <c r="N31" s="1"/>
      <c r="O31" s="1"/>
    </row>
    <row r="32" spans="1:15" ht="15" customHeight="1" x14ac:dyDescent="0.35">
      <c r="A32" s="93"/>
      <c r="B32" s="5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</row>
    <row r="33" spans="1:15" ht="15" customHeight="1" x14ac:dyDescent="0.35">
      <c r="A33" s="93"/>
      <c r="B33" s="5"/>
      <c r="C33" s="1"/>
      <c r="D33" s="16" t="s">
        <v>16</v>
      </c>
      <c r="E33" s="34">
        <f>VLOOKUP($G$8,$C$90:$BI$1012,Formula!E33+4,FALSE)</f>
        <v>0</v>
      </c>
      <c r="F33" s="1"/>
      <c r="G33" s="1"/>
      <c r="H33" s="1"/>
      <c r="I33" s="1"/>
      <c r="J33" s="1"/>
      <c r="K33" s="1"/>
      <c r="L33" s="1"/>
      <c r="M33" s="1"/>
      <c r="N33" s="1"/>
      <c r="O33" s="1"/>
    </row>
    <row r="34" spans="1:15" ht="15" customHeight="1" x14ac:dyDescent="0.35">
      <c r="A34" s="93"/>
      <c r="B34" s="5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</row>
    <row r="35" spans="1:15" ht="15" customHeight="1" x14ac:dyDescent="0.35">
      <c r="A35" s="93"/>
      <c r="B35" s="5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</row>
    <row r="36" spans="1:15" ht="15" customHeight="1" x14ac:dyDescent="0.35">
      <c r="A36" s="93"/>
      <c r="B36" s="5"/>
      <c r="C36" s="6" t="s">
        <v>17</v>
      </c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</row>
    <row r="37" spans="1:15" ht="15" customHeight="1" x14ac:dyDescent="0.35">
      <c r="A37" s="18"/>
      <c r="B37" s="5"/>
      <c r="C37" s="6"/>
      <c r="D37" s="7" t="s">
        <v>42</v>
      </c>
      <c r="E37" s="1"/>
      <c r="F37" s="1"/>
      <c r="G37" s="8"/>
      <c r="H37" s="1"/>
      <c r="I37" s="9"/>
      <c r="J37" s="1"/>
      <c r="K37" s="1"/>
      <c r="L37" s="1"/>
      <c r="M37" s="1"/>
      <c r="N37" s="1"/>
      <c r="O37" s="1"/>
    </row>
    <row r="38" spans="1:15" ht="15" customHeight="1" x14ac:dyDescent="0.35">
      <c r="A38" s="18"/>
      <c r="B38" s="5"/>
      <c r="C38" s="10"/>
      <c r="D38" s="77" t="s">
        <v>19</v>
      </c>
      <c r="E38" s="76" t="s">
        <v>11</v>
      </c>
      <c r="F38" s="1"/>
      <c r="G38" s="1"/>
      <c r="H38" s="1"/>
      <c r="I38" s="1"/>
      <c r="J38" s="1"/>
      <c r="K38" s="1"/>
      <c r="L38" s="1"/>
      <c r="M38" s="1"/>
      <c r="N38" s="1"/>
      <c r="O38" s="1"/>
    </row>
    <row r="39" spans="1:15" ht="15" customHeight="1" x14ac:dyDescent="0.35">
      <c r="A39" s="18"/>
      <c r="B39" s="5"/>
      <c r="C39" s="11"/>
      <c r="D39" s="81" t="s">
        <v>20</v>
      </c>
      <c r="E39" s="67">
        <f>VLOOKUP($G$8,$C$90:$BI$1012,Formula!E39+4,FALSE)</f>
        <v>5</v>
      </c>
      <c r="F39" s="1"/>
      <c r="G39" s="1"/>
      <c r="H39" s="1"/>
      <c r="I39" s="1"/>
      <c r="J39" s="1"/>
      <c r="K39" s="1"/>
      <c r="L39" s="1"/>
      <c r="M39" s="1"/>
      <c r="N39" s="1"/>
      <c r="O39" s="1"/>
    </row>
    <row r="40" spans="1:15" ht="15" customHeight="1" x14ac:dyDescent="0.35">
      <c r="A40" s="18"/>
      <c r="B40" s="5"/>
      <c r="C40" s="11"/>
      <c r="D40" s="82" t="s">
        <v>21</v>
      </c>
      <c r="E40" s="67">
        <f>VLOOKUP($G$8,$C$90:$BI$1012,Formula!E40+4,FALSE)</f>
        <v>0</v>
      </c>
      <c r="F40" s="1"/>
      <c r="G40" s="1"/>
      <c r="H40" s="1"/>
      <c r="I40" s="1"/>
      <c r="J40" s="1"/>
      <c r="K40" s="1"/>
      <c r="L40" s="1"/>
      <c r="M40" s="1"/>
      <c r="N40" s="1"/>
      <c r="O40" s="1"/>
    </row>
    <row r="41" spans="1:15" ht="15" customHeight="1" x14ac:dyDescent="0.35">
      <c r="A41" s="18"/>
      <c r="B41" s="5"/>
      <c r="C41" s="6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</row>
    <row r="42" spans="1:15" ht="15" customHeight="1" x14ac:dyDescent="0.35">
      <c r="A42" s="18"/>
      <c r="B42" s="5"/>
      <c r="C42" s="6"/>
      <c r="D42" s="7" t="s">
        <v>43</v>
      </c>
      <c r="E42" s="1"/>
      <c r="F42" s="1"/>
      <c r="G42" s="8"/>
      <c r="H42" s="1"/>
      <c r="I42" s="9"/>
      <c r="J42" s="1"/>
      <c r="K42" s="1"/>
      <c r="L42" s="1"/>
      <c r="M42" s="1"/>
      <c r="N42" s="1"/>
      <c r="O42" s="1"/>
    </row>
    <row r="43" spans="1:15" ht="15" customHeight="1" x14ac:dyDescent="0.35">
      <c r="A43" s="18"/>
      <c r="B43" s="5"/>
      <c r="C43" s="6"/>
      <c r="D43" s="74" t="s">
        <v>19</v>
      </c>
      <c r="E43" s="80" t="s">
        <v>23</v>
      </c>
      <c r="F43" s="75" t="s">
        <v>9</v>
      </c>
      <c r="G43" s="1"/>
      <c r="H43" s="1"/>
      <c r="I43" s="1"/>
      <c r="J43" s="1"/>
      <c r="K43" s="1"/>
      <c r="L43" s="1"/>
      <c r="M43" s="1"/>
      <c r="N43" s="1"/>
      <c r="O43" s="1"/>
    </row>
    <row r="44" spans="1:15" ht="15" customHeight="1" x14ac:dyDescent="0.35">
      <c r="A44" s="18"/>
      <c r="B44" s="5"/>
      <c r="C44" s="11"/>
      <c r="D44" s="81" t="s">
        <v>20</v>
      </c>
      <c r="E44" s="67">
        <f>VLOOKUP($G$8,$C$90:$BI$1012,Formula!E44+4,FALSE)</f>
        <v>1</v>
      </c>
      <c r="F44" s="67">
        <f>VLOOKUP($G$8,$C$90:$BI$1012,Formula!F44+4,FALSE)</f>
        <v>16</v>
      </c>
      <c r="G44" s="1"/>
      <c r="H44" s="1"/>
      <c r="I44" s="1"/>
      <c r="J44" s="1"/>
      <c r="K44" s="1"/>
      <c r="L44" s="1"/>
      <c r="M44" s="1"/>
      <c r="N44" s="1"/>
      <c r="O44" s="1"/>
    </row>
    <row r="45" spans="1:15" ht="15" customHeight="1" x14ac:dyDescent="0.35">
      <c r="A45" s="18"/>
      <c r="B45" s="5"/>
      <c r="C45" s="11"/>
      <c r="D45" s="82" t="s">
        <v>21</v>
      </c>
      <c r="E45" s="67">
        <f>VLOOKUP($G$8,$C$90:$BI$1012,Formula!E45+4,FALSE)</f>
        <v>1</v>
      </c>
      <c r="F45" s="67">
        <f>VLOOKUP($G$8,$C$90:$BI$1012,Formula!F45+4,FALSE)</f>
        <v>1</v>
      </c>
      <c r="G45" s="1"/>
      <c r="H45" s="1"/>
      <c r="I45" s="1"/>
      <c r="J45" s="1"/>
      <c r="K45" s="1"/>
      <c r="L45" s="1"/>
      <c r="M45" s="1"/>
      <c r="N45" s="1"/>
      <c r="O45" s="1"/>
    </row>
    <row r="46" spans="1:15" ht="15" customHeight="1" x14ac:dyDescent="0.35">
      <c r="A46" s="18"/>
      <c r="B46" s="5"/>
      <c r="C46" s="6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</row>
    <row r="47" spans="1:15" ht="15" customHeight="1" x14ac:dyDescent="0.35">
      <c r="A47" s="18"/>
      <c r="B47" s="5"/>
      <c r="C47" s="6"/>
      <c r="D47" s="7" t="s">
        <v>44</v>
      </c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</row>
    <row r="48" spans="1:15" ht="15" customHeight="1" x14ac:dyDescent="0.35">
      <c r="A48" s="18"/>
      <c r="B48" s="5"/>
      <c r="C48" s="10"/>
      <c r="D48" s="74" t="s">
        <v>25</v>
      </c>
      <c r="E48" s="75" t="s">
        <v>23</v>
      </c>
      <c r="F48" s="1"/>
      <c r="G48" s="1"/>
      <c r="H48" s="1"/>
      <c r="I48" s="1"/>
      <c r="J48" s="1"/>
      <c r="K48" s="1"/>
      <c r="L48" s="1"/>
      <c r="M48" s="1"/>
      <c r="N48" s="1"/>
      <c r="O48" s="1"/>
    </row>
    <row r="49" spans="1:15" ht="15" customHeight="1" x14ac:dyDescent="0.35">
      <c r="A49" s="18"/>
      <c r="B49" s="5"/>
      <c r="C49" s="11"/>
      <c r="D49" s="79" t="s">
        <v>26</v>
      </c>
      <c r="E49" s="67">
        <f>VLOOKUP($G$8,$C$90:$BI$1012,Formula!E49+4,FALSE)</f>
        <v>0</v>
      </c>
      <c r="F49" s="1"/>
      <c r="G49" s="1"/>
      <c r="H49" s="1"/>
      <c r="I49" s="1"/>
      <c r="J49" s="1"/>
      <c r="K49" s="1"/>
      <c r="L49" s="1"/>
      <c r="M49" s="1"/>
      <c r="N49" s="1"/>
      <c r="O49" s="1"/>
    </row>
    <row r="50" spans="1:15" ht="15" customHeight="1" x14ac:dyDescent="0.35">
      <c r="A50" s="18"/>
      <c r="B50" s="5"/>
      <c r="C50" s="11"/>
      <c r="D50" s="78" t="s">
        <v>27</v>
      </c>
      <c r="E50" s="67">
        <f>VLOOKUP($G$8,$C$90:$BI$1012,Formula!E50+4,FALSE)</f>
        <v>0</v>
      </c>
      <c r="F50" s="1"/>
      <c r="G50" s="1"/>
      <c r="H50" s="1"/>
      <c r="I50" s="1"/>
      <c r="J50" s="1"/>
      <c r="K50" s="1"/>
      <c r="L50" s="1"/>
      <c r="M50" s="1"/>
      <c r="N50" s="1"/>
      <c r="O50" s="1"/>
    </row>
    <row r="51" spans="1:15" ht="15" customHeight="1" x14ac:dyDescent="0.35">
      <c r="A51" s="18"/>
      <c r="B51" s="5"/>
      <c r="C51" s="6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</row>
    <row r="52" spans="1:15" ht="15" customHeight="1" x14ac:dyDescent="0.35">
      <c r="A52" s="18"/>
      <c r="B52" s="5"/>
      <c r="C52" s="6"/>
      <c r="D52" s="7" t="s">
        <v>45</v>
      </c>
      <c r="E52" s="1"/>
      <c r="F52" s="8"/>
      <c r="G52" s="1"/>
      <c r="H52" s="9"/>
      <c r="I52" s="1"/>
      <c r="J52" s="1"/>
      <c r="K52" s="1"/>
      <c r="L52" s="1"/>
      <c r="M52" s="1"/>
      <c r="N52" s="1"/>
      <c r="O52" s="1"/>
    </row>
    <row r="53" spans="1:15" ht="15" customHeight="1" x14ac:dyDescent="0.35">
      <c r="A53" s="18"/>
      <c r="B53" s="5"/>
      <c r="C53" s="11"/>
      <c r="D53" s="77" t="s">
        <v>23</v>
      </c>
      <c r="E53" s="76" t="s">
        <v>9</v>
      </c>
      <c r="F53" s="1"/>
      <c r="G53" s="1"/>
      <c r="H53" s="1"/>
      <c r="I53" s="1"/>
      <c r="J53" s="1"/>
      <c r="K53" s="1"/>
      <c r="L53" s="1"/>
      <c r="M53" s="1"/>
      <c r="N53" s="1"/>
      <c r="O53" s="1"/>
    </row>
    <row r="54" spans="1:15" ht="15" customHeight="1" x14ac:dyDescent="0.35">
      <c r="A54" s="18"/>
      <c r="B54" s="5"/>
      <c r="C54" s="11"/>
      <c r="D54" s="67">
        <f>VLOOKUP($G$8,$C$90:$BI$1012,Formula!D54+4,FALSE)</f>
        <v>0</v>
      </c>
      <c r="E54" s="67">
        <f>VLOOKUP($G$8,$C$90:$BI$1012,Formula!E54+4,FALSE)</f>
        <v>0</v>
      </c>
      <c r="F54" s="1"/>
      <c r="G54" s="1"/>
      <c r="H54" s="1"/>
      <c r="I54" s="1"/>
      <c r="J54" s="1"/>
      <c r="K54" s="1"/>
      <c r="L54" s="1"/>
      <c r="M54" s="1"/>
      <c r="N54" s="1"/>
      <c r="O54" s="1"/>
    </row>
    <row r="55" spans="1:15" ht="15" customHeight="1" x14ac:dyDescent="0.35">
      <c r="A55" s="18"/>
      <c r="B55" s="5"/>
      <c r="C55" s="6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</row>
    <row r="56" spans="1:15" ht="15" customHeight="1" x14ac:dyDescent="0.35">
      <c r="A56" s="18"/>
      <c r="B56" s="5"/>
      <c r="C56" s="6"/>
      <c r="D56" s="7" t="s">
        <v>46</v>
      </c>
      <c r="E56" s="1"/>
      <c r="F56" s="8"/>
      <c r="G56" s="1"/>
      <c r="H56" s="9"/>
      <c r="I56" s="1"/>
      <c r="J56" s="1"/>
      <c r="K56" s="1"/>
      <c r="L56" s="1"/>
      <c r="M56" s="1"/>
      <c r="N56" s="1"/>
      <c r="O56" s="1"/>
    </row>
    <row r="57" spans="1:15" ht="15" customHeight="1" x14ac:dyDescent="0.35">
      <c r="A57" s="18"/>
      <c r="B57" s="5"/>
      <c r="C57" s="11"/>
      <c r="D57" s="68" t="s">
        <v>23</v>
      </c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</row>
    <row r="58" spans="1:15" ht="15" customHeight="1" x14ac:dyDescent="0.35">
      <c r="A58" s="18"/>
      <c r="B58" s="5"/>
      <c r="C58" s="11"/>
      <c r="D58" s="67">
        <f>VLOOKUP($G$8,$C$90:$BI$1012,Formula!D58+4,FALSE)</f>
        <v>0</v>
      </c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</row>
    <row r="59" spans="1:15" ht="15" customHeight="1" x14ac:dyDescent="0.35">
      <c r="A59" s="18"/>
      <c r="B59" s="5"/>
      <c r="C59" s="6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</row>
    <row r="60" spans="1:15" ht="15" customHeight="1" x14ac:dyDescent="0.35">
      <c r="A60" s="18"/>
      <c r="B60" s="5"/>
      <c r="C60" s="6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</row>
    <row r="61" spans="1:15" ht="15" customHeight="1" x14ac:dyDescent="0.35">
      <c r="A61" s="18"/>
      <c r="B61" s="5"/>
      <c r="C61" s="6" t="s">
        <v>30</v>
      </c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</row>
    <row r="62" spans="1:15" ht="15" customHeight="1" x14ac:dyDescent="0.35">
      <c r="A62" s="18"/>
      <c r="B62" s="5"/>
      <c r="C62" s="6"/>
      <c r="D62" s="7" t="s">
        <v>47</v>
      </c>
      <c r="E62" s="1"/>
      <c r="F62" s="1"/>
      <c r="G62" s="1"/>
      <c r="H62" s="9"/>
      <c r="I62" s="1"/>
      <c r="J62" s="1"/>
      <c r="K62" s="1"/>
      <c r="L62" s="1"/>
      <c r="M62" s="1"/>
      <c r="N62" s="1"/>
      <c r="O62" s="1"/>
    </row>
    <row r="63" spans="1:15" ht="15" customHeight="1" x14ac:dyDescent="0.35">
      <c r="A63" s="18"/>
      <c r="B63" s="5"/>
      <c r="C63" s="11"/>
      <c r="D63" s="77" t="s">
        <v>23</v>
      </c>
      <c r="E63" s="76" t="s">
        <v>9</v>
      </c>
      <c r="F63" s="1"/>
      <c r="G63" s="1"/>
      <c r="H63" s="1"/>
      <c r="I63" s="1"/>
      <c r="J63" s="1"/>
      <c r="K63" s="1"/>
      <c r="L63" s="1"/>
      <c r="M63" s="1"/>
      <c r="N63" s="1"/>
      <c r="O63" s="1"/>
    </row>
    <row r="64" spans="1:15" ht="15" customHeight="1" x14ac:dyDescent="0.35">
      <c r="A64" s="18"/>
      <c r="B64" s="5"/>
      <c r="C64" s="11"/>
      <c r="D64" s="67">
        <f>VLOOKUP($G$8,$C$90:$BI$1012,Formula!D64+4,FALSE)</f>
        <v>0</v>
      </c>
      <c r="E64" s="67">
        <f>VLOOKUP($G$8,$C$90:$BI$1012,Formula!E64+4,FALSE)</f>
        <v>0</v>
      </c>
      <c r="F64" s="1"/>
      <c r="G64" s="1"/>
      <c r="H64" s="1"/>
      <c r="I64" s="1"/>
      <c r="J64" s="1"/>
      <c r="K64" s="1"/>
      <c r="L64" s="1"/>
      <c r="M64" s="1"/>
      <c r="N64" s="1"/>
      <c r="O64" s="1"/>
    </row>
    <row r="65" spans="1:15" ht="15" customHeight="1" x14ac:dyDescent="0.35">
      <c r="A65" s="18"/>
      <c r="B65" s="5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</row>
    <row r="66" spans="1:15" ht="15" customHeight="1" x14ac:dyDescent="0.35">
      <c r="A66" s="18"/>
      <c r="B66" s="5"/>
      <c r="C66" s="6"/>
      <c r="D66" s="7" t="s">
        <v>48</v>
      </c>
      <c r="E66" s="1"/>
      <c r="F66" s="1"/>
      <c r="G66" s="1"/>
      <c r="H66" s="9"/>
      <c r="I66" s="1"/>
      <c r="J66" s="1"/>
      <c r="K66" s="1"/>
      <c r="L66" s="1"/>
      <c r="M66" s="1"/>
      <c r="N66" s="1"/>
      <c r="O66" s="1"/>
    </row>
    <row r="67" spans="1:15" ht="15" customHeight="1" x14ac:dyDescent="0.35">
      <c r="A67" s="18"/>
      <c r="B67" s="5"/>
      <c r="C67" s="11"/>
      <c r="D67" s="74" t="s">
        <v>23</v>
      </c>
      <c r="E67" s="75" t="s">
        <v>9</v>
      </c>
      <c r="F67" s="1"/>
      <c r="G67" s="1"/>
      <c r="H67" s="1"/>
      <c r="I67" s="1"/>
      <c r="J67" s="1"/>
      <c r="K67" s="1"/>
      <c r="L67" s="1"/>
      <c r="M67" s="1"/>
      <c r="N67" s="1"/>
      <c r="O67" s="1"/>
    </row>
    <row r="68" spans="1:15" ht="15" customHeight="1" x14ac:dyDescent="0.35">
      <c r="A68" s="18"/>
      <c r="B68" s="5"/>
      <c r="C68" s="11"/>
      <c r="D68" s="67">
        <f>VLOOKUP($G$8,$C$90:$BI$1012,Formula!D68+4,FALSE)</f>
        <v>0</v>
      </c>
      <c r="E68" s="67">
        <f>VLOOKUP($G$8,$C$90:$BI$1012,Formula!E68+4,FALSE)</f>
        <v>0</v>
      </c>
      <c r="F68" s="1"/>
      <c r="G68" s="1"/>
      <c r="H68" s="1"/>
      <c r="I68" s="1"/>
      <c r="J68" s="1"/>
      <c r="K68" s="1"/>
      <c r="L68" s="1"/>
      <c r="M68" s="1"/>
      <c r="N68" s="1"/>
      <c r="O68" s="1"/>
    </row>
    <row r="69" spans="1:15" ht="15" customHeight="1" x14ac:dyDescent="0.35">
      <c r="A69" s="18"/>
      <c r="B69" s="5"/>
      <c r="C69" s="11"/>
      <c r="D69" s="14"/>
      <c r="E69" s="14"/>
      <c r="F69" s="1"/>
      <c r="G69" s="1"/>
      <c r="H69" s="1"/>
      <c r="I69" s="1"/>
      <c r="J69" s="1"/>
      <c r="K69" s="1"/>
      <c r="L69" s="1"/>
      <c r="M69" s="1"/>
      <c r="N69" s="1"/>
      <c r="O69" s="1"/>
    </row>
    <row r="70" spans="1:15" ht="15" customHeight="1" x14ac:dyDescent="0.35">
      <c r="A70" s="18"/>
      <c r="B70" s="5"/>
      <c r="C70" s="11"/>
      <c r="D70" s="16" t="s">
        <v>16</v>
      </c>
      <c r="E70" s="70">
        <f>VLOOKUP($G$8,$C$90:$BI$1012,Formula!E70+4,FALSE)</f>
        <v>0</v>
      </c>
      <c r="F70" s="1"/>
      <c r="G70" s="1"/>
      <c r="H70" s="1"/>
      <c r="I70" s="1"/>
      <c r="J70" s="1"/>
      <c r="K70" s="1"/>
      <c r="L70" s="1"/>
      <c r="M70" s="1"/>
      <c r="N70" s="1"/>
      <c r="O70" s="1"/>
    </row>
    <row r="71" spans="1:15" ht="15" customHeight="1" x14ac:dyDescent="0.35">
      <c r="A71" s="18"/>
      <c r="B71" s="5"/>
      <c r="C71" s="6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</row>
    <row r="72" spans="1:15" ht="15" customHeight="1" x14ac:dyDescent="0.35">
      <c r="A72" s="18"/>
      <c r="B72" s="5"/>
      <c r="C72" s="6"/>
      <c r="D72" s="7" t="s">
        <v>49</v>
      </c>
      <c r="E72" s="1"/>
      <c r="F72" s="1"/>
      <c r="G72" s="1"/>
      <c r="H72" s="9"/>
      <c r="I72" s="1"/>
      <c r="J72" s="1"/>
      <c r="K72" s="1"/>
      <c r="L72" s="1"/>
      <c r="M72" s="1"/>
      <c r="N72" s="1"/>
      <c r="O72" s="1"/>
    </row>
    <row r="73" spans="1:15" ht="15" customHeight="1" x14ac:dyDescent="0.35">
      <c r="A73" s="18"/>
      <c r="B73" s="5"/>
      <c r="C73" s="11"/>
      <c r="D73" s="77" t="s">
        <v>23</v>
      </c>
      <c r="E73" s="76" t="s">
        <v>9</v>
      </c>
      <c r="F73" s="1"/>
      <c r="G73" s="1"/>
      <c r="H73" s="1"/>
      <c r="I73" s="1"/>
      <c r="J73" s="1"/>
      <c r="K73" s="1"/>
      <c r="L73" s="1"/>
      <c r="M73" s="1"/>
      <c r="N73" s="1"/>
      <c r="O73" s="1"/>
    </row>
    <row r="74" spans="1:15" ht="15" customHeight="1" x14ac:dyDescent="0.35">
      <c r="A74" s="18"/>
      <c r="B74" s="5"/>
      <c r="C74" s="11"/>
      <c r="D74" s="67">
        <f>VLOOKUP($G$8,$C$90:$BI$1012,Formula!D74+4,FALSE)</f>
        <v>0</v>
      </c>
      <c r="E74" s="67">
        <f>VLOOKUP($G$8,$C$90:$BI$1012,Formula!E74+4,FALSE)</f>
        <v>0</v>
      </c>
      <c r="F74" s="1"/>
      <c r="G74" s="1"/>
      <c r="H74" s="1"/>
      <c r="I74" s="1"/>
      <c r="J74" s="1"/>
      <c r="K74" s="1"/>
      <c r="L74" s="1"/>
      <c r="M74" s="1"/>
      <c r="N74" s="1"/>
      <c r="O74" s="1"/>
    </row>
    <row r="75" spans="1:15" ht="15" customHeight="1" x14ac:dyDescent="0.35">
      <c r="A75" s="18"/>
      <c r="B75" s="5"/>
      <c r="C75" s="6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</row>
    <row r="86" spans="3:61" x14ac:dyDescent="0.25">
      <c r="G86">
        <v>1</v>
      </c>
      <c r="H86">
        <v>2</v>
      </c>
      <c r="I86">
        <v>3</v>
      </c>
      <c r="J86">
        <v>4</v>
      </c>
      <c r="K86">
        <v>5</v>
      </c>
      <c r="L86">
        <v>6</v>
      </c>
      <c r="M86">
        <v>7</v>
      </c>
      <c r="N86">
        <v>8</v>
      </c>
      <c r="O86">
        <v>9</v>
      </c>
      <c r="P86">
        <v>10</v>
      </c>
      <c r="Q86">
        <v>11</v>
      </c>
      <c r="R86">
        <v>12</v>
      </c>
      <c r="S86">
        <v>13</v>
      </c>
      <c r="T86">
        <v>14</v>
      </c>
      <c r="U86">
        <v>15</v>
      </c>
      <c r="V86">
        <v>16</v>
      </c>
      <c r="W86">
        <v>17</v>
      </c>
      <c r="X86">
        <v>18</v>
      </c>
      <c r="Y86">
        <v>19</v>
      </c>
      <c r="Z86">
        <v>20</v>
      </c>
      <c r="AA86">
        <v>21</v>
      </c>
      <c r="AB86">
        <v>22</v>
      </c>
      <c r="AC86">
        <v>23</v>
      </c>
      <c r="AD86">
        <v>24</v>
      </c>
      <c r="AE86">
        <v>25</v>
      </c>
      <c r="AF86">
        <v>26</v>
      </c>
      <c r="AG86">
        <v>27</v>
      </c>
      <c r="AH86">
        <v>28</v>
      </c>
      <c r="AI86">
        <v>29</v>
      </c>
      <c r="AJ86">
        <v>30</v>
      </c>
      <c r="AK86">
        <v>31</v>
      </c>
      <c r="AL86">
        <v>32</v>
      </c>
      <c r="AM86">
        <v>33</v>
      </c>
      <c r="AN86">
        <v>34</v>
      </c>
      <c r="AO86">
        <v>35</v>
      </c>
      <c r="AP86">
        <v>36</v>
      </c>
      <c r="AQ86">
        <v>37</v>
      </c>
      <c r="AR86">
        <v>38</v>
      </c>
      <c r="AS86">
        <v>39</v>
      </c>
      <c r="AT86">
        <v>40</v>
      </c>
      <c r="AU86">
        <v>41</v>
      </c>
      <c r="AV86">
        <v>42</v>
      </c>
      <c r="AW86">
        <v>43</v>
      </c>
      <c r="AX86">
        <v>44</v>
      </c>
      <c r="AY86">
        <v>45</v>
      </c>
      <c r="AZ86">
        <v>46</v>
      </c>
      <c r="BA86">
        <v>47</v>
      </c>
      <c r="BB86">
        <v>48</v>
      </c>
      <c r="BC86">
        <v>49</v>
      </c>
      <c r="BD86">
        <v>50</v>
      </c>
      <c r="BE86">
        <v>51</v>
      </c>
      <c r="BF86">
        <v>52</v>
      </c>
      <c r="BG86">
        <v>53</v>
      </c>
      <c r="BH86">
        <v>54</v>
      </c>
      <c r="BI86">
        <v>55</v>
      </c>
    </row>
    <row r="87" spans="3:61" ht="30" customHeight="1" x14ac:dyDescent="0.25">
      <c r="C87" s="97" t="s">
        <v>23</v>
      </c>
      <c r="D87" s="97" t="s">
        <v>50</v>
      </c>
      <c r="E87" s="97"/>
      <c r="F87" s="97"/>
      <c r="G87" s="98" t="s">
        <v>62</v>
      </c>
      <c r="H87" s="98"/>
      <c r="I87" s="98"/>
      <c r="J87" s="98"/>
      <c r="K87" s="98"/>
      <c r="L87" s="98"/>
      <c r="M87" s="98" t="s">
        <v>63</v>
      </c>
      <c r="N87" s="98"/>
      <c r="O87" s="98"/>
      <c r="P87" s="98"/>
      <c r="Q87" s="98"/>
      <c r="R87" s="98"/>
      <c r="S87" s="98" t="s">
        <v>64</v>
      </c>
      <c r="T87" s="98"/>
      <c r="U87" s="98"/>
      <c r="V87" s="98"/>
      <c r="W87" s="98"/>
      <c r="X87" s="98"/>
      <c r="Y87" s="98" t="s">
        <v>65</v>
      </c>
      <c r="Z87" s="98"/>
      <c r="AA87" s="98"/>
      <c r="AB87" s="98"/>
      <c r="AC87" s="98"/>
      <c r="AD87" s="98"/>
      <c r="AE87" s="98" t="s">
        <v>66</v>
      </c>
      <c r="AF87" s="98"/>
      <c r="AG87" s="98"/>
      <c r="AH87" s="98"/>
      <c r="AI87" s="98"/>
      <c r="AJ87" s="98"/>
      <c r="AK87" s="100" t="s">
        <v>40</v>
      </c>
      <c r="AL87" s="100"/>
      <c r="AM87" s="101" t="s">
        <v>41</v>
      </c>
      <c r="AN87" s="101"/>
      <c r="AO87" s="101"/>
      <c r="AP87" s="101"/>
      <c r="AQ87" s="101" t="s">
        <v>16</v>
      </c>
      <c r="AR87" s="99" t="s">
        <v>42</v>
      </c>
      <c r="AS87" s="99"/>
      <c r="AT87" s="99" t="s">
        <v>43</v>
      </c>
      <c r="AU87" s="99"/>
      <c r="AV87" s="99"/>
      <c r="AW87" s="99"/>
      <c r="AX87" s="99" t="s">
        <v>44</v>
      </c>
      <c r="AY87" s="99"/>
      <c r="AZ87" s="99" t="s">
        <v>45</v>
      </c>
      <c r="BA87" s="99"/>
      <c r="BB87" s="99" t="s">
        <v>58</v>
      </c>
      <c r="BC87" s="99" t="s">
        <v>47</v>
      </c>
      <c r="BD87" s="99"/>
      <c r="BE87" s="100" t="s">
        <v>48</v>
      </c>
      <c r="BF87" s="100"/>
      <c r="BG87" s="101" t="s">
        <v>16</v>
      </c>
      <c r="BH87" s="99" t="s">
        <v>49</v>
      </c>
      <c r="BI87" s="99"/>
    </row>
    <row r="88" spans="3:61" ht="15" customHeight="1" x14ac:dyDescent="0.25">
      <c r="C88" s="97"/>
      <c r="D88" s="97"/>
      <c r="E88" s="97"/>
      <c r="F88" s="97"/>
      <c r="G88" s="98" t="s">
        <v>60</v>
      </c>
      <c r="H88" s="98"/>
      <c r="I88" s="98"/>
      <c r="J88" s="98" t="s">
        <v>5</v>
      </c>
      <c r="K88" s="98"/>
      <c r="L88" s="98"/>
      <c r="M88" s="98" t="s">
        <v>60</v>
      </c>
      <c r="N88" s="98"/>
      <c r="O88" s="98"/>
      <c r="P88" s="98" t="s">
        <v>5</v>
      </c>
      <c r="Q88" s="98"/>
      <c r="R88" s="98"/>
      <c r="S88" s="98" t="s">
        <v>60</v>
      </c>
      <c r="T88" s="98"/>
      <c r="U88" s="98"/>
      <c r="V88" s="98" t="s">
        <v>5</v>
      </c>
      <c r="W88" s="98"/>
      <c r="X88" s="98"/>
      <c r="Y88" s="98" t="s">
        <v>60</v>
      </c>
      <c r="Z88" s="98"/>
      <c r="AA88" s="98"/>
      <c r="AB88" s="98" t="s">
        <v>5</v>
      </c>
      <c r="AC88" s="98"/>
      <c r="AD88" s="98"/>
      <c r="AE88" s="98" t="s">
        <v>60</v>
      </c>
      <c r="AF88" s="98"/>
      <c r="AG88" s="98"/>
      <c r="AH88" s="98" t="s">
        <v>5</v>
      </c>
      <c r="AI88" s="98"/>
      <c r="AJ88" s="98"/>
      <c r="AK88" s="100"/>
      <c r="AL88" s="100"/>
      <c r="AM88" s="101"/>
      <c r="AN88" s="101"/>
      <c r="AO88" s="101"/>
      <c r="AP88" s="101"/>
      <c r="AQ88" s="101"/>
      <c r="AR88" s="99"/>
      <c r="AS88" s="99"/>
      <c r="AT88" s="99" t="s">
        <v>20</v>
      </c>
      <c r="AU88" s="99"/>
      <c r="AV88" s="99" t="s">
        <v>21</v>
      </c>
      <c r="AW88" s="99"/>
      <c r="AX88" s="99"/>
      <c r="AY88" s="99"/>
      <c r="AZ88" s="99"/>
      <c r="BA88" s="99"/>
      <c r="BB88" s="99"/>
      <c r="BC88" s="99"/>
      <c r="BD88" s="99"/>
      <c r="BE88" s="100"/>
      <c r="BF88" s="100"/>
      <c r="BG88" s="101"/>
      <c r="BH88" s="99"/>
      <c r="BI88" s="99"/>
    </row>
    <row r="89" spans="3:61" ht="15" customHeight="1" x14ac:dyDescent="0.25">
      <c r="C89" s="97"/>
      <c r="D89" s="97"/>
      <c r="E89" s="97"/>
      <c r="F89" s="97"/>
      <c r="G89" s="71" t="s">
        <v>133</v>
      </c>
      <c r="H89" s="71" t="s">
        <v>134</v>
      </c>
      <c r="I89" s="72" t="s">
        <v>135</v>
      </c>
      <c r="J89" s="71" t="s">
        <v>133</v>
      </c>
      <c r="K89" s="71" t="s">
        <v>134</v>
      </c>
      <c r="L89" s="72" t="s">
        <v>135</v>
      </c>
      <c r="M89" s="71" t="s">
        <v>133</v>
      </c>
      <c r="N89" s="71" t="s">
        <v>134</v>
      </c>
      <c r="O89" s="72" t="s">
        <v>135</v>
      </c>
      <c r="P89" s="71" t="s">
        <v>133</v>
      </c>
      <c r="Q89" s="71" t="s">
        <v>134</v>
      </c>
      <c r="R89" s="72" t="s">
        <v>135</v>
      </c>
      <c r="S89" s="71" t="s">
        <v>133</v>
      </c>
      <c r="T89" s="71" t="s">
        <v>134</v>
      </c>
      <c r="U89" s="72" t="s">
        <v>135</v>
      </c>
      <c r="V89" s="71" t="s">
        <v>133</v>
      </c>
      <c r="W89" s="71" t="s">
        <v>134</v>
      </c>
      <c r="X89" s="72" t="s">
        <v>135</v>
      </c>
      <c r="Y89" s="71" t="s">
        <v>133</v>
      </c>
      <c r="Z89" s="71" t="s">
        <v>134</v>
      </c>
      <c r="AA89" s="72" t="s">
        <v>135</v>
      </c>
      <c r="AB89" s="71" t="s">
        <v>133</v>
      </c>
      <c r="AC89" s="71" t="s">
        <v>134</v>
      </c>
      <c r="AD89" s="72" t="s">
        <v>135</v>
      </c>
      <c r="AE89" s="71" t="s">
        <v>133</v>
      </c>
      <c r="AF89" s="71" t="s">
        <v>134</v>
      </c>
      <c r="AG89" s="72" t="s">
        <v>135</v>
      </c>
      <c r="AH89" s="71" t="s">
        <v>133</v>
      </c>
      <c r="AI89" s="71" t="s">
        <v>134</v>
      </c>
      <c r="AJ89" s="72" t="s">
        <v>135</v>
      </c>
      <c r="AK89" s="73" t="s">
        <v>23</v>
      </c>
      <c r="AL89" s="73" t="s">
        <v>52</v>
      </c>
      <c r="AM89" s="72" t="s">
        <v>53</v>
      </c>
      <c r="AN89" s="72" t="s">
        <v>54</v>
      </c>
      <c r="AO89" s="72" t="s">
        <v>55</v>
      </c>
      <c r="AP89" s="72" t="s">
        <v>56</v>
      </c>
      <c r="AQ89" s="101"/>
      <c r="AR89" s="73" t="s">
        <v>20</v>
      </c>
      <c r="AS89" s="73" t="s">
        <v>21</v>
      </c>
      <c r="AT89" s="73" t="s">
        <v>57</v>
      </c>
      <c r="AU89" s="73" t="s">
        <v>9</v>
      </c>
      <c r="AV89" s="73" t="s">
        <v>57</v>
      </c>
      <c r="AW89" s="73" t="s">
        <v>9</v>
      </c>
      <c r="AX89" s="73" t="s">
        <v>26</v>
      </c>
      <c r="AY89" s="73" t="s">
        <v>27</v>
      </c>
      <c r="AZ89" s="73" t="s">
        <v>57</v>
      </c>
      <c r="BA89" s="73" t="s">
        <v>9</v>
      </c>
      <c r="BB89" s="73" t="s">
        <v>57</v>
      </c>
      <c r="BC89" s="73" t="s">
        <v>57</v>
      </c>
      <c r="BD89" s="73" t="s">
        <v>9</v>
      </c>
      <c r="BE89" s="73" t="s">
        <v>57</v>
      </c>
      <c r="BF89" s="73" t="s">
        <v>9</v>
      </c>
      <c r="BG89" s="101"/>
      <c r="BH89" s="73" t="s">
        <v>57</v>
      </c>
      <c r="BI89" s="73" t="s">
        <v>9</v>
      </c>
    </row>
    <row r="90" spans="3:61" x14ac:dyDescent="0.25">
      <c r="C90" s="90">
        <v>1</v>
      </c>
      <c r="D90" s="102" t="s">
        <v>51</v>
      </c>
      <c r="E90" s="103"/>
      <c r="F90" s="104"/>
      <c r="G90" s="91">
        <f>SUM(G91:G101)</f>
        <v>7</v>
      </c>
      <c r="H90" s="91">
        <f t="shared" ref="H90:BI90" si="0">SUM(H91:H101)</f>
        <v>2</v>
      </c>
      <c r="I90" s="91">
        <f t="shared" si="0"/>
        <v>3</v>
      </c>
      <c r="J90" s="91">
        <f t="shared" si="0"/>
        <v>0</v>
      </c>
      <c r="K90" s="91">
        <f t="shared" si="0"/>
        <v>0</v>
      </c>
      <c r="L90" s="91">
        <f t="shared" si="0"/>
        <v>0</v>
      </c>
      <c r="M90" s="91">
        <f t="shared" si="0"/>
        <v>5</v>
      </c>
      <c r="N90" s="91">
        <f t="shared" si="0"/>
        <v>2</v>
      </c>
      <c r="O90" s="91">
        <f t="shared" si="0"/>
        <v>1</v>
      </c>
      <c r="P90" s="91">
        <f t="shared" si="0"/>
        <v>0</v>
      </c>
      <c r="Q90" s="91">
        <f t="shared" si="0"/>
        <v>0</v>
      </c>
      <c r="R90" s="91">
        <f t="shared" si="0"/>
        <v>0</v>
      </c>
      <c r="S90" s="91">
        <f t="shared" si="0"/>
        <v>26</v>
      </c>
      <c r="T90" s="91">
        <f t="shared" si="0"/>
        <v>20</v>
      </c>
      <c r="U90" s="91">
        <f t="shared" si="0"/>
        <v>20</v>
      </c>
      <c r="V90" s="91">
        <f t="shared" si="0"/>
        <v>6</v>
      </c>
      <c r="W90" s="91">
        <f t="shared" si="0"/>
        <v>0</v>
      </c>
      <c r="X90" s="91">
        <f t="shared" si="0"/>
        <v>0</v>
      </c>
      <c r="Y90" s="91">
        <f t="shared" si="0"/>
        <v>16</v>
      </c>
      <c r="Z90" s="91">
        <f t="shared" si="0"/>
        <v>12</v>
      </c>
      <c r="AA90" s="91">
        <f t="shared" si="0"/>
        <v>12</v>
      </c>
      <c r="AB90" s="91">
        <f t="shared" si="0"/>
        <v>0</v>
      </c>
      <c r="AC90" s="91">
        <f t="shared" si="0"/>
        <v>0</v>
      </c>
      <c r="AD90" s="91">
        <f t="shared" si="0"/>
        <v>0</v>
      </c>
      <c r="AE90" s="91">
        <f t="shared" si="0"/>
        <v>3</v>
      </c>
      <c r="AF90" s="91">
        <f t="shared" si="0"/>
        <v>3</v>
      </c>
      <c r="AG90" s="91">
        <f t="shared" si="0"/>
        <v>3</v>
      </c>
      <c r="AH90" s="91">
        <f t="shared" si="0"/>
        <v>0</v>
      </c>
      <c r="AI90" s="91">
        <f t="shared" si="0"/>
        <v>0</v>
      </c>
      <c r="AJ90" s="91">
        <f t="shared" si="0"/>
        <v>0</v>
      </c>
      <c r="AK90" s="91">
        <f t="shared" si="0"/>
        <v>3</v>
      </c>
      <c r="AL90" s="91">
        <f t="shared" si="0"/>
        <v>17</v>
      </c>
      <c r="AM90" s="91">
        <f t="shared" si="0"/>
        <v>0</v>
      </c>
      <c r="AN90" s="91">
        <f t="shared" si="0"/>
        <v>0</v>
      </c>
      <c r="AO90" s="91">
        <f t="shared" si="0"/>
        <v>0</v>
      </c>
      <c r="AP90" s="91">
        <f t="shared" si="0"/>
        <v>0</v>
      </c>
      <c r="AQ90" s="91">
        <f t="shared" si="0"/>
        <v>0</v>
      </c>
      <c r="AR90" s="91">
        <f t="shared" si="0"/>
        <v>5</v>
      </c>
      <c r="AS90" s="91">
        <f t="shared" si="0"/>
        <v>0</v>
      </c>
      <c r="AT90" s="91">
        <f t="shared" si="0"/>
        <v>1</v>
      </c>
      <c r="AU90" s="91">
        <f t="shared" si="0"/>
        <v>16</v>
      </c>
      <c r="AV90" s="91">
        <f t="shared" si="0"/>
        <v>1</v>
      </c>
      <c r="AW90" s="91">
        <f t="shared" si="0"/>
        <v>1</v>
      </c>
      <c r="AX90" s="91">
        <f t="shared" si="0"/>
        <v>0</v>
      </c>
      <c r="AY90" s="91">
        <f t="shared" si="0"/>
        <v>0</v>
      </c>
      <c r="AZ90" s="91">
        <f t="shared" si="0"/>
        <v>0</v>
      </c>
      <c r="BA90" s="91">
        <f t="shared" si="0"/>
        <v>0</v>
      </c>
      <c r="BB90" s="91">
        <f t="shared" si="0"/>
        <v>0</v>
      </c>
      <c r="BC90" s="91">
        <f t="shared" si="0"/>
        <v>0</v>
      </c>
      <c r="BD90" s="91">
        <f>SUM(BD91:BD101)</f>
        <v>0</v>
      </c>
      <c r="BE90" s="91">
        <f t="shared" si="0"/>
        <v>0</v>
      </c>
      <c r="BF90" s="91">
        <f t="shared" si="0"/>
        <v>0</v>
      </c>
      <c r="BG90" s="91">
        <f t="shared" si="0"/>
        <v>0</v>
      </c>
      <c r="BH90" s="91">
        <f t="shared" si="0"/>
        <v>0</v>
      </c>
      <c r="BI90" s="91">
        <f t="shared" si="0"/>
        <v>0</v>
      </c>
    </row>
    <row r="91" spans="3:61" x14ac:dyDescent="0.25">
      <c r="C91" s="85">
        <v>2</v>
      </c>
      <c r="D91" s="105" t="s">
        <v>136</v>
      </c>
      <c r="E91" s="105"/>
      <c r="F91" s="105"/>
      <c r="G91" s="86">
        <f>SUM(G102:G111)</f>
        <v>0</v>
      </c>
      <c r="H91" s="86">
        <f t="shared" ref="H91:AQ91" si="1">SUM(H102:H111)</f>
        <v>0</v>
      </c>
      <c r="I91" s="86">
        <f t="shared" si="1"/>
        <v>0</v>
      </c>
      <c r="J91" s="86">
        <f t="shared" si="1"/>
        <v>0</v>
      </c>
      <c r="K91" s="86">
        <f t="shared" si="1"/>
        <v>0</v>
      </c>
      <c r="L91" s="86">
        <f t="shared" si="1"/>
        <v>0</v>
      </c>
      <c r="M91" s="86">
        <f t="shared" si="1"/>
        <v>1</v>
      </c>
      <c r="N91" s="86">
        <f t="shared" si="1"/>
        <v>1</v>
      </c>
      <c r="O91" s="86">
        <f t="shared" si="1"/>
        <v>1</v>
      </c>
      <c r="P91" s="86">
        <f t="shared" si="1"/>
        <v>0</v>
      </c>
      <c r="Q91" s="86">
        <f t="shared" si="1"/>
        <v>0</v>
      </c>
      <c r="R91" s="86">
        <f t="shared" si="1"/>
        <v>0</v>
      </c>
      <c r="S91" s="86">
        <f t="shared" si="1"/>
        <v>20</v>
      </c>
      <c r="T91" s="86">
        <f t="shared" si="1"/>
        <v>20</v>
      </c>
      <c r="U91" s="86">
        <f t="shared" si="1"/>
        <v>20</v>
      </c>
      <c r="V91" s="86">
        <f t="shared" si="1"/>
        <v>0</v>
      </c>
      <c r="W91" s="86">
        <f t="shared" si="1"/>
        <v>0</v>
      </c>
      <c r="X91" s="86">
        <f t="shared" si="1"/>
        <v>0</v>
      </c>
      <c r="Y91" s="86">
        <f t="shared" si="1"/>
        <v>12</v>
      </c>
      <c r="Z91" s="86">
        <f t="shared" si="1"/>
        <v>12</v>
      </c>
      <c r="AA91" s="86">
        <f t="shared" si="1"/>
        <v>12</v>
      </c>
      <c r="AB91" s="86">
        <f t="shared" si="1"/>
        <v>0</v>
      </c>
      <c r="AC91" s="86">
        <f t="shared" si="1"/>
        <v>0</v>
      </c>
      <c r="AD91" s="86">
        <f t="shared" si="1"/>
        <v>0</v>
      </c>
      <c r="AE91" s="86">
        <f t="shared" si="1"/>
        <v>3</v>
      </c>
      <c r="AF91" s="86">
        <f t="shared" si="1"/>
        <v>3</v>
      </c>
      <c r="AG91" s="86">
        <f t="shared" si="1"/>
        <v>3</v>
      </c>
      <c r="AH91" s="86">
        <f t="shared" si="1"/>
        <v>0</v>
      </c>
      <c r="AI91" s="86">
        <f t="shared" si="1"/>
        <v>0</v>
      </c>
      <c r="AJ91" s="86">
        <f t="shared" si="1"/>
        <v>0</v>
      </c>
      <c r="AK91" s="86">
        <f t="shared" si="1"/>
        <v>0</v>
      </c>
      <c r="AL91" s="86">
        <f t="shared" si="1"/>
        <v>0</v>
      </c>
      <c r="AM91" s="86">
        <f t="shared" si="1"/>
        <v>0</v>
      </c>
      <c r="AN91" s="86">
        <f t="shared" si="1"/>
        <v>0</v>
      </c>
      <c r="AO91" s="86">
        <f t="shared" si="1"/>
        <v>0</v>
      </c>
      <c r="AP91" s="86">
        <f t="shared" si="1"/>
        <v>0</v>
      </c>
      <c r="AQ91" s="86">
        <f t="shared" si="1"/>
        <v>0</v>
      </c>
      <c r="AR91" s="86">
        <f>SUM(AR102:AR111)</f>
        <v>0</v>
      </c>
      <c r="AS91" s="86">
        <f t="shared" ref="AS91:BC91" si="2">SUM(AS102:AS111)</f>
        <v>0</v>
      </c>
      <c r="AT91" s="86">
        <f t="shared" si="2"/>
        <v>0</v>
      </c>
      <c r="AU91" s="86">
        <f t="shared" si="2"/>
        <v>0</v>
      </c>
      <c r="AV91" s="86">
        <f t="shared" si="2"/>
        <v>0</v>
      </c>
      <c r="AW91" s="86">
        <f t="shared" si="2"/>
        <v>0</v>
      </c>
      <c r="AX91" s="86">
        <f t="shared" si="2"/>
        <v>0</v>
      </c>
      <c r="AY91" s="86">
        <f t="shared" si="2"/>
        <v>0</v>
      </c>
      <c r="AZ91" s="86">
        <f t="shared" si="2"/>
        <v>0</v>
      </c>
      <c r="BA91" s="86">
        <f t="shared" si="2"/>
        <v>0</v>
      </c>
      <c r="BB91" s="86">
        <f t="shared" si="2"/>
        <v>0</v>
      </c>
      <c r="BC91" s="86">
        <f t="shared" si="2"/>
        <v>0</v>
      </c>
      <c r="BD91" s="86">
        <f>SUM(BD102:BD111)</f>
        <v>0</v>
      </c>
      <c r="BE91" s="86">
        <f t="shared" ref="BE91:BF91" si="3">SUM(BE102:BE111)</f>
        <v>0</v>
      </c>
      <c r="BF91" s="86">
        <f t="shared" si="3"/>
        <v>0</v>
      </c>
      <c r="BG91" s="86">
        <f>SUM(BG102:BG111)</f>
        <v>0</v>
      </c>
      <c r="BH91" s="86">
        <f t="shared" ref="BH91:BI91" si="4">SUM(BH102:BH111)</f>
        <v>0</v>
      </c>
      <c r="BI91" s="86">
        <f t="shared" si="4"/>
        <v>0</v>
      </c>
    </row>
    <row r="92" spans="3:61" x14ac:dyDescent="0.25">
      <c r="C92" s="85">
        <v>3</v>
      </c>
      <c r="D92" s="105" t="s">
        <v>137</v>
      </c>
      <c r="E92" s="105"/>
      <c r="F92" s="105"/>
      <c r="G92" s="86">
        <f>SUM(G112:G114)</f>
        <v>0</v>
      </c>
      <c r="H92" s="86">
        <f t="shared" ref="H92:AQ92" si="5">SUM(H112:H114)</f>
        <v>0</v>
      </c>
      <c r="I92" s="86">
        <f t="shared" si="5"/>
        <v>0</v>
      </c>
      <c r="J92" s="86">
        <f t="shared" si="5"/>
        <v>0</v>
      </c>
      <c r="K92" s="86">
        <f t="shared" si="5"/>
        <v>0</v>
      </c>
      <c r="L92" s="86">
        <f t="shared" si="5"/>
        <v>0</v>
      </c>
      <c r="M92" s="86">
        <f t="shared" si="5"/>
        <v>1</v>
      </c>
      <c r="N92" s="86">
        <f t="shared" si="5"/>
        <v>0</v>
      </c>
      <c r="O92" s="86">
        <f t="shared" si="5"/>
        <v>0</v>
      </c>
      <c r="P92" s="86">
        <f t="shared" si="5"/>
        <v>0</v>
      </c>
      <c r="Q92" s="86">
        <f t="shared" si="5"/>
        <v>0</v>
      </c>
      <c r="R92" s="86">
        <f t="shared" si="5"/>
        <v>0</v>
      </c>
      <c r="S92" s="86">
        <f t="shared" si="5"/>
        <v>0</v>
      </c>
      <c r="T92" s="86">
        <f t="shared" si="5"/>
        <v>0</v>
      </c>
      <c r="U92" s="86">
        <f t="shared" si="5"/>
        <v>0</v>
      </c>
      <c r="V92" s="86">
        <f t="shared" si="5"/>
        <v>0</v>
      </c>
      <c r="W92" s="86">
        <f t="shared" si="5"/>
        <v>0</v>
      </c>
      <c r="X92" s="86">
        <f t="shared" si="5"/>
        <v>0</v>
      </c>
      <c r="Y92" s="86">
        <f t="shared" si="5"/>
        <v>3</v>
      </c>
      <c r="Z92" s="86">
        <f t="shared" si="5"/>
        <v>0</v>
      </c>
      <c r="AA92" s="86">
        <f t="shared" si="5"/>
        <v>0</v>
      </c>
      <c r="AB92" s="86">
        <f t="shared" si="5"/>
        <v>0</v>
      </c>
      <c r="AC92" s="86">
        <f t="shared" si="5"/>
        <v>0</v>
      </c>
      <c r="AD92" s="86">
        <f t="shared" si="5"/>
        <v>0</v>
      </c>
      <c r="AE92" s="86">
        <f t="shared" si="5"/>
        <v>0</v>
      </c>
      <c r="AF92" s="86">
        <f t="shared" si="5"/>
        <v>0</v>
      </c>
      <c r="AG92" s="86">
        <f t="shared" si="5"/>
        <v>0</v>
      </c>
      <c r="AH92" s="86">
        <f t="shared" si="5"/>
        <v>0</v>
      </c>
      <c r="AI92" s="86">
        <f t="shared" si="5"/>
        <v>0</v>
      </c>
      <c r="AJ92" s="86">
        <f t="shared" si="5"/>
        <v>0</v>
      </c>
      <c r="AK92" s="86">
        <f t="shared" si="5"/>
        <v>0</v>
      </c>
      <c r="AL92" s="86">
        <f t="shared" si="5"/>
        <v>0</v>
      </c>
      <c r="AM92" s="86">
        <f t="shared" si="5"/>
        <v>0</v>
      </c>
      <c r="AN92" s="86">
        <f t="shared" si="5"/>
        <v>0</v>
      </c>
      <c r="AO92" s="86">
        <f t="shared" si="5"/>
        <v>0</v>
      </c>
      <c r="AP92" s="86">
        <f t="shared" si="5"/>
        <v>0</v>
      </c>
      <c r="AQ92" s="86">
        <f t="shared" si="5"/>
        <v>0</v>
      </c>
      <c r="AR92" s="86">
        <f>SUM(AR112:AR114)</f>
        <v>0</v>
      </c>
      <c r="AS92" s="86">
        <f t="shared" ref="AS92:BC92" si="6">SUM(AS112:AS114)</f>
        <v>0</v>
      </c>
      <c r="AT92" s="86">
        <f t="shared" si="6"/>
        <v>0</v>
      </c>
      <c r="AU92" s="86">
        <f t="shared" si="6"/>
        <v>0</v>
      </c>
      <c r="AV92" s="86">
        <f t="shared" si="6"/>
        <v>0</v>
      </c>
      <c r="AW92" s="86">
        <f t="shared" si="6"/>
        <v>0</v>
      </c>
      <c r="AX92" s="86">
        <f t="shared" si="6"/>
        <v>0</v>
      </c>
      <c r="AY92" s="86">
        <f t="shared" si="6"/>
        <v>0</v>
      </c>
      <c r="AZ92" s="86">
        <f t="shared" si="6"/>
        <v>0</v>
      </c>
      <c r="BA92" s="86">
        <f t="shared" si="6"/>
        <v>0</v>
      </c>
      <c r="BB92" s="86">
        <f t="shared" si="6"/>
        <v>0</v>
      </c>
      <c r="BC92" s="86">
        <f t="shared" si="6"/>
        <v>0</v>
      </c>
      <c r="BD92" s="86">
        <f>SUM(BD112:BD114)</f>
        <v>0</v>
      </c>
      <c r="BE92" s="86">
        <f t="shared" ref="BE92:BF92" si="7">SUM(BE112:BE114)</f>
        <v>0</v>
      </c>
      <c r="BF92" s="86">
        <f t="shared" si="7"/>
        <v>0</v>
      </c>
      <c r="BG92" s="86">
        <f>SUM(BG112:BG114)</f>
        <v>0</v>
      </c>
      <c r="BH92" s="86">
        <f t="shared" ref="BH92:BI92" si="8">SUM(BH112:BH114)</f>
        <v>0</v>
      </c>
      <c r="BI92" s="86">
        <f t="shared" si="8"/>
        <v>0</v>
      </c>
    </row>
    <row r="93" spans="3:61" x14ac:dyDescent="0.25">
      <c r="C93" s="85">
        <v>4</v>
      </c>
      <c r="D93" s="105" t="s">
        <v>138</v>
      </c>
      <c r="E93" s="105"/>
      <c r="F93" s="105"/>
      <c r="G93" s="86">
        <f>SUM(G115:G118)</f>
        <v>0</v>
      </c>
      <c r="H93" s="86">
        <f t="shared" ref="H93:AQ93" si="9">SUM(H115:H118)</f>
        <v>0</v>
      </c>
      <c r="I93" s="86">
        <f t="shared" si="9"/>
        <v>0</v>
      </c>
      <c r="J93" s="86">
        <f t="shared" si="9"/>
        <v>0</v>
      </c>
      <c r="K93" s="86">
        <f t="shared" si="9"/>
        <v>0</v>
      </c>
      <c r="L93" s="86">
        <f t="shared" si="9"/>
        <v>0</v>
      </c>
      <c r="M93" s="86">
        <f t="shared" si="9"/>
        <v>0</v>
      </c>
      <c r="N93" s="86">
        <f t="shared" si="9"/>
        <v>0</v>
      </c>
      <c r="O93" s="86">
        <f t="shared" si="9"/>
        <v>0</v>
      </c>
      <c r="P93" s="86">
        <f t="shared" si="9"/>
        <v>0</v>
      </c>
      <c r="Q93" s="86">
        <f t="shared" si="9"/>
        <v>0</v>
      </c>
      <c r="R93" s="86">
        <f t="shared" si="9"/>
        <v>0</v>
      </c>
      <c r="S93" s="86">
        <f t="shared" si="9"/>
        <v>0</v>
      </c>
      <c r="T93" s="86">
        <f t="shared" si="9"/>
        <v>0</v>
      </c>
      <c r="U93" s="86">
        <f t="shared" si="9"/>
        <v>0</v>
      </c>
      <c r="V93" s="86">
        <f t="shared" si="9"/>
        <v>0</v>
      </c>
      <c r="W93" s="86">
        <f t="shared" si="9"/>
        <v>0</v>
      </c>
      <c r="X93" s="86">
        <f t="shared" si="9"/>
        <v>0</v>
      </c>
      <c r="Y93" s="86">
        <f t="shared" si="9"/>
        <v>0</v>
      </c>
      <c r="Z93" s="86">
        <f t="shared" si="9"/>
        <v>0</v>
      </c>
      <c r="AA93" s="86">
        <f t="shared" si="9"/>
        <v>0</v>
      </c>
      <c r="AB93" s="86">
        <f t="shared" si="9"/>
        <v>0</v>
      </c>
      <c r="AC93" s="86">
        <f t="shared" si="9"/>
        <v>0</v>
      </c>
      <c r="AD93" s="86">
        <f t="shared" si="9"/>
        <v>0</v>
      </c>
      <c r="AE93" s="86">
        <f t="shared" si="9"/>
        <v>0</v>
      </c>
      <c r="AF93" s="86">
        <f t="shared" si="9"/>
        <v>0</v>
      </c>
      <c r="AG93" s="86">
        <f t="shared" si="9"/>
        <v>0</v>
      </c>
      <c r="AH93" s="86">
        <f t="shared" si="9"/>
        <v>0</v>
      </c>
      <c r="AI93" s="86">
        <f t="shared" si="9"/>
        <v>0</v>
      </c>
      <c r="AJ93" s="86">
        <f t="shared" si="9"/>
        <v>0</v>
      </c>
      <c r="AK93" s="86">
        <f t="shared" si="9"/>
        <v>0</v>
      </c>
      <c r="AL93" s="86">
        <f t="shared" si="9"/>
        <v>0</v>
      </c>
      <c r="AM93" s="86">
        <f t="shared" si="9"/>
        <v>0</v>
      </c>
      <c r="AN93" s="86">
        <f t="shared" si="9"/>
        <v>0</v>
      </c>
      <c r="AO93" s="86">
        <f t="shared" si="9"/>
        <v>0</v>
      </c>
      <c r="AP93" s="86">
        <f t="shared" si="9"/>
        <v>0</v>
      </c>
      <c r="AQ93" s="86">
        <f t="shared" si="9"/>
        <v>0</v>
      </c>
      <c r="AR93" s="86">
        <f>SUM(AR115:AR118)</f>
        <v>0</v>
      </c>
      <c r="AS93" s="86">
        <f t="shared" ref="AS93:BC93" si="10">SUM(AS115:AS118)</f>
        <v>0</v>
      </c>
      <c r="AT93" s="86">
        <f t="shared" si="10"/>
        <v>0</v>
      </c>
      <c r="AU93" s="86">
        <f t="shared" si="10"/>
        <v>0</v>
      </c>
      <c r="AV93" s="86">
        <f t="shared" si="10"/>
        <v>0</v>
      </c>
      <c r="AW93" s="86">
        <f t="shared" si="10"/>
        <v>0</v>
      </c>
      <c r="AX93" s="86">
        <f t="shared" si="10"/>
        <v>0</v>
      </c>
      <c r="AY93" s="86">
        <f t="shared" si="10"/>
        <v>0</v>
      </c>
      <c r="AZ93" s="86">
        <f t="shared" si="10"/>
        <v>0</v>
      </c>
      <c r="BA93" s="86">
        <f t="shared" si="10"/>
        <v>0</v>
      </c>
      <c r="BB93" s="86">
        <f t="shared" si="10"/>
        <v>0</v>
      </c>
      <c r="BC93" s="86">
        <f t="shared" si="10"/>
        <v>0</v>
      </c>
      <c r="BD93" s="86">
        <f>SUM(BD115:BD118)</f>
        <v>0</v>
      </c>
      <c r="BE93" s="86">
        <f t="shared" ref="BE93:BF93" si="11">SUM(BE115:BE118)</f>
        <v>0</v>
      </c>
      <c r="BF93" s="86">
        <f t="shared" si="11"/>
        <v>0</v>
      </c>
      <c r="BG93" s="86">
        <f>SUM(BG115:BG118)</f>
        <v>0</v>
      </c>
      <c r="BH93" s="86">
        <f t="shared" ref="BH93:BI93" si="12">SUM(BH115:BH118)</f>
        <v>0</v>
      </c>
      <c r="BI93" s="86">
        <f t="shared" si="12"/>
        <v>0</v>
      </c>
    </row>
    <row r="94" spans="3:61" x14ac:dyDescent="0.25">
      <c r="C94" s="85">
        <v>5</v>
      </c>
      <c r="D94" s="105" t="s">
        <v>139</v>
      </c>
      <c r="E94" s="105"/>
      <c r="F94" s="105"/>
      <c r="G94" s="86">
        <f>SUM(G119:G124)</f>
        <v>0</v>
      </c>
      <c r="H94" s="86">
        <f t="shared" ref="H94:AQ94" si="13">SUM(H119:H124)</f>
        <v>0</v>
      </c>
      <c r="I94" s="86">
        <f t="shared" si="13"/>
        <v>0</v>
      </c>
      <c r="J94" s="86">
        <f t="shared" si="13"/>
        <v>0</v>
      </c>
      <c r="K94" s="86">
        <f t="shared" si="13"/>
        <v>0</v>
      </c>
      <c r="L94" s="86">
        <f t="shared" si="13"/>
        <v>0</v>
      </c>
      <c r="M94" s="86">
        <f t="shared" si="13"/>
        <v>0</v>
      </c>
      <c r="N94" s="86">
        <f t="shared" si="13"/>
        <v>0</v>
      </c>
      <c r="O94" s="86">
        <f t="shared" si="13"/>
        <v>0</v>
      </c>
      <c r="P94" s="86">
        <f t="shared" si="13"/>
        <v>0</v>
      </c>
      <c r="Q94" s="86">
        <f t="shared" si="13"/>
        <v>0</v>
      </c>
      <c r="R94" s="86">
        <f t="shared" si="13"/>
        <v>0</v>
      </c>
      <c r="S94" s="86">
        <f t="shared" si="13"/>
        <v>0</v>
      </c>
      <c r="T94" s="86">
        <f t="shared" si="13"/>
        <v>0</v>
      </c>
      <c r="U94" s="86">
        <f t="shared" si="13"/>
        <v>0</v>
      </c>
      <c r="V94" s="86">
        <f t="shared" si="13"/>
        <v>0</v>
      </c>
      <c r="W94" s="86">
        <f t="shared" si="13"/>
        <v>0</v>
      </c>
      <c r="X94" s="86">
        <f t="shared" si="13"/>
        <v>0</v>
      </c>
      <c r="Y94" s="86">
        <f t="shared" si="13"/>
        <v>0</v>
      </c>
      <c r="Z94" s="86">
        <f t="shared" si="13"/>
        <v>0</v>
      </c>
      <c r="AA94" s="86">
        <f t="shared" si="13"/>
        <v>0</v>
      </c>
      <c r="AB94" s="86">
        <f t="shared" si="13"/>
        <v>0</v>
      </c>
      <c r="AC94" s="86">
        <f t="shared" si="13"/>
        <v>0</v>
      </c>
      <c r="AD94" s="86">
        <f t="shared" si="13"/>
        <v>0</v>
      </c>
      <c r="AE94" s="86">
        <f t="shared" si="13"/>
        <v>0</v>
      </c>
      <c r="AF94" s="86">
        <f t="shared" si="13"/>
        <v>0</v>
      </c>
      <c r="AG94" s="86">
        <f t="shared" si="13"/>
        <v>0</v>
      </c>
      <c r="AH94" s="86">
        <f t="shared" si="13"/>
        <v>0</v>
      </c>
      <c r="AI94" s="86">
        <f t="shared" si="13"/>
        <v>0</v>
      </c>
      <c r="AJ94" s="86">
        <f t="shared" si="13"/>
        <v>0</v>
      </c>
      <c r="AK94" s="86">
        <f t="shared" si="13"/>
        <v>0</v>
      </c>
      <c r="AL94" s="86">
        <f t="shared" si="13"/>
        <v>0</v>
      </c>
      <c r="AM94" s="86">
        <f t="shared" si="13"/>
        <v>0</v>
      </c>
      <c r="AN94" s="86">
        <f t="shared" si="13"/>
        <v>0</v>
      </c>
      <c r="AO94" s="86">
        <f t="shared" si="13"/>
        <v>0</v>
      </c>
      <c r="AP94" s="86">
        <f t="shared" si="13"/>
        <v>0</v>
      </c>
      <c r="AQ94" s="86">
        <f t="shared" si="13"/>
        <v>0</v>
      </c>
      <c r="AR94" s="86">
        <f>SUM(AR119:AR124)</f>
        <v>0</v>
      </c>
      <c r="AS94" s="86">
        <f t="shared" ref="AS94:BC94" si="14">SUM(AS119:AS124)</f>
        <v>0</v>
      </c>
      <c r="AT94" s="86">
        <f t="shared" si="14"/>
        <v>0</v>
      </c>
      <c r="AU94" s="86">
        <f t="shared" si="14"/>
        <v>0</v>
      </c>
      <c r="AV94" s="86">
        <f t="shared" si="14"/>
        <v>0</v>
      </c>
      <c r="AW94" s="86">
        <f t="shared" si="14"/>
        <v>0</v>
      </c>
      <c r="AX94" s="86">
        <f t="shared" si="14"/>
        <v>0</v>
      </c>
      <c r="AY94" s="86">
        <f t="shared" si="14"/>
        <v>0</v>
      </c>
      <c r="AZ94" s="86">
        <f t="shared" si="14"/>
        <v>0</v>
      </c>
      <c r="BA94" s="86">
        <f t="shared" si="14"/>
        <v>0</v>
      </c>
      <c r="BB94" s="86">
        <f t="shared" si="14"/>
        <v>0</v>
      </c>
      <c r="BC94" s="86">
        <f t="shared" si="14"/>
        <v>0</v>
      </c>
      <c r="BD94" s="86">
        <f>SUM(BD119:BD124)</f>
        <v>0</v>
      </c>
      <c r="BE94" s="86">
        <f t="shared" ref="BE94:BF94" si="15">SUM(BE119:BE124)</f>
        <v>0</v>
      </c>
      <c r="BF94" s="86">
        <f t="shared" si="15"/>
        <v>0</v>
      </c>
      <c r="BG94" s="86">
        <f>SUM(BG119:BG124)</f>
        <v>0</v>
      </c>
      <c r="BH94" s="86">
        <f t="shared" ref="BH94:BI94" si="16">SUM(BH119:BH124)</f>
        <v>0</v>
      </c>
      <c r="BI94" s="86">
        <f t="shared" si="16"/>
        <v>0</v>
      </c>
    </row>
    <row r="95" spans="3:61" x14ac:dyDescent="0.25">
      <c r="C95" s="85">
        <v>6</v>
      </c>
      <c r="D95" s="105" t="s">
        <v>140</v>
      </c>
      <c r="E95" s="105"/>
      <c r="F95" s="105"/>
      <c r="G95" s="86">
        <f>SUM(G125:G129)</f>
        <v>0</v>
      </c>
      <c r="H95" s="86">
        <f t="shared" ref="H95:AQ95" si="17">SUM(H125:H129)</f>
        <v>1</v>
      </c>
      <c r="I95" s="86">
        <f t="shared" si="17"/>
        <v>0</v>
      </c>
      <c r="J95" s="86">
        <f t="shared" si="17"/>
        <v>0</v>
      </c>
      <c r="K95" s="86">
        <f t="shared" si="17"/>
        <v>0</v>
      </c>
      <c r="L95" s="86">
        <f t="shared" si="17"/>
        <v>0</v>
      </c>
      <c r="M95" s="86">
        <f t="shared" si="17"/>
        <v>1</v>
      </c>
      <c r="N95" s="86">
        <f t="shared" si="17"/>
        <v>1</v>
      </c>
      <c r="O95" s="86">
        <f t="shared" si="17"/>
        <v>0</v>
      </c>
      <c r="P95" s="86">
        <f t="shared" si="17"/>
        <v>0</v>
      </c>
      <c r="Q95" s="86">
        <f t="shared" si="17"/>
        <v>0</v>
      </c>
      <c r="R95" s="86">
        <f t="shared" si="17"/>
        <v>0</v>
      </c>
      <c r="S95" s="86">
        <f t="shared" si="17"/>
        <v>0</v>
      </c>
      <c r="T95" s="86">
        <f t="shared" si="17"/>
        <v>0</v>
      </c>
      <c r="U95" s="86">
        <f t="shared" si="17"/>
        <v>0</v>
      </c>
      <c r="V95" s="86">
        <f t="shared" si="17"/>
        <v>0</v>
      </c>
      <c r="W95" s="86">
        <f t="shared" si="17"/>
        <v>0</v>
      </c>
      <c r="X95" s="86">
        <f t="shared" si="17"/>
        <v>0</v>
      </c>
      <c r="Y95" s="86">
        <f t="shared" si="17"/>
        <v>0</v>
      </c>
      <c r="Z95" s="86">
        <f t="shared" si="17"/>
        <v>0</v>
      </c>
      <c r="AA95" s="86">
        <f t="shared" si="17"/>
        <v>0</v>
      </c>
      <c r="AB95" s="86">
        <f t="shared" si="17"/>
        <v>0</v>
      </c>
      <c r="AC95" s="86">
        <f t="shared" si="17"/>
        <v>0</v>
      </c>
      <c r="AD95" s="86">
        <f t="shared" si="17"/>
        <v>0</v>
      </c>
      <c r="AE95" s="86">
        <f t="shared" si="17"/>
        <v>0</v>
      </c>
      <c r="AF95" s="86">
        <f t="shared" si="17"/>
        <v>0</v>
      </c>
      <c r="AG95" s="86">
        <f t="shared" si="17"/>
        <v>0</v>
      </c>
      <c r="AH95" s="86">
        <f t="shared" si="17"/>
        <v>0</v>
      </c>
      <c r="AI95" s="86">
        <f t="shared" si="17"/>
        <v>0</v>
      </c>
      <c r="AJ95" s="86">
        <f t="shared" si="17"/>
        <v>0</v>
      </c>
      <c r="AK95" s="86">
        <f t="shared" si="17"/>
        <v>1</v>
      </c>
      <c r="AL95" s="86">
        <f t="shared" si="17"/>
        <v>16</v>
      </c>
      <c r="AM95" s="86">
        <f t="shared" si="17"/>
        <v>0</v>
      </c>
      <c r="AN95" s="86">
        <f t="shared" si="17"/>
        <v>0</v>
      </c>
      <c r="AO95" s="86">
        <f t="shared" si="17"/>
        <v>0</v>
      </c>
      <c r="AP95" s="86">
        <f t="shared" si="17"/>
        <v>0</v>
      </c>
      <c r="AQ95" s="86">
        <f t="shared" si="17"/>
        <v>0</v>
      </c>
      <c r="AR95" s="86">
        <f>SUM(AR125:AR129)</f>
        <v>0</v>
      </c>
      <c r="AS95" s="86">
        <f t="shared" ref="AS95:BC95" si="18">SUM(AS125:AS129)</f>
        <v>0</v>
      </c>
      <c r="AT95" s="86">
        <f t="shared" si="18"/>
        <v>0</v>
      </c>
      <c r="AU95" s="86">
        <f t="shared" si="18"/>
        <v>0</v>
      </c>
      <c r="AV95" s="86">
        <f t="shared" si="18"/>
        <v>0</v>
      </c>
      <c r="AW95" s="86">
        <f t="shared" si="18"/>
        <v>0</v>
      </c>
      <c r="AX95" s="86">
        <f t="shared" si="18"/>
        <v>0</v>
      </c>
      <c r="AY95" s="86">
        <f t="shared" si="18"/>
        <v>0</v>
      </c>
      <c r="AZ95" s="86">
        <f t="shared" si="18"/>
        <v>0</v>
      </c>
      <c r="BA95" s="86">
        <f t="shared" si="18"/>
        <v>0</v>
      </c>
      <c r="BB95" s="86">
        <f t="shared" si="18"/>
        <v>0</v>
      </c>
      <c r="BC95" s="86">
        <f t="shared" si="18"/>
        <v>0</v>
      </c>
      <c r="BD95" s="86">
        <f>SUM(BD125:BD129)</f>
        <v>0</v>
      </c>
      <c r="BE95" s="86">
        <f t="shared" ref="BE95:BF95" si="19">SUM(BE125:BE129)</f>
        <v>0</v>
      </c>
      <c r="BF95" s="86">
        <f t="shared" si="19"/>
        <v>0</v>
      </c>
      <c r="BG95" s="86">
        <f>SUM(BG125:BG129)</f>
        <v>0</v>
      </c>
      <c r="BH95" s="86">
        <f t="shared" ref="BH95:BI95" si="20">SUM(BH125:BH129)</f>
        <v>0</v>
      </c>
      <c r="BI95" s="86">
        <f t="shared" si="20"/>
        <v>0</v>
      </c>
    </row>
    <row r="96" spans="3:61" x14ac:dyDescent="0.25">
      <c r="C96" s="85">
        <v>7</v>
      </c>
      <c r="D96" s="105" t="s">
        <v>141</v>
      </c>
      <c r="E96" s="105"/>
      <c r="F96" s="105"/>
      <c r="G96" s="86">
        <f>SUM(G130:G132)</f>
        <v>0</v>
      </c>
      <c r="H96" s="86">
        <f t="shared" ref="H96:AQ96" si="21">SUM(H130:H132)</f>
        <v>0</v>
      </c>
      <c r="I96" s="86">
        <f t="shared" si="21"/>
        <v>0</v>
      </c>
      <c r="J96" s="86">
        <f t="shared" si="21"/>
        <v>0</v>
      </c>
      <c r="K96" s="86">
        <f t="shared" si="21"/>
        <v>0</v>
      </c>
      <c r="L96" s="86">
        <f t="shared" si="21"/>
        <v>0</v>
      </c>
      <c r="M96" s="86">
        <f t="shared" si="21"/>
        <v>1</v>
      </c>
      <c r="N96" s="86">
        <f t="shared" si="21"/>
        <v>0</v>
      </c>
      <c r="O96" s="86">
        <f t="shared" si="21"/>
        <v>0</v>
      </c>
      <c r="P96" s="86">
        <f t="shared" si="21"/>
        <v>0</v>
      </c>
      <c r="Q96" s="86">
        <f t="shared" si="21"/>
        <v>0</v>
      </c>
      <c r="R96" s="86">
        <f t="shared" si="21"/>
        <v>0</v>
      </c>
      <c r="S96" s="86">
        <f t="shared" si="21"/>
        <v>6</v>
      </c>
      <c r="T96" s="86">
        <f t="shared" si="21"/>
        <v>0</v>
      </c>
      <c r="U96" s="86">
        <f t="shared" si="21"/>
        <v>0</v>
      </c>
      <c r="V96" s="86">
        <f t="shared" si="21"/>
        <v>6</v>
      </c>
      <c r="W96" s="86">
        <f t="shared" si="21"/>
        <v>0</v>
      </c>
      <c r="X96" s="86">
        <f t="shared" si="21"/>
        <v>0</v>
      </c>
      <c r="Y96" s="86">
        <f t="shared" si="21"/>
        <v>0</v>
      </c>
      <c r="Z96" s="86">
        <f t="shared" si="21"/>
        <v>0</v>
      </c>
      <c r="AA96" s="86">
        <f t="shared" si="21"/>
        <v>0</v>
      </c>
      <c r="AB96" s="86">
        <f t="shared" si="21"/>
        <v>0</v>
      </c>
      <c r="AC96" s="86">
        <f t="shared" si="21"/>
        <v>0</v>
      </c>
      <c r="AD96" s="86">
        <f t="shared" si="21"/>
        <v>0</v>
      </c>
      <c r="AE96" s="86">
        <f t="shared" si="21"/>
        <v>0</v>
      </c>
      <c r="AF96" s="86">
        <f t="shared" si="21"/>
        <v>0</v>
      </c>
      <c r="AG96" s="86">
        <f t="shared" si="21"/>
        <v>0</v>
      </c>
      <c r="AH96" s="86">
        <f t="shared" si="21"/>
        <v>0</v>
      </c>
      <c r="AI96" s="86">
        <f t="shared" si="21"/>
        <v>0</v>
      </c>
      <c r="AJ96" s="86">
        <f t="shared" si="21"/>
        <v>0</v>
      </c>
      <c r="AK96" s="86">
        <f t="shared" si="21"/>
        <v>2</v>
      </c>
      <c r="AL96" s="86">
        <f t="shared" si="21"/>
        <v>1</v>
      </c>
      <c r="AM96" s="86">
        <f t="shared" si="21"/>
        <v>0</v>
      </c>
      <c r="AN96" s="86">
        <f t="shared" si="21"/>
        <v>0</v>
      </c>
      <c r="AO96" s="86">
        <f t="shared" si="21"/>
        <v>0</v>
      </c>
      <c r="AP96" s="86">
        <f t="shared" si="21"/>
        <v>0</v>
      </c>
      <c r="AQ96" s="86">
        <f t="shared" si="21"/>
        <v>0</v>
      </c>
      <c r="AR96" s="86">
        <f>SUM(AR130:AR132)</f>
        <v>0</v>
      </c>
      <c r="AS96" s="86">
        <f t="shared" ref="AS96:BC96" si="22">SUM(AS130:AS132)</f>
        <v>0</v>
      </c>
      <c r="AT96" s="86">
        <f t="shared" si="22"/>
        <v>0</v>
      </c>
      <c r="AU96" s="86">
        <f t="shared" si="22"/>
        <v>0</v>
      </c>
      <c r="AV96" s="86">
        <f t="shared" si="22"/>
        <v>0</v>
      </c>
      <c r="AW96" s="86">
        <f t="shared" si="22"/>
        <v>0</v>
      </c>
      <c r="AX96" s="86">
        <f t="shared" si="22"/>
        <v>0</v>
      </c>
      <c r="AY96" s="86">
        <f t="shared" si="22"/>
        <v>0</v>
      </c>
      <c r="AZ96" s="86">
        <f t="shared" si="22"/>
        <v>0</v>
      </c>
      <c r="BA96" s="86">
        <f t="shared" si="22"/>
        <v>0</v>
      </c>
      <c r="BB96" s="86">
        <f t="shared" si="22"/>
        <v>0</v>
      </c>
      <c r="BC96" s="86">
        <f t="shared" si="22"/>
        <v>0</v>
      </c>
      <c r="BD96" s="86">
        <f>SUM(BD130:BD132)</f>
        <v>0</v>
      </c>
      <c r="BE96" s="86">
        <f t="shared" ref="BE96:BF96" si="23">SUM(BE130:BE132)</f>
        <v>0</v>
      </c>
      <c r="BF96" s="86">
        <f t="shared" si="23"/>
        <v>0</v>
      </c>
      <c r="BG96" s="86">
        <f>SUM(BG130:BG132)</f>
        <v>0</v>
      </c>
      <c r="BH96" s="86">
        <f t="shared" ref="BH96:BI96" si="24">SUM(BH130:BH132)</f>
        <v>0</v>
      </c>
      <c r="BI96" s="86">
        <f t="shared" si="24"/>
        <v>0</v>
      </c>
    </row>
    <row r="97" spans="3:61" x14ac:dyDescent="0.25">
      <c r="C97" s="85">
        <v>8</v>
      </c>
      <c r="D97" s="105" t="s">
        <v>142</v>
      </c>
      <c r="E97" s="105"/>
      <c r="F97" s="105"/>
      <c r="G97" s="86">
        <f>SUM(G133:G136)</f>
        <v>7</v>
      </c>
      <c r="H97" s="86">
        <f t="shared" ref="H97:AQ97" si="25">SUM(H133:H136)</f>
        <v>1</v>
      </c>
      <c r="I97" s="86">
        <f t="shared" si="25"/>
        <v>3</v>
      </c>
      <c r="J97" s="86">
        <f t="shared" si="25"/>
        <v>0</v>
      </c>
      <c r="K97" s="86">
        <f t="shared" si="25"/>
        <v>0</v>
      </c>
      <c r="L97" s="86">
        <f t="shared" si="25"/>
        <v>0</v>
      </c>
      <c r="M97" s="86">
        <f t="shared" si="25"/>
        <v>0</v>
      </c>
      <c r="N97" s="86">
        <f t="shared" si="25"/>
        <v>0</v>
      </c>
      <c r="O97" s="86">
        <f t="shared" si="25"/>
        <v>0</v>
      </c>
      <c r="P97" s="86">
        <f t="shared" si="25"/>
        <v>0</v>
      </c>
      <c r="Q97" s="86">
        <f t="shared" si="25"/>
        <v>0</v>
      </c>
      <c r="R97" s="86">
        <f t="shared" si="25"/>
        <v>0</v>
      </c>
      <c r="S97" s="86">
        <f t="shared" si="25"/>
        <v>0</v>
      </c>
      <c r="T97" s="86">
        <f t="shared" si="25"/>
        <v>0</v>
      </c>
      <c r="U97" s="86">
        <f t="shared" si="25"/>
        <v>0</v>
      </c>
      <c r="V97" s="86">
        <f t="shared" si="25"/>
        <v>0</v>
      </c>
      <c r="W97" s="86">
        <f t="shared" si="25"/>
        <v>0</v>
      </c>
      <c r="X97" s="86">
        <f t="shared" si="25"/>
        <v>0</v>
      </c>
      <c r="Y97" s="86">
        <f t="shared" si="25"/>
        <v>0</v>
      </c>
      <c r="Z97" s="86">
        <f t="shared" si="25"/>
        <v>0</v>
      </c>
      <c r="AA97" s="86">
        <f t="shared" si="25"/>
        <v>0</v>
      </c>
      <c r="AB97" s="86">
        <f t="shared" si="25"/>
        <v>0</v>
      </c>
      <c r="AC97" s="86">
        <f t="shared" si="25"/>
        <v>0</v>
      </c>
      <c r="AD97" s="86">
        <f t="shared" si="25"/>
        <v>0</v>
      </c>
      <c r="AE97" s="86">
        <f t="shared" si="25"/>
        <v>0</v>
      </c>
      <c r="AF97" s="86">
        <f t="shared" si="25"/>
        <v>0</v>
      </c>
      <c r="AG97" s="86">
        <f t="shared" si="25"/>
        <v>0</v>
      </c>
      <c r="AH97" s="86">
        <f t="shared" si="25"/>
        <v>0</v>
      </c>
      <c r="AI97" s="86">
        <f t="shared" si="25"/>
        <v>0</v>
      </c>
      <c r="AJ97" s="86">
        <f t="shared" si="25"/>
        <v>0</v>
      </c>
      <c r="AK97" s="86">
        <f t="shared" si="25"/>
        <v>0</v>
      </c>
      <c r="AL97" s="86">
        <f t="shared" si="25"/>
        <v>0</v>
      </c>
      <c r="AM97" s="86">
        <f t="shared" si="25"/>
        <v>0</v>
      </c>
      <c r="AN97" s="86">
        <f t="shared" si="25"/>
        <v>0</v>
      </c>
      <c r="AO97" s="86">
        <f t="shared" si="25"/>
        <v>0</v>
      </c>
      <c r="AP97" s="86">
        <f t="shared" si="25"/>
        <v>0</v>
      </c>
      <c r="AQ97" s="86">
        <f t="shared" si="25"/>
        <v>0</v>
      </c>
      <c r="AR97" s="86">
        <f>SUM(AR133:AR136)</f>
        <v>2</v>
      </c>
      <c r="AS97" s="86">
        <f t="shared" ref="AS97:BC97" si="26">SUM(AS133:AS136)</f>
        <v>0</v>
      </c>
      <c r="AT97" s="86">
        <f t="shared" si="26"/>
        <v>1</v>
      </c>
      <c r="AU97" s="86">
        <f t="shared" si="26"/>
        <v>16</v>
      </c>
      <c r="AV97" s="86">
        <f t="shared" si="26"/>
        <v>0</v>
      </c>
      <c r="AW97" s="86">
        <f t="shared" si="26"/>
        <v>0</v>
      </c>
      <c r="AX97" s="86">
        <f t="shared" si="26"/>
        <v>0</v>
      </c>
      <c r="AY97" s="86">
        <f t="shared" si="26"/>
        <v>0</v>
      </c>
      <c r="AZ97" s="86">
        <f t="shared" si="26"/>
        <v>0</v>
      </c>
      <c r="BA97" s="86">
        <f t="shared" si="26"/>
        <v>0</v>
      </c>
      <c r="BB97" s="86">
        <f t="shared" si="26"/>
        <v>0</v>
      </c>
      <c r="BC97" s="86">
        <f t="shared" si="26"/>
        <v>0</v>
      </c>
      <c r="BD97" s="86">
        <f>SUM(BD133:BD136)</f>
        <v>0</v>
      </c>
      <c r="BE97" s="86">
        <f t="shared" ref="BE97:BF97" si="27">SUM(BE133:BE136)</f>
        <v>0</v>
      </c>
      <c r="BF97" s="86">
        <f t="shared" si="27"/>
        <v>0</v>
      </c>
      <c r="BG97" s="86">
        <f>SUM(BG133:BG136)</f>
        <v>0</v>
      </c>
      <c r="BH97" s="86">
        <f t="shared" ref="BH97:BI97" si="28">SUM(BH133:BH136)</f>
        <v>0</v>
      </c>
      <c r="BI97" s="86">
        <f t="shared" si="28"/>
        <v>0</v>
      </c>
    </row>
    <row r="98" spans="3:61" x14ac:dyDescent="0.25">
      <c r="C98" s="85">
        <v>9</v>
      </c>
      <c r="D98" s="105" t="s">
        <v>143</v>
      </c>
      <c r="E98" s="105"/>
      <c r="F98" s="105"/>
      <c r="G98" s="86">
        <f>SUM(G137:G140)</f>
        <v>0</v>
      </c>
      <c r="H98" s="86">
        <f t="shared" ref="H98:AQ98" si="29">SUM(H137:H140)</f>
        <v>0</v>
      </c>
      <c r="I98" s="86">
        <f t="shared" si="29"/>
        <v>0</v>
      </c>
      <c r="J98" s="86">
        <f t="shared" si="29"/>
        <v>0</v>
      </c>
      <c r="K98" s="86">
        <f t="shared" si="29"/>
        <v>0</v>
      </c>
      <c r="L98" s="86">
        <f t="shared" si="29"/>
        <v>0</v>
      </c>
      <c r="M98" s="86">
        <f t="shared" si="29"/>
        <v>1</v>
      </c>
      <c r="N98" s="86">
        <f t="shared" si="29"/>
        <v>0</v>
      </c>
      <c r="O98" s="86">
        <f t="shared" si="29"/>
        <v>0</v>
      </c>
      <c r="P98" s="86">
        <f t="shared" si="29"/>
        <v>0</v>
      </c>
      <c r="Q98" s="86">
        <f t="shared" si="29"/>
        <v>0</v>
      </c>
      <c r="R98" s="86">
        <f t="shared" si="29"/>
        <v>0</v>
      </c>
      <c r="S98" s="86">
        <f t="shared" si="29"/>
        <v>0</v>
      </c>
      <c r="T98" s="86">
        <f t="shared" si="29"/>
        <v>0</v>
      </c>
      <c r="U98" s="86">
        <f t="shared" si="29"/>
        <v>0</v>
      </c>
      <c r="V98" s="86">
        <f t="shared" si="29"/>
        <v>0</v>
      </c>
      <c r="W98" s="86">
        <f t="shared" si="29"/>
        <v>0</v>
      </c>
      <c r="X98" s="86">
        <f t="shared" si="29"/>
        <v>0</v>
      </c>
      <c r="Y98" s="86">
        <f t="shared" si="29"/>
        <v>1</v>
      </c>
      <c r="Z98" s="86">
        <f t="shared" si="29"/>
        <v>0</v>
      </c>
      <c r="AA98" s="86">
        <f t="shared" si="29"/>
        <v>0</v>
      </c>
      <c r="AB98" s="86">
        <f t="shared" si="29"/>
        <v>0</v>
      </c>
      <c r="AC98" s="86">
        <f t="shared" si="29"/>
        <v>0</v>
      </c>
      <c r="AD98" s="86">
        <f t="shared" si="29"/>
        <v>0</v>
      </c>
      <c r="AE98" s="86">
        <f t="shared" si="29"/>
        <v>0</v>
      </c>
      <c r="AF98" s="86">
        <f t="shared" si="29"/>
        <v>0</v>
      </c>
      <c r="AG98" s="86">
        <f t="shared" si="29"/>
        <v>0</v>
      </c>
      <c r="AH98" s="86">
        <f t="shared" si="29"/>
        <v>0</v>
      </c>
      <c r="AI98" s="86">
        <f t="shared" si="29"/>
        <v>0</v>
      </c>
      <c r="AJ98" s="86">
        <f t="shared" si="29"/>
        <v>0</v>
      </c>
      <c r="AK98" s="86">
        <f t="shared" si="29"/>
        <v>0</v>
      </c>
      <c r="AL98" s="86">
        <f t="shared" si="29"/>
        <v>0</v>
      </c>
      <c r="AM98" s="86">
        <f t="shared" si="29"/>
        <v>0</v>
      </c>
      <c r="AN98" s="86">
        <f t="shared" si="29"/>
        <v>0</v>
      </c>
      <c r="AO98" s="86">
        <f t="shared" si="29"/>
        <v>0</v>
      </c>
      <c r="AP98" s="86">
        <f t="shared" si="29"/>
        <v>0</v>
      </c>
      <c r="AQ98" s="86">
        <f t="shared" si="29"/>
        <v>0</v>
      </c>
      <c r="AR98" s="86">
        <f>SUM(AR137:AR140)</f>
        <v>0</v>
      </c>
      <c r="AS98" s="86">
        <f t="shared" ref="AS98:BC98" si="30">SUM(AS137:AS140)</f>
        <v>0</v>
      </c>
      <c r="AT98" s="86">
        <f t="shared" si="30"/>
        <v>0</v>
      </c>
      <c r="AU98" s="86">
        <f t="shared" si="30"/>
        <v>0</v>
      </c>
      <c r="AV98" s="86">
        <f t="shared" si="30"/>
        <v>0</v>
      </c>
      <c r="AW98" s="86">
        <f t="shared" si="30"/>
        <v>0</v>
      </c>
      <c r="AX98" s="86">
        <f t="shared" si="30"/>
        <v>0</v>
      </c>
      <c r="AY98" s="86">
        <f t="shared" si="30"/>
        <v>0</v>
      </c>
      <c r="AZ98" s="86">
        <f t="shared" si="30"/>
        <v>0</v>
      </c>
      <c r="BA98" s="86">
        <f t="shared" si="30"/>
        <v>0</v>
      </c>
      <c r="BB98" s="86">
        <f t="shared" si="30"/>
        <v>0</v>
      </c>
      <c r="BC98" s="86">
        <f t="shared" si="30"/>
        <v>0</v>
      </c>
      <c r="BD98" s="86">
        <f>SUM(BD137:BD140)</f>
        <v>0</v>
      </c>
      <c r="BE98" s="86">
        <f t="shared" ref="BE98:BF98" si="31">SUM(BE137:BE140)</f>
        <v>0</v>
      </c>
      <c r="BF98" s="86">
        <f t="shared" si="31"/>
        <v>0</v>
      </c>
      <c r="BG98" s="86">
        <f>SUM(BG137:BG140)</f>
        <v>0</v>
      </c>
      <c r="BH98" s="86">
        <f t="shared" ref="BH98:BI98" si="32">SUM(BH137:BH140)</f>
        <v>0</v>
      </c>
      <c r="BI98" s="86">
        <f t="shared" si="32"/>
        <v>0</v>
      </c>
    </row>
    <row r="99" spans="3:61" x14ac:dyDescent="0.25">
      <c r="C99" s="87">
        <v>10</v>
      </c>
      <c r="D99" s="106" t="s">
        <v>144</v>
      </c>
      <c r="E99" s="106"/>
      <c r="F99" s="106"/>
      <c r="G99" s="87">
        <v>0</v>
      </c>
      <c r="H99" s="87">
        <v>0</v>
      </c>
      <c r="I99" s="87">
        <v>0</v>
      </c>
      <c r="J99" s="87">
        <v>0</v>
      </c>
      <c r="K99" s="87">
        <v>0</v>
      </c>
      <c r="L99" s="87">
        <v>0</v>
      </c>
      <c r="M99" s="87">
        <v>0</v>
      </c>
      <c r="N99" s="87">
        <v>0</v>
      </c>
      <c r="O99" s="87">
        <v>0</v>
      </c>
      <c r="P99" s="87">
        <v>0</v>
      </c>
      <c r="Q99" s="87">
        <v>0</v>
      </c>
      <c r="R99" s="87">
        <v>0</v>
      </c>
      <c r="S99" s="87">
        <v>0</v>
      </c>
      <c r="T99" s="87">
        <v>0</v>
      </c>
      <c r="U99" s="87">
        <v>0</v>
      </c>
      <c r="V99" s="87">
        <v>0</v>
      </c>
      <c r="W99" s="87">
        <v>0</v>
      </c>
      <c r="X99" s="87">
        <v>0</v>
      </c>
      <c r="Y99" s="87">
        <v>0</v>
      </c>
      <c r="Z99" s="87">
        <v>0</v>
      </c>
      <c r="AA99" s="87">
        <v>0</v>
      </c>
      <c r="AB99" s="87">
        <v>0</v>
      </c>
      <c r="AC99" s="87">
        <v>0</v>
      </c>
      <c r="AD99" s="87">
        <v>0</v>
      </c>
      <c r="AE99" s="87">
        <v>0</v>
      </c>
      <c r="AF99" s="87">
        <v>0</v>
      </c>
      <c r="AG99" s="87">
        <v>0</v>
      </c>
      <c r="AH99" s="87">
        <v>0</v>
      </c>
      <c r="AI99" s="87">
        <v>0</v>
      </c>
      <c r="AJ99" s="87">
        <v>0</v>
      </c>
      <c r="AK99" s="87">
        <v>0</v>
      </c>
      <c r="AL99" s="87">
        <v>0</v>
      </c>
      <c r="AM99" s="87">
        <v>0</v>
      </c>
      <c r="AN99" s="87">
        <v>0</v>
      </c>
      <c r="AO99" s="87">
        <v>0</v>
      </c>
      <c r="AP99" s="87">
        <v>0</v>
      </c>
      <c r="AQ99" s="87">
        <v>0</v>
      </c>
      <c r="AR99" s="87">
        <v>0</v>
      </c>
      <c r="AS99" s="87">
        <v>0</v>
      </c>
      <c r="AT99" s="87">
        <v>0</v>
      </c>
      <c r="AU99" s="87">
        <v>0</v>
      </c>
      <c r="AV99" s="87">
        <v>0</v>
      </c>
      <c r="AW99" s="87">
        <v>0</v>
      </c>
      <c r="AX99" s="87">
        <v>0</v>
      </c>
      <c r="AY99" s="87">
        <v>0</v>
      </c>
      <c r="AZ99" s="87">
        <v>0</v>
      </c>
      <c r="BA99" s="87">
        <v>0</v>
      </c>
      <c r="BB99" s="87">
        <v>0</v>
      </c>
      <c r="BC99" s="87">
        <v>0</v>
      </c>
      <c r="BD99" s="87">
        <v>0</v>
      </c>
      <c r="BE99" s="87">
        <v>0</v>
      </c>
      <c r="BF99" s="87">
        <v>0</v>
      </c>
      <c r="BG99" s="87">
        <v>0</v>
      </c>
      <c r="BH99" s="87">
        <v>0</v>
      </c>
      <c r="BI99" s="87">
        <v>0</v>
      </c>
    </row>
    <row r="100" spans="3:61" x14ac:dyDescent="0.25">
      <c r="C100" s="87">
        <v>11</v>
      </c>
      <c r="D100" s="106" t="s">
        <v>145</v>
      </c>
      <c r="E100" s="106"/>
      <c r="F100" s="106"/>
      <c r="G100" s="87">
        <v>0</v>
      </c>
      <c r="H100" s="87">
        <v>0</v>
      </c>
      <c r="I100" s="87">
        <v>0</v>
      </c>
      <c r="J100" s="87">
        <v>0</v>
      </c>
      <c r="K100" s="87">
        <v>0</v>
      </c>
      <c r="L100" s="87">
        <v>0</v>
      </c>
      <c r="M100" s="87">
        <v>0</v>
      </c>
      <c r="N100" s="87">
        <v>0</v>
      </c>
      <c r="O100" s="87">
        <v>0</v>
      </c>
      <c r="P100" s="87">
        <v>0</v>
      </c>
      <c r="Q100" s="87">
        <v>0</v>
      </c>
      <c r="R100" s="87">
        <v>0</v>
      </c>
      <c r="S100" s="87">
        <v>0</v>
      </c>
      <c r="T100" s="87">
        <v>0</v>
      </c>
      <c r="U100" s="87">
        <v>0</v>
      </c>
      <c r="V100" s="87">
        <v>0</v>
      </c>
      <c r="W100" s="87">
        <v>0</v>
      </c>
      <c r="X100" s="87">
        <v>0</v>
      </c>
      <c r="Y100" s="87">
        <v>0</v>
      </c>
      <c r="Z100" s="87">
        <v>0</v>
      </c>
      <c r="AA100" s="87">
        <v>0</v>
      </c>
      <c r="AB100" s="87">
        <v>0</v>
      </c>
      <c r="AC100" s="87">
        <v>0</v>
      </c>
      <c r="AD100" s="87">
        <v>0</v>
      </c>
      <c r="AE100" s="87">
        <v>0</v>
      </c>
      <c r="AF100" s="87">
        <v>0</v>
      </c>
      <c r="AG100" s="87">
        <v>0</v>
      </c>
      <c r="AH100" s="87">
        <v>0</v>
      </c>
      <c r="AI100" s="87">
        <v>0</v>
      </c>
      <c r="AJ100" s="87">
        <v>0</v>
      </c>
      <c r="AK100" s="87">
        <v>0</v>
      </c>
      <c r="AL100" s="87">
        <v>0</v>
      </c>
      <c r="AM100" s="87">
        <v>0</v>
      </c>
      <c r="AN100" s="87">
        <v>0</v>
      </c>
      <c r="AO100" s="87">
        <v>0</v>
      </c>
      <c r="AP100" s="87">
        <v>0</v>
      </c>
      <c r="AQ100" s="87">
        <v>0</v>
      </c>
      <c r="AR100" s="87">
        <v>3</v>
      </c>
      <c r="AS100" s="87">
        <v>0</v>
      </c>
      <c r="AT100" s="87">
        <v>0</v>
      </c>
      <c r="AU100" s="87">
        <v>0</v>
      </c>
      <c r="AV100" s="87">
        <v>1</v>
      </c>
      <c r="AW100" s="87">
        <v>1</v>
      </c>
      <c r="AX100" s="87">
        <v>0</v>
      </c>
      <c r="AY100" s="87">
        <v>0</v>
      </c>
      <c r="AZ100" s="87">
        <v>0</v>
      </c>
      <c r="BA100" s="87">
        <v>0</v>
      </c>
      <c r="BB100" s="87">
        <v>0</v>
      </c>
      <c r="BC100" s="87">
        <v>0</v>
      </c>
      <c r="BD100" s="87">
        <v>0</v>
      </c>
      <c r="BE100" s="87">
        <v>0</v>
      </c>
      <c r="BF100" s="87">
        <v>0</v>
      </c>
      <c r="BG100" s="87">
        <v>0</v>
      </c>
      <c r="BH100" s="87">
        <v>0</v>
      </c>
      <c r="BI100" s="87">
        <v>0</v>
      </c>
    </row>
    <row r="101" spans="3:61" x14ac:dyDescent="0.25">
      <c r="C101" s="87">
        <v>12</v>
      </c>
      <c r="D101" s="89" t="s">
        <v>206</v>
      </c>
      <c r="E101" s="89"/>
      <c r="F101" s="89"/>
      <c r="G101" s="87"/>
      <c r="H101" s="87"/>
      <c r="I101" s="87"/>
      <c r="J101" s="87"/>
      <c r="K101" s="87"/>
      <c r="L101" s="87"/>
      <c r="M101" s="87"/>
      <c r="N101" s="87"/>
      <c r="O101" s="87"/>
      <c r="P101" s="87"/>
      <c r="Q101" s="87"/>
      <c r="R101" s="87"/>
      <c r="S101" s="87"/>
      <c r="T101" s="87"/>
      <c r="U101" s="87"/>
      <c r="V101" s="87"/>
      <c r="W101" s="87"/>
      <c r="X101" s="87"/>
      <c r="Y101" s="87"/>
      <c r="Z101" s="87"/>
      <c r="AA101" s="87"/>
      <c r="AB101" s="87"/>
      <c r="AC101" s="87"/>
      <c r="AD101" s="87"/>
      <c r="AE101" s="87"/>
      <c r="AF101" s="87"/>
      <c r="AG101" s="87"/>
      <c r="AH101" s="87"/>
      <c r="AI101" s="87"/>
      <c r="AJ101" s="87"/>
      <c r="AK101" s="87"/>
      <c r="AL101" s="87"/>
      <c r="AM101" s="87"/>
      <c r="AN101" s="87"/>
      <c r="AO101" s="87"/>
      <c r="AP101" s="87"/>
      <c r="AQ101" s="87"/>
      <c r="AR101" s="87"/>
      <c r="AS101" s="87"/>
      <c r="AT101" s="87"/>
      <c r="AU101" s="87"/>
      <c r="AV101" s="87"/>
      <c r="AW101" s="87"/>
      <c r="AX101" s="87"/>
      <c r="AY101" s="87"/>
      <c r="AZ101" s="87"/>
      <c r="BA101" s="87"/>
      <c r="BB101" s="87"/>
      <c r="BC101" s="87"/>
      <c r="BD101" s="87"/>
      <c r="BE101" s="87"/>
      <c r="BF101" s="87"/>
      <c r="BG101" s="87"/>
      <c r="BH101" s="87"/>
      <c r="BI101" s="87"/>
    </row>
    <row r="102" spans="3:61" x14ac:dyDescent="0.25">
      <c r="C102" s="87">
        <v>13</v>
      </c>
      <c r="D102" s="106" t="s">
        <v>146</v>
      </c>
      <c r="E102" s="106"/>
      <c r="F102" s="106"/>
      <c r="G102" s="87">
        <v>0</v>
      </c>
      <c r="H102" s="87">
        <v>0</v>
      </c>
      <c r="I102" s="87">
        <v>0</v>
      </c>
      <c r="J102" s="87">
        <v>0</v>
      </c>
      <c r="K102" s="87">
        <v>0</v>
      </c>
      <c r="L102" s="87">
        <v>0</v>
      </c>
      <c r="M102" s="87">
        <v>1</v>
      </c>
      <c r="N102" s="87">
        <v>1</v>
      </c>
      <c r="O102" s="87">
        <v>1</v>
      </c>
      <c r="P102" s="87">
        <v>0</v>
      </c>
      <c r="Q102" s="87">
        <v>0</v>
      </c>
      <c r="R102" s="87">
        <v>0</v>
      </c>
      <c r="S102" s="87">
        <v>20</v>
      </c>
      <c r="T102" s="87">
        <v>20</v>
      </c>
      <c r="U102" s="87">
        <v>20</v>
      </c>
      <c r="V102" s="87">
        <v>0</v>
      </c>
      <c r="W102" s="87">
        <v>0</v>
      </c>
      <c r="X102" s="87">
        <v>0</v>
      </c>
      <c r="Y102" s="87">
        <v>12</v>
      </c>
      <c r="Z102" s="87">
        <v>12</v>
      </c>
      <c r="AA102" s="87">
        <v>12</v>
      </c>
      <c r="AB102" s="87">
        <v>0</v>
      </c>
      <c r="AC102" s="87">
        <v>0</v>
      </c>
      <c r="AD102" s="87">
        <v>0</v>
      </c>
      <c r="AE102" s="87">
        <v>3</v>
      </c>
      <c r="AF102" s="87">
        <v>3</v>
      </c>
      <c r="AG102" s="87">
        <v>3</v>
      </c>
      <c r="AH102" s="87">
        <v>0</v>
      </c>
      <c r="AI102" s="87">
        <v>0</v>
      </c>
      <c r="AJ102" s="87">
        <v>0</v>
      </c>
      <c r="AK102" s="87">
        <v>0</v>
      </c>
      <c r="AL102" s="87">
        <v>0</v>
      </c>
      <c r="AM102" s="87">
        <v>0</v>
      </c>
      <c r="AN102" s="87">
        <v>0</v>
      </c>
      <c r="AO102" s="87">
        <v>0</v>
      </c>
      <c r="AP102" s="87">
        <v>0</v>
      </c>
      <c r="AQ102" s="87">
        <v>0</v>
      </c>
      <c r="AR102" s="87">
        <v>0</v>
      </c>
      <c r="AS102" s="87">
        <v>0</v>
      </c>
      <c r="AT102" s="87">
        <v>0</v>
      </c>
      <c r="AU102" s="87">
        <v>0</v>
      </c>
      <c r="AV102" s="87">
        <v>0</v>
      </c>
      <c r="AW102" s="87">
        <v>0</v>
      </c>
      <c r="AX102" s="87">
        <v>0</v>
      </c>
      <c r="AY102" s="87">
        <v>0</v>
      </c>
      <c r="AZ102" s="87">
        <v>0</v>
      </c>
      <c r="BA102" s="87">
        <v>0</v>
      </c>
      <c r="BB102" s="87">
        <v>0</v>
      </c>
      <c r="BC102" s="87">
        <v>0</v>
      </c>
      <c r="BD102" s="87">
        <v>0</v>
      </c>
      <c r="BE102" s="87">
        <v>0</v>
      </c>
      <c r="BF102" s="87">
        <v>0</v>
      </c>
      <c r="BG102" s="87">
        <v>0</v>
      </c>
      <c r="BH102" s="87">
        <v>0</v>
      </c>
      <c r="BI102" s="87">
        <v>0</v>
      </c>
    </row>
    <row r="103" spans="3:61" x14ac:dyDescent="0.25">
      <c r="C103" s="87">
        <v>14</v>
      </c>
      <c r="D103" s="106" t="s">
        <v>147</v>
      </c>
      <c r="E103" s="106"/>
      <c r="F103" s="106"/>
      <c r="G103" s="87">
        <v>0</v>
      </c>
      <c r="H103" s="87">
        <v>0</v>
      </c>
      <c r="I103" s="87">
        <v>0</v>
      </c>
      <c r="J103" s="87">
        <v>0</v>
      </c>
      <c r="K103" s="87">
        <v>0</v>
      </c>
      <c r="L103" s="87">
        <v>0</v>
      </c>
      <c r="M103" s="87">
        <v>0</v>
      </c>
      <c r="N103" s="87">
        <v>0</v>
      </c>
      <c r="O103" s="87">
        <v>0</v>
      </c>
      <c r="P103" s="87">
        <v>0</v>
      </c>
      <c r="Q103" s="87">
        <v>0</v>
      </c>
      <c r="R103" s="87">
        <v>0</v>
      </c>
      <c r="S103" s="87">
        <v>0</v>
      </c>
      <c r="T103" s="87">
        <v>0</v>
      </c>
      <c r="U103" s="87">
        <v>0</v>
      </c>
      <c r="V103" s="87">
        <v>0</v>
      </c>
      <c r="W103" s="87">
        <v>0</v>
      </c>
      <c r="X103" s="87">
        <v>0</v>
      </c>
      <c r="Y103" s="87">
        <v>0</v>
      </c>
      <c r="Z103" s="87">
        <v>0</v>
      </c>
      <c r="AA103" s="87">
        <v>0</v>
      </c>
      <c r="AB103" s="87">
        <v>0</v>
      </c>
      <c r="AC103" s="87">
        <v>0</v>
      </c>
      <c r="AD103" s="87">
        <v>0</v>
      </c>
      <c r="AE103" s="87">
        <v>0</v>
      </c>
      <c r="AF103" s="87">
        <v>0</v>
      </c>
      <c r="AG103" s="87">
        <v>0</v>
      </c>
      <c r="AH103" s="87">
        <v>0</v>
      </c>
      <c r="AI103" s="87">
        <v>0</v>
      </c>
      <c r="AJ103" s="87">
        <v>0</v>
      </c>
      <c r="AK103" s="87">
        <v>0</v>
      </c>
      <c r="AL103" s="87">
        <v>0</v>
      </c>
      <c r="AM103" s="87">
        <v>0</v>
      </c>
      <c r="AN103" s="87">
        <v>0</v>
      </c>
      <c r="AO103" s="87">
        <v>0</v>
      </c>
      <c r="AP103" s="87">
        <v>0</v>
      </c>
      <c r="AQ103" s="87">
        <v>0</v>
      </c>
      <c r="AR103" s="87">
        <v>0</v>
      </c>
      <c r="AS103" s="87">
        <v>0</v>
      </c>
      <c r="AT103" s="87">
        <v>0</v>
      </c>
      <c r="AU103" s="87">
        <v>0</v>
      </c>
      <c r="AV103" s="87">
        <v>0</v>
      </c>
      <c r="AW103" s="87">
        <v>0</v>
      </c>
      <c r="AX103" s="87">
        <v>0</v>
      </c>
      <c r="AY103" s="87">
        <v>0</v>
      </c>
      <c r="AZ103" s="87">
        <v>0</v>
      </c>
      <c r="BA103" s="87">
        <v>0</v>
      </c>
      <c r="BB103" s="87">
        <v>0</v>
      </c>
      <c r="BC103" s="87">
        <v>0</v>
      </c>
      <c r="BD103" s="87">
        <v>0</v>
      </c>
      <c r="BE103" s="87">
        <v>0</v>
      </c>
      <c r="BF103" s="87">
        <v>0</v>
      </c>
      <c r="BG103" s="87">
        <v>0</v>
      </c>
      <c r="BH103" s="87">
        <v>0</v>
      </c>
      <c r="BI103" s="87">
        <v>0</v>
      </c>
    </row>
    <row r="104" spans="3:61" x14ac:dyDescent="0.25">
      <c r="C104" s="87">
        <v>15</v>
      </c>
      <c r="D104" s="106" t="s">
        <v>148</v>
      </c>
      <c r="E104" s="106"/>
      <c r="F104" s="106"/>
      <c r="G104" s="87">
        <v>0</v>
      </c>
      <c r="H104" s="87">
        <v>0</v>
      </c>
      <c r="I104" s="87">
        <v>0</v>
      </c>
      <c r="J104" s="87">
        <v>0</v>
      </c>
      <c r="K104" s="87">
        <v>0</v>
      </c>
      <c r="L104" s="87">
        <v>0</v>
      </c>
      <c r="M104" s="87">
        <v>0</v>
      </c>
      <c r="N104" s="87">
        <v>0</v>
      </c>
      <c r="O104" s="87">
        <v>0</v>
      </c>
      <c r="P104" s="87">
        <v>0</v>
      </c>
      <c r="Q104" s="87">
        <v>0</v>
      </c>
      <c r="R104" s="87">
        <v>0</v>
      </c>
      <c r="S104" s="87">
        <v>0</v>
      </c>
      <c r="T104" s="87">
        <v>0</v>
      </c>
      <c r="U104" s="87">
        <v>0</v>
      </c>
      <c r="V104" s="87">
        <v>0</v>
      </c>
      <c r="W104" s="87">
        <v>0</v>
      </c>
      <c r="X104" s="87">
        <v>0</v>
      </c>
      <c r="Y104" s="87">
        <v>0</v>
      </c>
      <c r="Z104" s="87">
        <v>0</v>
      </c>
      <c r="AA104" s="87">
        <v>0</v>
      </c>
      <c r="AB104" s="87">
        <v>0</v>
      </c>
      <c r="AC104" s="87">
        <v>0</v>
      </c>
      <c r="AD104" s="87">
        <v>0</v>
      </c>
      <c r="AE104" s="87">
        <v>0</v>
      </c>
      <c r="AF104" s="87">
        <v>0</v>
      </c>
      <c r="AG104" s="87">
        <v>0</v>
      </c>
      <c r="AH104" s="87">
        <v>0</v>
      </c>
      <c r="AI104" s="87">
        <v>0</v>
      </c>
      <c r="AJ104" s="87">
        <v>0</v>
      </c>
      <c r="AK104" s="87">
        <v>0</v>
      </c>
      <c r="AL104" s="87">
        <v>0</v>
      </c>
      <c r="AM104" s="87">
        <v>0</v>
      </c>
      <c r="AN104" s="87">
        <v>0</v>
      </c>
      <c r="AO104" s="87">
        <v>0</v>
      </c>
      <c r="AP104" s="87">
        <v>0</v>
      </c>
      <c r="AQ104" s="87">
        <v>0</v>
      </c>
      <c r="AR104" s="87">
        <v>0</v>
      </c>
      <c r="AS104" s="87">
        <v>0</v>
      </c>
      <c r="AT104" s="87">
        <v>0</v>
      </c>
      <c r="AU104" s="87">
        <v>0</v>
      </c>
      <c r="AV104" s="87">
        <v>0</v>
      </c>
      <c r="AW104" s="87">
        <v>0</v>
      </c>
      <c r="AX104" s="87">
        <v>0</v>
      </c>
      <c r="AY104" s="87">
        <v>0</v>
      </c>
      <c r="AZ104" s="87">
        <v>0</v>
      </c>
      <c r="BA104" s="87">
        <v>0</v>
      </c>
      <c r="BB104" s="87">
        <v>0</v>
      </c>
      <c r="BC104" s="87">
        <v>0</v>
      </c>
      <c r="BD104" s="87">
        <v>0</v>
      </c>
      <c r="BE104" s="87">
        <v>0</v>
      </c>
      <c r="BF104" s="87">
        <v>0</v>
      </c>
      <c r="BG104" s="87">
        <v>0</v>
      </c>
      <c r="BH104" s="87">
        <v>0</v>
      </c>
      <c r="BI104" s="87">
        <v>0</v>
      </c>
    </row>
    <row r="105" spans="3:61" x14ac:dyDescent="0.25">
      <c r="C105" s="87">
        <v>16</v>
      </c>
      <c r="D105" s="106" t="s">
        <v>149</v>
      </c>
      <c r="E105" s="106"/>
      <c r="F105" s="106"/>
      <c r="G105" s="87">
        <v>0</v>
      </c>
      <c r="H105" s="87">
        <v>0</v>
      </c>
      <c r="I105" s="87">
        <v>0</v>
      </c>
      <c r="J105" s="87">
        <v>0</v>
      </c>
      <c r="K105" s="87">
        <v>0</v>
      </c>
      <c r="L105" s="87">
        <v>0</v>
      </c>
      <c r="M105" s="87">
        <v>0</v>
      </c>
      <c r="N105" s="87">
        <v>0</v>
      </c>
      <c r="O105" s="87">
        <v>0</v>
      </c>
      <c r="P105" s="87">
        <v>0</v>
      </c>
      <c r="Q105" s="87">
        <v>0</v>
      </c>
      <c r="R105" s="87">
        <v>0</v>
      </c>
      <c r="S105" s="87">
        <v>0</v>
      </c>
      <c r="T105" s="87">
        <v>0</v>
      </c>
      <c r="U105" s="87">
        <v>0</v>
      </c>
      <c r="V105" s="87">
        <v>0</v>
      </c>
      <c r="W105" s="87">
        <v>0</v>
      </c>
      <c r="X105" s="87">
        <v>0</v>
      </c>
      <c r="Y105" s="87">
        <v>0</v>
      </c>
      <c r="Z105" s="87">
        <v>0</v>
      </c>
      <c r="AA105" s="87">
        <v>0</v>
      </c>
      <c r="AB105" s="87">
        <v>0</v>
      </c>
      <c r="AC105" s="87">
        <v>0</v>
      </c>
      <c r="AD105" s="87">
        <v>0</v>
      </c>
      <c r="AE105" s="87">
        <v>0</v>
      </c>
      <c r="AF105" s="87">
        <v>0</v>
      </c>
      <c r="AG105" s="87">
        <v>0</v>
      </c>
      <c r="AH105" s="87">
        <v>0</v>
      </c>
      <c r="AI105" s="87">
        <v>0</v>
      </c>
      <c r="AJ105" s="87">
        <v>0</v>
      </c>
      <c r="AK105" s="87">
        <v>0</v>
      </c>
      <c r="AL105" s="87">
        <v>0</v>
      </c>
      <c r="AM105" s="87">
        <v>0</v>
      </c>
      <c r="AN105" s="87">
        <v>0</v>
      </c>
      <c r="AO105" s="87">
        <v>0</v>
      </c>
      <c r="AP105" s="87">
        <v>0</v>
      </c>
      <c r="AQ105" s="87">
        <v>0</v>
      </c>
      <c r="AR105" s="87">
        <v>0</v>
      </c>
      <c r="AS105" s="87">
        <v>0</v>
      </c>
      <c r="AT105" s="87">
        <v>0</v>
      </c>
      <c r="AU105" s="87">
        <v>0</v>
      </c>
      <c r="AV105" s="87">
        <v>0</v>
      </c>
      <c r="AW105" s="87">
        <v>0</v>
      </c>
      <c r="AX105" s="87">
        <v>0</v>
      </c>
      <c r="AY105" s="87">
        <v>0</v>
      </c>
      <c r="AZ105" s="87">
        <v>0</v>
      </c>
      <c r="BA105" s="87">
        <v>0</v>
      </c>
      <c r="BB105" s="87">
        <v>0</v>
      </c>
      <c r="BC105" s="87">
        <v>0</v>
      </c>
      <c r="BD105" s="87">
        <v>0</v>
      </c>
      <c r="BE105" s="87">
        <v>0</v>
      </c>
      <c r="BF105" s="87">
        <v>0</v>
      </c>
      <c r="BG105" s="87">
        <v>0</v>
      </c>
      <c r="BH105" s="87">
        <v>0</v>
      </c>
      <c r="BI105" s="87">
        <v>0</v>
      </c>
    </row>
    <row r="106" spans="3:61" x14ac:dyDescent="0.25">
      <c r="C106" s="87">
        <v>17</v>
      </c>
      <c r="D106" s="106" t="s">
        <v>150</v>
      </c>
      <c r="E106" s="106"/>
      <c r="F106" s="106"/>
      <c r="G106" s="87">
        <v>0</v>
      </c>
      <c r="H106" s="87">
        <v>0</v>
      </c>
      <c r="I106" s="87">
        <v>0</v>
      </c>
      <c r="J106" s="87">
        <v>0</v>
      </c>
      <c r="K106" s="87">
        <v>0</v>
      </c>
      <c r="L106" s="87">
        <v>0</v>
      </c>
      <c r="M106" s="87">
        <v>0</v>
      </c>
      <c r="N106" s="87">
        <v>0</v>
      </c>
      <c r="O106" s="87">
        <v>0</v>
      </c>
      <c r="P106" s="87">
        <v>0</v>
      </c>
      <c r="Q106" s="87">
        <v>0</v>
      </c>
      <c r="R106" s="87">
        <v>0</v>
      </c>
      <c r="S106" s="87">
        <v>0</v>
      </c>
      <c r="T106" s="87">
        <v>0</v>
      </c>
      <c r="U106" s="87">
        <v>0</v>
      </c>
      <c r="V106" s="87">
        <v>0</v>
      </c>
      <c r="W106" s="87">
        <v>0</v>
      </c>
      <c r="X106" s="87">
        <v>0</v>
      </c>
      <c r="Y106" s="87">
        <v>0</v>
      </c>
      <c r="Z106" s="87">
        <v>0</v>
      </c>
      <c r="AA106" s="87">
        <v>0</v>
      </c>
      <c r="AB106" s="87">
        <v>0</v>
      </c>
      <c r="AC106" s="87">
        <v>0</v>
      </c>
      <c r="AD106" s="87">
        <v>0</v>
      </c>
      <c r="AE106" s="87">
        <v>0</v>
      </c>
      <c r="AF106" s="87">
        <v>0</v>
      </c>
      <c r="AG106" s="87">
        <v>0</v>
      </c>
      <c r="AH106" s="87">
        <v>0</v>
      </c>
      <c r="AI106" s="87">
        <v>0</v>
      </c>
      <c r="AJ106" s="87">
        <v>0</v>
      </c>
      <c r="AK106" s="87">
        <v>0</v>
      </c>
      <c r="AL106" s="87">
        <v>0</v>
      </c>
      <c r="AM106" s="87">
        <v>0</v>
      </c>
      <c r="AN106" s="87">
        <v>0</v>
      </c>
      <c r="AO106" s="87">
        <v>0</v>
      </c>
      <c r="AP106" s="87">
        <v>0</v>
      </c>
      <c r="AQ106" s="87">
        <v>0</v>
      </c>
      <c r="AR106" s="87">
        <v>0</v>
      </c>
      <c r="AS106" s="87">
        <v>0</v>
      </c>
      <c r="AT106" s="87">
        <v>0</v>
      </c>
      <c r="AU106" s="87">
        <v>0</v>
      </c>
      <c r="AV106" s="87">
        <v>0</v>
      </c>
      <c r="AW106" s="87">
        <v>0</v>
      </c>
      <c r="AX106" s="87">
        <v>0</v>
      </c>
      <c r="AY106" s="87">
        <v>0</v>
      </c>
      <c r="AZ106" s="87">
        <v>0</v>
      </c>
      <c r="BA106" s="87">
        <v>0</v>
      </c>
      <c r="BB106" s="87">
        <v>0</v>
      </c>
      <c r="BC106" s="87">
        <v>0</v>
      </c>
      <c r="BD106" s="87">
        <v>0</v>
      </c>
      <c r="BE106" s="87">
        <v>0</v>
      </c>
      <c r="BF106" s="87">
        <v>0</v>
      </c>
      <c r="BG106" s="87">
        <v>0</v>
      </c>
      <c r="BH106" s="87">
        <v>0</v>
      </c>
      <c r="BI106" s="87">
        <v>0</v>
      </c>
    </row>
    <row r="107" spans="3:61" x14ac:dyDescent="0.25">
      <c r="C107" s="87">
        <v>18</v>
      </c>
      <c r="D107" s="106" t="s">
        <v>151</v>
      </c>
      <c r="E107" s="106"/>
      <c r="F107" s="106"/>
      <c r="G107" s="87">
        <v>0</v>
      </c>
      <c r="H107" s="87">
        <v>0</v>
      </c>
      <c r="I107" s="87">
        <v>0</v>
      </c>
      <c r="J107" s="87">
        <v>0</v>
      </c>
      <c r="K107" s="87">
        <v>0</v>
      </c>
      <c r="L107" s="87">
        <v>0</v>
      </c>
      <c r="M107" s="87">
        <v>0</v>
      </c>
      <c r="N107" s="87">
        <v>0</v>
      </c>
      <c r="O107" s="87">
        <v>0</v>
      </c>
      <c r="P107" s="87">
        <v>0</v>
      </c>
      <c r="Q107" s="87">
        <v>0</v>
      </c>
      <c r="R107" s="87">
        <v>0</v>
      </c>
      <c r="S107" s="87">
        <v>0</v>
      </c>
      <c r="T107" s="87">
        <v>0</v>
      </c>
      <c r="U107" s="87">
        <v>0</v>
      </c>
      <c r="V107" s="87">
        <v>0</v>
      </c>
      <c r="W107" s="87">
        <v>0</v>
      </c>
      <c r="X107" s="87">
        <v>0</v>
      </c>
      <c r="Y107" s="87">
        <v>0</v>
      </c>
      <c r="Z107" s="87">
        <v>0</v>
      </c>
      <c r="AA107" s="87">
        <v>0</v>
      </c>
      <c r="AB107" s="87">
        <v>0</v>
      </c>
      <c r="AC107" s="87">
        <v>0</v>
      </c>
      <c r="AD107" s="87">
        <v>0</v>
      </c>
      <c r="AE107" s="87">
        <v>0</v>
      </c>
      <c r="AF107" s="87">
        <v>0</v>
      </c>
      <c r="AG107" s="87">
        <v>0</v>
      </c>
      <c r="AH107" s="87">
        <v>0</v>
      </c>
      <c r="AI107" s="87">
        <v>0</v>
      </c>
      <c r="AJ107" s="87">
        <v>0</v>
      </c>
      <c r="AK107" s="87">
        <v>0</v>
      </c>
      <c r="AL107" s="87">
        <v>0</v>
      </c>
      <c r="AM107" s="87">
        <v>0</v>
      </c>
      <c r="AN107" s="87">
        <v>0</v>
      </c>
      <c r="AO107" s="87">
        <v>0</v>
      </c>
      <c r="AP107" s="87">
        <v>0</v>
      </c>
      <c r="AQ107" s="87">
        <v>0</v>
      </c>
      <c r="AR107" s="87">
        <v>0</v>
      </c>
      <c r="AS107" s="87">
        <v>0</v>
      </c>
      <c r="AT107" s="87">
        <v>0</v>
      </c>
      <c r="AU107" s="87">
        <v>0</v>
      </c>
      <c r="AV107" s="87">
        <v>0</v>
      </c>
      <c r="AW107" s="87">
        <v>0</v>
      </c>
      <c r="AX107" s="87">
        <v>0</v>
      </c>
      <c r="AY107" s="87">
        <v>0</v>
      </c>
      <c r="AZ107" s="87">
        <v>0</v>
      </c>
      <c r="BA107" s="87">
        <v>0</v>
      </c>
      <c r="BB107" s="87">
        <v>0</v>
      </c>
      <c r="BC107" s="87">
        <v>0</v>
      </c>
      <c r="BD107" s="87">
        <v>0</v>
      </c>
      <c r="BE107" s="87">
        <v>0</v>
      </c>
      <c r="BF107" s="87">
        <v>0</v>
      </c>
      <c r="BG107" s="87">
        <v>0</v>
      </c>
      <c r="BH107" s="87">
        <v>0</v>
      </c>
      <c r="BI107" s="87">
        <v>0</v>
      </c>
    </row>
    <row r="108" spans="3:61" x14ac:dyDescent="0.25">
      <c r="C108" s="87">
        <v>19</v>
      </c>
      <c r="D108" s="106" t="s">
        <v>152</v>
      </c>
      <c r="E108" s="106"/>
      <c r="F108" s="106"/>
      <c r="G108" s="87">
        <v>0</v>
      </c>
      <c r="H108" s="87">
        <v>0</v>
      </c>
      <c r="I108" s="87">
        <v>0</v>
      </c>
      <c r="J108" s="87">
        <v>0</v>
      </c>
      <c r="K108" s="87">
        <v>0</v>
      </c>
      <c r="L108" s="87">
        <v>0</v>
      </c>
      <c r="M108" s="87">
        <v>0</v>
      </c>
      <c r="N108" s="87">
        <v>0</v>
      </c>
      <c r="O108" s="87">
        <v>0</v>
      </c>
      <c r="P108" s="87">
        <v>0</v>
      </c>
      <c r="Q108" s="87">
        <v>0</v>
      </c>
      <c r="R108" s="87">
        <v>0</v>
      </c>
      <c r="S108" s="87">
        <v>0</v>
      </c>
      <c r="T108" s="87">
        <v>0</v>
      </c>
      <c r="U108" s="87">
        <v>0</v>
      </c>
      <c r="V108" s="87">
        <v>0</v>
      </c>
      <c r="W108" s="87">
        <v>0</v>
      </c>
      <c r="X108" s="87">
        <v>0</v>
      </c>
      <c r="Y108" s="87">
        <v>0</v>
      </c>
      <c r="Z108" s="87">
        <v>0</v>
      </c>
      <c r="AA108" s="87">
        <v>0</v>
      </c>
      <c r="AB108" s="87">
        <v>0</v>
      </c>
      <c r="AC108" s="87">
        <v>0</v>
      </c>
      <c r="AD108" s="87">
        <v>0</v>
      </c>
      <c r="AE108" s="87">
        <v>0</v>
      </c>
      <c r="AF108" s="87">
        <v>0</v>
      </c>
      <c r="AG108" s="87">
        <v>0</v>
      </c>
      <c r="AH108" s="87">
        <v>0</v>
      </c>
      <c r="AI108" s="87">
        <v>0</v>
      </c>
      <c r="AJ108" s="87">
        <v>0</v>
      </c>
      <c r="AK108" s="87">
        <v>0</v>
      </c>
      <c r="AL108" s="87">
        <v>0</v>
      </c>
      <c r="AM108" s="87">
        <v>0</v>
      </c>
      <c r="AN108" s="87">
        <v>0</v>
      </c>
      <c r="AO108" s="87">
        <v>0</v>
      </c>
      <c r="AP108" s="87">
        <v>0</v>
      </c>
      <c r="AQ108" s="87">
        <v>0</v>
      </c>
      <c r="AR108" s="87">
        <v>0</v>
      </c>
      <c r="AS108" s="87">
        <v>0</v>
      </c>
      <c r="AT108" s="87">
        <v>0</v>
      </c>
      <c r="AU108" s="87">
        <v>0</v>
      </c>
      <c r="AV108" s="87">
        <v>0</v>
      </c>
      <c r="AW108" s="87">
        <v>0</v>
      </c>
      <c r="AX108" s="87">
        <v>0</v>
      </c>
      <c r="AY108" s="87">
        <v>0</v>
      </c>
      <c r="AZ108" s="87">
        <v>0</v>
      </c>
      <c r="BA108" s="87">
        <v>0</v>
      </c>
      <c r="BB108" s="87">
        <v>0</v>
      </c>
      <c r="BC108" s="87">
        <v>0</v>
      </c>
      <c r="BD108" s="87">
        <v>0</v>
      </c>
      <c r="BE108" s="87">
        <v>0</v>
      </c>
      <c r="BF108" s="87">
        <v>0</v>
      </c>
      <c r="BG108" s="87">
        <v>0</v>
      </c>
      <c r="BH108" s="87">
        <v>0</v>
      </c>
      <c r="BI108" s="87">
        <v>0</v>
      </c>
    </row>
    <row r="109" spans="3:61" x14ac:dyDescent="0.25">
      <c r="C109" s="87">
        <v>20</v>
      </c>
      <c r="D109" s="106" t="s">
        <v>153</v>
      </c>
      <c r="E109" s="106"/>
      <c r="F109" s="106"/>
      <c r="G109" s="87">
        <v>0</v>
      </c>
      <c r="H109" s="87">
        <v>0</v>
      </c>
      <c r="I109" s="87">
        <v>0</v>
      </c>
      <c r="J109" s="87">
        <v>0</v>
      </c>
      <c r="K109" s="87">
        <v>0</v>
      </c>
      <c r="L109" s="87">
        <v>0</v>
      </c>
      <c r="M109" s="87">
        <v>0</v>
      </c>
      <c r="N109" s="87">
        <v>0</v>
      </c>
      <c r="O109" s="87">
        <v>0</v>
      </c>
      <c r="P109" s="87">
        <v>0</v>
      </c>
      <c r="Q109" s="87">
        <v>0</v>
      </c>
      <c r="R109" s="87">
        <v>0</v>
      </c>
      <c r="S109" s="87">
        <v>0</v>
      </c>
      <c r="T109" s="87">
        <v>0</v>
      </c>
      <c r="U109" s="87">
        <v>0</v>
      </c>
      <c r="V109" s="87">
        <v>0</v>
      </c>
      <c r="W109" s="87">
        <v>0</v>
      </c>
      <c r="X109" s="87">
        <v>0</v>
      </c>
      <c r="Y109" s="87">
        <v>0</v>
      </c>
      <c r="Z109" s="87">
        <v>0</v>
      </c>
      <c r="AA109" s="87">
        <v>0</v>
      </c>
      <c r="AB109" s="87">
        <v>0</v>
      </c>
      <c r="AC109" s="87">
        <v>0</v>
      </c>
      <c r="AD109" s="87">
        <v>0</v>
      </c>
      <c r="AE109" s="87">
        <v>0</v>
      </c>
      <c r="AF109" s="87">
        <v>0</v>
      </c>
      <c r="AG109" s="87">
        <v>0</v>
      </c>
      <c r="AH109" s="87">
        <v>0</v>
      </c>
      <c r="AI109" s="87">
        <v>0</v>
      </c>
      <c r="AJ109" s="87">
        <v>0</v>
      </c>
      <c r="AK109" s="87">
        <v>0</v>
      </c>
      <c r="AL109" s="87">
        <v>0</v>
      </c>
      <c r="AM109" s="87">
        <v>0</v>
      </c>
      <c r="AN109" s="87">
        <v>0</v>
      </c>
      <c r="AO109" s="87">
        <v>0</v>
      </c>
      <c r="AP109" s="87">
        <v>0</v>
      </c>
      <c r="AQ109" s="87">
        <v>0</v>
      </c>
      <c r="AR109" s="87">
        <v>0</v>
      </c>
      <c r="AS109" s="87">
        <v>0</v>
      </c>
      <c r="AT109" s="87">
        <v>0</v>
      </c>
      <c r="AU109" s="87">
        <v>0</v>
      </c>
      <c r="AV109" s="87">
        <v>0</v>
      </c>
      <c r="AW109" s="87">
        <v>0</v>
      </c>
      <c r="AX109" s="87">
        <v>0</v>
      </c>
      <c r="AY109" s="87">
        <v>0</v>
      </c>
      <c r="AZ109" s="87">
        <v>0</v>
      </c>
      <c r="BA109" s="87">
        <v>0</v>
      </c>
      <c r="BB109" s="87">
        <v>0</v>
      </c>
      <c r="BC109" s="87">
        <v>0</v>
      </c>
      <c r="BD109" s="87">
        <v>0</v>
      </c>
      <c r="BE109" s="87">
        <v>0</v>
      </c>
      <c r="BF109" s="87">
        <v>0</v>
      </c>
      <c r="BG109" s="87">
        <v>0</v>
      </c>
      <c r="BH109" s="87">
        <v>0</v>
      </c>
      <c r="BI109" s="87">
        <v>0</v>
      </c>
    </row>
    <row r="110" spans="3:61" x14ac:dyDescent="0.25">
      <c r="C110" s="87">
        <v>21</v>
      </c>
      <c r="D110" s="106" t="s">
        <v>154</v>
      </c>
      <c r="E110" s="106"/>
      <c r="F110" s="106"/>
      <c r="G110" s="87">
        <v>0</v>
      </c>
      <c r="H110" s="87">
        <v>0</v>
      </c>
      <c r="I110" s="87">
        <v>0</v>
      </c>
      <c r="J110" s="87">
        <v>0</v>
      </c>
      <c r="K110" s="87">
        <v>0</v>
      </c>
      <c r="L110" s="87">
        <v>0</v>
      </c>
      <c r="M110" s="87">
        <v>0</v>
      </c>
      <c r="N110" s="87">
        <v>0</v>
      </c>
      <c r="O110" s="87">
        <v>0</v>
      </c>
      <c r="P110" s="87">
        <v>0</v>
      </c>
      <c r="Q110" s="87">
        <v>0</v>
      </c>
      <c r="R110" s="87">
        <v>0</v>
      </c>
      <c r="S110" s="87">
        <v>0</v>
      </c>
      <c r="T110" s="87">
        <v>0</v>
      </c>
      <c r="U110" s="87">
        <v>0</v>
      </c>
      <c r="V110" s="87">
        <v>0</v>
      </c>
      <c r="W110" s="87">
        <v>0</v>
      </c>
      <c r="X110" s="87">
        <v>0</v>
      </c>
      <c r="Y110" s="87">
        <v>0</v>
      </c>
      <c r="Z110" s="87">
        <v>0</v>
      </c>
      <c r="AA110" s="87">
        <v>0</v>
      </c>
      <c r="AB110" s="87">
        <v>0</v>
      </c>
      <c r="AC110" s="87">
        <v>0</v>
      </c>
      <c r="AD110" s="87">
        <v>0</v>
      </c>
      <c r="AE110" s="87">
        <v>0</v>
      </c>
      <c r="AF110" s="87">
        <v>0</v>
      </c>
      <c r="AG110" s="87">
        <v>0</v>
      </c>
      <c r="AH110" s="87">
        <v>0</v>
      </c>
      <c r="AI110" s="87">
        <v>0</v>
      </c>
      <c r="AJ110" s="87">
        <v>0</v>
      </c>
      <c r="AK110" s="87">
        <v>0</v>
      </c>
      <c r="AL110" s="87">
        <v>0</v>
      </c>
      <c r="AM110" s="87">
        <v>0</v>
      </c>
      <c r="AN110" s="87">
        <v>0</v>
      </c>
      <c r="AO110" s="87">
        <v>0</v>
      </c>
      <c r="AP110" s="87">
        <v>0</v>
      </c>
      <c r="AQ110" s="87">
        <v>0</v>
      </c>
      <c r="AR110" s="87">
        <v>0</v>
      </c>
      <c r="AS110" s="87">
        <v>0</v>
      </c>
      <c r="AT110" s="87">
        <v>0</v>
      </c>
      <c r="AU110" s="87">
        <v>0</v>
      </c>
      <c r="AV110" s="87">
        <v>0</v>
      </c>
      <c r="AW110" s="87">
        <v>0</v>
      </c>
      <c r="AX110" s="87">
        <v>0</v>
      </c>
      <c r="AY110" s="87">
        <v>0</v>
      </c>
      <c r="AZ110" s="87">
        <v>0</v>
      </c>
      <c r="BA110" s="87">
        <v>0</v>
      </c>
      <c r="BB110" s="87">
        <v>0</v>
      </c>
      <c r="BC110" s="87">
        <v>0</v>
      </c>
      <c r="BD110" s="87">
        <v>0</v>
      </c>
      <c r="BE110" s="87">
        <v>0</v>
      </c>
      <c r="BF110" s="87">
        <v>0</v>
      </c>
      <c r="BG110" s="87">
        <v>0</v>
      </c>
      <c r="BH110" s="87">
        <v>0</v>
      </c>
      <c r="BI110" s="87">
        <v>0</v>
      </c>
    </row>
    <row r="111" spans="3:61" x14ac:dyDescent="0.25">
      <c r="C111" s="87">
        <v>22</v>
      </c>
      <c r="D111" s="106" t="s">
        <v>155</v>
      </c>
      <c r="E111" s="106"/>
      <c r="F111" s="106"/>
      <c r="G111" s="87">
        <v>0</v>
      </c>
      <c r="H111" s="87">
        <v>0</v>
      </c>
      <c r="I111" s="87">
        <v>0</v>
      </c>
      <c r="J111" s="87">
        <v>0</v>
      </c>
      <c r="K111" s="87">
        <v>0</v>
      </c>
      <c r="L111" s="87">
        <v>0</v>
      </c>
      <c r="M111" s="87">
        <v>0</v>
      </c>
      <c r="N111" s="87">
        <v>0</v>
      </c>
      <c r="O111" s="87">
        <v>0</v>
      </c>
      <c r="P111" s="87">
        <v>0</v>
      </c>
      <c r="Q111" s="87">
        <v>0</v>
      </c>
      <c r="R111" s="87">
        <v>0</v>
      </c>
      <c r="S111" s="87">
        <v>0</v>
      </c>
      <c r="T111" s="87">
        <v>0</v>
      </c>
      <c r="U111" s="87">
        <v>0</v>
      </c>
      <c r="V111" s="87">
        <v>0</v>
      </c>
      <c r="W111" s="87">
        <v>0</v>
      </c>
      <c r="X111" s="87">
        <v>0</v>
      </c>
      <c r="Y111" s="87">
        <v>0</v>
      </c>
      <c r="Z111" s="87">
        <v>0</v>
      </c>
      <c r="AA111" s="87">
        <v>0</v>
      </c>
      <c r="AB111" s="87">
        <v>0</v>
      </c>
      <c r="AC111" s="87">
        <v>0</v>
      </c>
      <c r="AD111" s="87">
        <v>0</v>
      </c>
      <c r="AE111" s="87">
        <v>0</v>
      </c>
      <c r="AF111" s="87">
        <v>0</v>
      </c>
      <c r="AG111" s="87">
        <v>0</v>
      </c>
      <c r="AH111" s="87">
        <v>0</v>
      </c>
      <c r="AI111" s="87">
        <v>0</v>
      </c>
      <c r="AJ111" s="87">
        <v>0</v>
      </c>
      <c r="AK111" s="87">
        <v>0</v>
      </c>
      <c r="AL111" s="87">
        <v>0</v>
      </c>
      <c r="AM111" s="87">
        <v>0</v>
      </c>
      <c r="AN111" s="87">
        <v>0</v>
      </c>
      <c r="AO111" s="87">
        <v>0</v>
      </c>
      <c r="AP111" s="87">
        <v>0</v>
      </c>
      <c r="AQ111" s="87">
        <v>0</v>
      </c>
      <c r="AR111" s="87">
        <v>0</v>
      </c>
      <c r="AS111" s="87">
        <v>0</v>
      </c>
      <c r="AT111" s="87">
        <v>0</v>
      </c>
      <c r="AU111" s="87">
        <v>0</v>
      </c>
      <c r="AV111" s="87">
        <v>0</v>
      </c>
      <c r="AW111" s="87">
        <v>0</v>
      </c>
      <c r="AX111" s="87">
        <v>0</v>
      </c>
      <c r="AY111" s="87">
        <v>0</v>
      </c>
      <c r="AZ111" s="87">
        <v>0</v>
      </c>
      <c r="BA111" s="87">
        <v>0</v>
      </c>
      <c r="BB111" s="87">
        <v>0</v>
      </c>
      <c r="BC111" s="87">
        <v>0</v>
      </c>
      <c r="BD111" s="87">
        <v>0</v>
      </c>
      <c r="BE111" s="87">
        <v>0</v>
      </c>
      <c r="BF111" s="87">
        <v>0</v>
      </c>
      <c r="BG111" s="87">
        <v>0</v>
      </c>
      <c r="BH111" s="87">
        <v>0</v>
      </c>
      <c r="BI111" s="87">
        <v>0</v>
      </c>
    </row>
    <row r="112" spans="3:61" x14ac:dyDescent="0.25">
      <c r="C112" s="87">
        <v>23</v>
      </c>
      <c r="D112" s="106" t="s">
        <v>156</v>
      </c>
      <c r="E112" s="106"/>
      <c r="F112" s="106"/>
      <c r="G112" s="87">
        <v>0</v>
      </c>
      <c r="H112" s="87">
        <v>0</v>
      </c>
      <c r="I112" s="87">
        <v>0</v>
      </c>
      <c r="J112" s="87">
        <v>0</v>
      </c>
      <c r="K112" s="87">
        <v>0</v>
      </c>
      <c r="L112" s="87">
        <v>0</v>
      </c>
      <c r="M112" s="87">
        <v>1</v>
      </c>
      <c r="N112" s="87">
        <v>0</v>
      </c>
      <c r="O112" s="87">
        <v>0</v>
      </c>
      <c r="P112" s="87">
        <v>0</v>
      </c>
      <c r="Q112" s="87">
        <v>0</v>
      </c>
      <c r="R112" s="87">
        <v>0</v>
      </c>
      <c r="S112" s="87">
        <v>0</v>
      </c>
      <c r="T112" s="87">
        <v>0</v>
      </c>
      <c r="U112" s="87">
        <v>0</v>
      </c>
      <c r="V112" s="87">
        <v>0</v>
      </c>
      <c r="W112" s="87">
        <v>0</v>
      </c>
      <c r="X112" s="87">
        <v>0</v>
      </c>
      <c r="Y112" s="87">
        <v>3</v>
      </c>
      <c r="Z112" s="87">
        <v>0</v>
      </c>
      <c r="AA112" s="87">
        <v>0</v>
      </c>
      <c r="AB112" s="87">
        <v>0</v>
      </c>
      <c r="AC112" s="87">
        <v>0</v>
      </c>
      <c r="AD112" s="87">
        <v>0</v>
      </c>
      <c r="AE112" s="87">
        <v>0</v>
      </c>
      <c r="AF112" s="87">
        <v>0</v>
      </c>
      <c r="AG112" s="87">
        <v>0</v>
      </c>
      <c r="AH112" s="87">
        <v>0</v>
      </c>
      <c r="AI112" s="87">
        <v>0</v>
      </c>
      <c r="AJ112" s="87">
        <v>0</v>
      </c>
      <c r="AK112" s="87">
        <v>0</v>
      </c>
      <c r="AL112" s="87">
        <v>0</v>
      </c>
      <c r="AM112" s="87">
        <v>0</v>
      </c>
      <c r="AN112" s="87">
        <v>0</v>
      </c>
      <c r="AO112" s="87">
        <v>0</v>
      </c>
      <c r="AP112" s="87">
        <v>0</v>
      </c>
      <c r="AQ112" s="87">
        <v>0</v>
      </c>
      <c r="AR112" s="87">
        <v>0</v>
      </c>
      <c r="AS112" s="87">
        <v>0</v>
      </c>
      <c r="AT112" s="87">
        <v>0</v>
      </c>
      <c r="AU112" s="87">
        <v>0</v>
      </c>
      <c r="AV112" s="87">
        <v>0</v>
      </c>
      <c r="AW112" s="87">
        <v>0</v>
      </c>
      <c r="AX112" s="87">
        <v>0</v>
      </c>
      <c r="AY112" s="87">
        <v>0</v>
      </c>
      <c r="AZ112" s="87">
        <v>0</v>
      </c>
      <c r="BA112" s="87">
        <v>0</v>
      </c>
      <c r="BB112" s="87">
        <v>0</v>
      </c>
      <c r="BC112" s="87">
        <v>0</v>
      </c>
      <c r="BD112" s="87">
        <v>0</v>
      </c>
      <c r="BE112" s="87">
        <v>0</v>
      </c>
      <c r="BF112" s="87">
        <v>0</v>
      </c>
      <c r="BG112" s="87">
        <v>0</v>
      </c>
      <c r="BH112" s="87">
        <v>0</v>
      </c>
      <c r="BI112" s="87">
        <v>0</v>
      </c>
    </row>
    <row r="113" spans="3:61" x14ac:dyDescent="0.25">
      <c r="C113" s="87">
        <v>24</v>
      </c>
      <c r="D113" s="106" t="s">
        <v>157</v>
      </c>
      <c r="E113" s="106"/>
      <c r="F113" s="106"/>
      <c r="G113" s="87">
        <v>0</v>
      </c>
      <c r="H113" s="87">
        <v>0</v>
      </c>
      <c r="I113" s="87">
        <v>0</v>
      </c>
      <c r="J113" s="87">
        <v>0</v>
      </c>
      <c r="K113" s="87">
        <v>0</v>
      </c>
      <c r="L113" s="87">
        <v>0</v>
      </c>
      <c r="M113" s="87">
        <v>0</v>
      </c>
      <c r="N113" s="87">
        <v>0</v>
      </c>
      <c r="O113" s="87">
        <v>0</v>
      </c>
      <c r="P113" s="87">
        <v>0</v>
      </c>
      <c r="Q113" s="87">
        <v>0</v>
      </c>
      <c r="R113" s="87">
        <v>0</v>
      </c>
      <c r="S113" s="87">
        <v>0</v>
      </c>
      <c r="T113" s="87">
        <v>0</v>
      </c>
      <c r="U113" s="87">
        <v>0</v>
      </c>
      <c r="V113" s="87">
        <v>0</v>
      </c>
      <c r="W113" s="87">
        <v>0</v>
      </c>
      <c r="X113" s="87">
        <v>0</v>
      </c>
      <c r="Y113" s="87">
        <v>0</v>
      </c>
      <c r="Z113" s="87">
        <v>0</v>
      </c>
      <c r="AA113" s="87">
        <v>0</v>
      </c>
      <c r="AB113" s="87">
        <v>0</v>
      </c>
      <c r="AC113" s="87">
        <v>0</v>
      </c>
      <c r="AD113" s="87">
        <v>0</v>
      </c>
      <c r="AE113" s="87">
        <v>0</v>
      </c>
      <c r="AF113" s="87">
        <v>0</v>
      </c>
      <c r="AG113" s="87">
        <v>0</v>
      </c>
      <c r="AH113" s="87">
        <v>0</v>
      </c>
      <c r="AI113" s="87">
        <v>0</v>
      </c>
      <c r="AJ113" s="87">
        <v>0</v>
      </c>
      <c r="AK113" s="87">
        <v>0</v>
      </c>
      <c r="AL113" s="87">
        <v>0</v>
      </c>
      <c r="AM113" s="87">
        <v>0</v>
      </c>
      <c r="AN113" s="87">
        <v>0</v>
      </c>
      <c r="AO113" s="87">
        <v>0</v>
      </c>
      <c r="AP113" s="87">
        <v>0</v>
      </c>
      <c r="AQ113" s="87">
        <v>0</v>
      </c>
      <c r="AR113" s="87">
        <v>0</v>
      </c>
      <c r="AS113" s="87">
        <v>0</v>
      </c>
      <c r="AT113" s="87">
        <v>0</v>
      </c>
      <c r="AU113" s="87">
        <v>0</v>
      </c>
      <c r="AV113" s="87">
        <v>0</v>
      </c>
      <c r="AW113" s="87">
        <v>0</v>
      </c>
      <c r="AX113" s="87">
        <v>0</v>
      </c>
      <c r="AY113" s="87">
        <v>0</v>
      </c>
      <c r="AZ113" s="87">
        <v>0</v>
      </c>
      <c r="BA113" s="87">
        <v>0</v>
      </c>
      <c r="BB113" s="87">
        <v>0</v>
      </c>
      <c r="BC113" s="87">
        <v>0</v>
      </c>
      <c r="BD113" s="87">
        <v>0</v>
      </c>
      <c r="BE113" s="87">
        <v>0</v>
      </c>
      <c r="BF113" s="87">
        <v>0</v>
      </c>
      <c r="BG113" s="87">
        <v>0</v>
      </c>
      <c r="BH113" s="87">
        <v>0</v>
      </c>
      <c r="BI113" s="87">
        <v>0</v>
      </c>
    </row>
    <row r="114" spans="3:61" x14ac:dyDescent="0.25">
      <c r="C114" s="87">
        <v>25</v>
      </c>
      <c r="D114" s="106" t="s">
        <v>158</v>
      </c>
      <c r="E114" s="106"/>
      <c r="F114" s="106"/>
      <c r="G114" s="87">
        <v>0</v>
      </c>
      <c r="H114" s="87">
        <v>0</v>
      </c>
      <c r="I114" s="87">
        <v>0</v>
      </c>
      <c r="J114" s="87">
        <v>0</v>
      </c>
      <c r="K114" s="87">
        <v>0</v>
      </c>
      <c r="L114" s="87">
        <v>0</v>
      </c>
      <c r="M114" s="87">
        <v>0</v>
      </c>
      <c r="N114" s="87">
        <v>0</v>
      </c>
      <c r="O114" s="87">
        <v>0</v>
      </c>
      <c r="P114" s="87">
        <v>0</v>
      </c>
      <c r="Q114" s="87">
        <v>0</v>
      </c>
      <c r="R114" s="87">
        <v>0</v>
      </c>
      <c r="S114" s="87">
        <v>0</v>
      </c>
      <c r="T114" s="87">
        <v>0</v>
      </c>
      <c r="U114" s="87">
        <v>0</v>
      </c>
      <c r="V114" s="87">
        <v>0</v>
      </c>
      <c r="W114" s="87">
        <v>0</v>
      </c>
      <c r="X114" s="87">
        <v>0</v>
      </c>
      <c r="Y114" s="87">
        <v>0</v>
      </c>
      <c r="Z114" s="87">
        <v>0</v>
      </c>
      <c r="AA114" s="87">
        <v>0</v>
      </c>
      <c r="AB114" s="87">
        <v>0</v>
      </c>
      <c r="AC114" s="87">
        <v>0</v>
      </c>
      <c r="AD114" s="87">
        <v>0</v>
      </c>
      <c r="AE114" s="87">
        <v>0</v>
      </c>
      <c r="AF114" s="87">
        <v>0</v>
      </c>
      <c r="AG114" s="87">
        <v>0</v>
      </c>
      <c r="AH114" s="87">
        <v>0</v>
      </c>
      <c r="AI114" s="87">
        <v>0</v>
      </c>
      <c r="AJ114" s="87">
        <v>0</v>
      </c>
      <c r="AK114" s="87">
        <v>0</v>
      </c>
      <c r="AL114" s="87">
        <v>0</v>
      </c>
      <c r="AM114" s="87">
        <v>0</v>
      </c>
      <c r="AN114" s="87">
        <v>0</v>
      </c>
      <c r="AO114" s="87">
        <v>0</v>
      </c>
      <c r="AP114" s="87">
        <v>0</v>
      </c>
      <c r="AQ114" s="87">
        <v>0</v>
      </c>
      <c r="AR114" s="87">
        <v>0</v>
      </c>
      <c r="AS114" s="87">
        <v>0</v>
      </c>
      <c r="AT114" s="87">
        <v>0</v>
      </c>
      <c r="AU114" s="87">
        <v>0</v>
      </c>
      <c r="AV114" s="87">
        <v>0</v>
      </c>
      <c r="AW114" s="87">
        <v>0</v>
      </c>
      <c r="AX114" s="87">
        <v>0</v>
      </c>
      <c r="AY114" s="87">
        <v>0</v>
      </c>
      <c r="AZ114" s="87">
        <v>0</v>
      </c>
      <c r="BA114" s="87">
        <v>0</v>
      </c>
      <c r="BB114" s="87">
        <v>0</v>
      </c>
      <c r="BC114" s="87">
        <v>0</v>
      </c>
      <c r="BD114" s="87">
        <v>0</v>
      </c>
      <c r="BE114" s="87">
        <v>0</v>
      </c>
      <c r="BF114" s="87">
        <v>0</v>
      </c>
      <c r="BG114" s="87">
        <v>0</v>
      </c>
      <c r="BH114" s="87">
        <v>0</v>
      </c>
      <c r="BI114" s="87">
        <v>0</v>
      </c>
    </row>
    <row r="115" spans="3:61" x14ac:dyDescent="0.25">
      <c r="C115" s="87">
        <v>26</v>
      </c>
      <c r="D115" s="106" t="s">
        <v>159</v>
      </c>
      <c r="E115" s="106"/>
      <c r="F115" s="106"/>
      <c r="G115" s="87">
        <v>0</v>
      </c>
      <c r="H115" s="87">
        <v>0</v>
      </c>
      <c r="I115" s="87">
        <v>0</v>
      </c>
      <c r="J115" s="87">
        <v>0</v>
      </c>
      <c r="K115" s="87">
        <v>0</v>
      </c>
      <c r="L115" s="87">
        <v>0</v>
      </c>
      <c r="M115" s="87">
        <v>0</v>
      </c>
      <c r="N115" s="87">
        <v>0</v>
      </c>
      <c r="O115" s="87">
        <v>0</v>
      </c>
      <c r="P115" s="87">
        <v>0</v>
      </c>
      <c r="Q115" s="87">
        <v>0</v>
      </c>
      <c r="R115" s="87">
        <v>0</v>
      </c>
      <c r="S115" s="87">
        <v>0</v>
      </c>
      <c r="T115" s="87">
        <v>0</v>
      </c>
      <c r="U115" s="87">
        <v>0</v>
      </c>
      <c r="V115" s="87">
        <v>0</v>
      </c>
      <c r="W115" s="87">
        <v>0</v>
      </c>
      <c r="X115" s="87">
        <v>0</v>
      </c>
      <c r="Y115" s="87">
        <v>0</v>
      </c>
      <c r="Z115" s="87">
        <v>0</v>
      </c>
      <c r="AA115" s="87">
        <v>0</v>
      </c>
      <c r="AB115" s="87">
        <v>0</v>
      </c>
      <c r="AC115" s="87">
        <v>0</v>
      </c>
      <c r="AD115" s="87">
        <v>0</v>
      </c>
      <c r="AE115" s="87">
        <v>0</v>
      </c>
      <c r="AF115" s="87">
        <v>0</v>
      </c>
      <c r="AG115" s="87">
        <v>0</v>
      </c>
      <c r="AH115" s="87">
        <v>0</v>
      </c>
      <c r="AI115" s="87">
        <v>0</v>
      </c>
      <c r="AJ115" s="87">
        <v>0</v>
      </c>
      <c r="AK115" s="87">
        <v>0</v>
      </c>
      <c r="AL115" s="87">
        <v>0</v>
      </c>
      <c r="AM115" s="87">
        <v>0</v>
      </c>
      <c r="AN115" s="87">
        <v>0</v>
      </c>
      <c r="AO115" s="87">
        <v>0</v>
      </c>
      <c r="AP115" s="87">
        <v>0</v>
      </c>
      <c r="AQ115" s="87">
        <v>0</v>
      </c>
      <c r="AR115" s="87">
        <v>0</v>
      </c>
      <c r="AS115" s="87">
        <v>0</v>
      </c>
      <c r="AT115" s="87">
        <v>0</v>
      </c>
      <c r="AU115" s="87">
        <v>0</v>
      </c>
      <c r="AV115" s="87">
        <v>0</v>
      </c>
      <c r="AW115" s="87">
        <v>0</v>
      </c>
      <c r="AX115" s="87">
        <v>0</v>
      </c>
      <c r="AY115" s="87">
        <v>0</v>
      </c>
      <c r="AZ115" s="87">
        <v>0</v>
      </c>
      <c r="BA115" s="87">
        <v>0</v>
      </c>
      <c r="BB115" s="87">
        <v>0</v>
      </c>
      <c r="BC115" s="87">
        <v>0</v>
      </c>
      <c r="BD115" s="87">
        <v>0</v>
      </c>
      <c r="BE115" s="87">
        <v>0</v>
      </c>
      <c r="BF115" s="87">
        <v>0</v>
      </c>
      <c r="BG115" s="87">
        <v>0</v>
      </c>
      <c r="BH115" s="87">
        <v>0</v>
      </c>
      <c r="BI115" s="87">
        <v>0</v>
      </c>
    </row>
    <row r="116" spans="3:61" x14ac:dyDescent="0.25">
      <c r="C116" s="87">
        <v>27</v>
      </c>
      <c r="D116" s="106" t="s">
        <v>160</v>
      </c>
      <c r="E116" s="106"/>
      <c r="F116" s="106"/>
      <c r="G116" s="87">
        <v>0</v>
      </c>
      <c r="H116" s="87">
        <v>0</v>
      </c>
      <c r="I116" s="87">
        <v>0</v>
      </c>
      <c r="J116" s="87">
        <v>0</v>
      </c>
      <c r="K116" s="87">
        <v>0</v>
      </c>
      <c r="L116" s="87">
        <v>0</v>
      </c>
      <c r="M116" s="87">
        <v>0</v>
      </c>
      <c r="N116" s="87">
        <v>0</v>
      </c>
      <c r="O116" s="87">
        <v>0</v>
      </c>
      <c r="P116" s="87">
        <v>0</v>
      </c>
      <c r="Q116" s="87">
        <v>0</v>
      </c>
      <c r="R116" s="87">
        <v>0</v>
      </c>
      <c r="S116" s="87">
        <v>0</v>
      </c>
      <c r="T116" s="87">
        <v>0</v>
      </c>
      <c r="U116" s="87">
        <v>0</v>
      </c>
      <c r="V116" s="87">
        <v>0</v>
      </c>
      <c r="W116" s="87">
        <v>0</v>
      </c>
      <c r="X116" s="87">
        <v>0</v>
      </c>
      <c r="Y116" s="87">
        <v>0</v>
      </c>
      <c r="Z116" s="87">
        <v>0</v>
      </c>
      <c r="AA116" s="87">
        <v>0</v>
      </c>
      <c r="AB116" s="87">
        <v>0</v>
      </c>
      <c r="AC116" s="87">
        <v>0</v>
      </c>
      <c r="AD116" s="87">
        <v>0</v>
      </c>
      <c r="AE116" s="87">
        <v>0</v>
      </c>
      <c r="AF116" s="87">
        <v>0</v>
      </c>
      <c r="AG116" s="87">
        <v>0</v>
      </c>
      <c r="AH116" s="87">
        <v>0</v>
      </c>
      <c r="AI116" s="87">
        <v>0</v>
      </c>
      <c r="AJ116" s="87">
        <v>0</v>
      </c>
      <c r="AK116" s="87">
        <v>0</v>
      </c>
      <c r="AL116" s="87">
        <v>0</v>
      </c>
      <c r="AM116" s="87">
        <v>0</v>
      </c>
      <c r="AN116" s="87">
        <v>0</v>
      </c>
      <c r="AO116" s="87">
        <v>0</v>
      </c>
      <c r="AP116" s="87">
        <v>0</v>
      </c>
      <c r="AQ116" s="87">
        <v>0</v>
      </c>
      <c r="AR116" s="87">
        <v>0</v>
      </c>
      <c r="AS116" s="87">
        <v>0</v>
      </c>
      <c r="AT116" s="87">
        <v>0</v>
      </c>
      <c r="AU116" s="87">
        <v>0</v>
      </c>
      <c r="AV116" s="87">
        <v>0</v>
      </c>
      <c r="AW116" s="87">
        <v>0</v>
      </c>
      <c r="AX116" s="87">
        <v>0</v>
      </c>
      <c r="AY116" s="87">
        <v>0</v>
      </c>
      <c r="AZ116" s="87">
        <v>0</v>
      </c>
      <c r="BA116" s="87">
        <v>0</v>
      </c>
      <c r="BB116" s="87">
        <v>0</v>
      </c>
      <c r="BC116" s="87">
        <v>0</v>
      </c>
      <c r="BD116" s="87">
        <v>0</v>
      </c>
      <c r="BE116" s="87">
        <v>0</v>
      </c>
      <c r="BF116" s="87">
        <v>0</v>
      </c>
      <c r="BG116" s="87">
        <v>0</v>
      </c>
      <c r="BH116" s="87">
        <v>0</v>
      </c>
      <c r="BI116" s="87">
        <v>0</v>
      </c>
    </row>
    <row r="117" spans="3:61" x14ac:dyDescent="0.25">
      <c r="C117" s="87">
        <v>28</v>
      </c>
      <c r="D117" s="106" t="s">
        <v>161</v>
      </c>
      <c r="E117" s="106"/>
      <c r="F117" s="106"/>
      <c r="G117" s="87">
        <v>0</v>
      </c>
      <c r="H117" s="87">
        <v>0</v>
      </c>
      <c r="I117" s="87">
        <v>0</v>
      </c>
      <c r="J117" s="87">
        <v>0</v>
      </c>
      <c r="K117" s="87">
        <v>0</v>
      </c>
      <c r="L117" s="87">
        <v>0</v>
      </c>
      <c r="M117" s="87">
        <v>0</v>
      </c>
      <c r="N117" s="87">
        <v>0</v>
      </c>
      <c r="O117" s="87">
        <v>0</v>
      </c>
      <c r="P117" s="87">
        <v>0</v>
      </c>
      <c r="Q117" s="87">
        <v>0</v>
      </c>
      <c r="R117" s="87">
        <v>0</v>
      </c>
      <c r="S117" s="87">
        <v>0</v>
      </c>
      <c r="T117" s="87">
        <v>0</v>
      </c>
      <c r="U117" s="87">
        <v>0</v>
      </c>
      <c r="V117" s="87">
        <v>0</v>
      </c>
      <c r="W117" s="87">
        <v>0</v>
      </c>
      <c r="X117" s="87">
        <v>0</v>
      </c>
      <c r="Y117" s="87">
        <v>0</v>
      </c>
      <c r="Z117" s="87">
        <v>0</v>
      </c>
      <c r="AA117" s="87">
        <v>0</v>
      </c>
      <c r="AB117" s="87">
        <v>0</v>
      </c>
      <c r="AC117" s="87">
        <v>0</v>
      </c>
      <c r="AD117" s="87">
        <v>0</v>
      </c>
      <c r="AE117" s="87">
        <v>0</v>
      </c>
      <c r="AF117" s="87">
        <v>0</v>
      </c>
      <c r="AG117" s="87">
        <v>0</v>
      </c>
      <c r="AH117" s="87">
        <v>0</v>
      </c>
      <c r="AI117" s="87">
        <v>0</v>
      </c>
      <c r="AJ117" s="87">
        <v>0</v>
      </c>
      <c r="AK117" s="87">
        <v>0</v>
      </c>
      <c r="AL117" s="87">
        <v>0</v>
      </c>
      <c r="AM117" s="87">
        <v>0</v>
      </c>
      <c r="AN117" s="87">
        <v>0</v>
      </c>
      <c r="AO117" s="87">
        <v>0</v>
      </c>
      <c r="AP117" s="87">
        <v>0</v>
      </c>
      <c r="AQ117" s="87">
        <v>0</v>
      </c>
      <c r="AR117" s="87">
        <v>0</v>
      </c>
      <c r="AS117" s="87">
        <v>0</v>
      </c>
      <c r="AT117" s="87">
        <v>0</v>
      </c>
      <c r="AU117" s="87">
        <v>0</v>
      </c>
      <c r="AV117" s="87">
        <v>0</v>
      </c>
      <c r="AW117" s="87">
        <v>0</v>
      </c>
      <c r="AX117" s="87">
        <v>0</v>
      </c>
      <c r="AY117" s="87">
        <v>0</v>
      </c>
      <c r="AZ117" s="87">
        <v>0</v>
      </c>
      <c r="BA117" s="87">
        <v>0</v>
      </c>
      <c r="BB117" s="87">
        <v>0</v>
      </c>
      <c r="BC117" s="87">
        <v>0</v>
      </c>
      <c r="BD117" s="87">
        <v>0</v>
      </c>
      <c r="BE117" s="87">
        <v>0</v>
      </c>
      <c r="BF117" s="87">
        <v>0</v>
      </c>
      <c r="BG117" s="87">
        <v>0</v>
      </c>
      <c r="BH117" s="87">
        <v>0</v>
      </c>
      <c r="BI117" s="87">
        <v>0</v>
      </c>
    </row>
    <row r="118" spans="3:61" x14ac:dyDescent="0.25">
      <c r="C118" s="87">
        <v>29</v>
      </c>
      <c r="D118" s="106" t="s">
        <v>162</v>
      </c>
      <c r="E118" s="106"/>
      <c r="F118" s="106"/>
      <c r="G118" s="87">
        <v>0</v>
      </c>
      <c r="H118" s="87">
        <v>0</v>
      </c>
      <c r="I118" s="87">
        <v>0</v>
      </c>
      <c r="J118" s="87">
        <v>0</v>
      </c>
      <c r="K118" s="87">
        <v>0</v>
      </c>
      <c r="L118" s="87">
        <v>0</v>
      </c>
      <c r="M118" s="87">
        <v>0</v>
      </c>
      <c r="N118" s="87">
        <v>0</v>
      </c>
      <c r="O118" s="87">
        <v>0</v>
      </c>
      <c r="P118" s="87">
        <v>0</v>
      </c>
      <c r="Q118" s="87">
        <v>0</v>
      </c>
      <c r="R118" s="87">
        <v>0</v>
      </c>
      <c r="S118" s="87">
        <v>0</v>
      </c>
      <c r="T118" s="87">
        <v>0</v>
      </c>
      <c r="U118" s="87">
        <v>0</v>
      </c>
      <c r="V118" s="87">
        <v>0</v>
      </c>
      <c r="W118" s="87">
        <v>0</v>
      </c>
      <c r="X118" s="87">
        <v>0</v>
      </c>
      <c r="Y118" s="87">
        <v>0</v>
      </c>
      <c r="Z118" s="87">
        <v>0</v>
      </c>
      <c r="AA118" s="87">
        <v>0</v>
      </c>
      <c r="AB118" s="87">
        <v>0</v>
      </c>
      <c r="AC118" s="87">
        <v>0</v>
      </c>
      <c r="AD118" s="87">
        <v>0</v>
      </c>
      <c r="AE118" s="87">
        <v>0</v>
      </c>
      <c r="AF118" s="87">
        <v>0</v>
      </c>
      <c r="AG118" s="87">
        <v>0</v>
      </c>
      <c r="AH118" s="87">
        <v>0</v>
      </c>
      <c r="AI118" s="87">
        <v>0</v>
      </c>
      <c r="AJ118" s="87">
        <v>0</v>
      </c>
      <c r="AK118" s="87">
        <v>0</v>
      </c>
      <c r="AL118" s="87">
        <v>0</v>
      </c>
      <c r="AM118" s="87">
        <v>0</v>
      </c>
      <c r="AN118" s="87">
        <v>0</v>
      </c>
      <c r="AO118" s="87">
        <v>0</v>
      </c>
      <c r="AP118" s="87">
        <v>0</v>
      </c>
      <c r="AQ118" s="87">
        <v>0</v>
      </c>
      <c r="AR118" s="87">
        <v>0</v>
      </c>
      <c r="AS118" s="87">
        <v>0</v>
      </c>
      <c r="AT118" s="87">
        <v>0</v>
      </c>
      <c r="AU118" s="87">
        <v>0</v>
      </c>
      <c r="AV118" s="87">
        <v>0</v>
      </c>
      <c r="AW118" s="87">
        <v>0</v>
      </c>
      <c r="AX118" s="87">
        <v>0</v>
      </c>
      <c r="AY118" s="87">
        <v>0</v>
      </c>
      <c r="AZ118" s="87">
        <v>0</v>
      </c>
      <c r="BA118" s="87">
        <v>0</v>
      </c>
      <c r="BB118" s="87">
        <v>0</v>
      </c>
      <c r="BC118" s="87">
        <v>0</v>
      </c>
      <c r="BD118" s="87">
        <v>0</v>
      </c>
      <c r="BE118" s="87">
        <v>0</v>
      </c>
      <c r="BF118" s="87">
        <v>0</v>
      </c>
      <c r="BG118" s="87">
        <v>0</v>
      </c>
      <c r="BH118" s="87">
        <v>0</v>
      </c>
      <c r="BI118" s="87">
        <v>0</v>
      </c>
    </row>
    <row r="119" spans="3:61" x14ac:dyDescent="0.25">
      <c r="C119" s="87">
        <v>30</v>
      </c>
      <c r="D119" s="106" t="s">
        <v>163</v>
      </c>
      <c r="E119" s="106"/>
      <c r="F119" s="106"/>
      <c r="G119" s="87">
        <v>0</v>
      </c>
      <c r="H119" s="87">
        <v>0</v>
      </c>
      <c r="I119" s="87">
        <v>0</v>
      </c>
      <c r="J119" s="87">
        <v>0</v>
      </c>
      <c r="K119" s="87">
        <v>0</v>
      </c>
      <c r="L119" s="87">
        <v>0</v>
      </c>
      <c r="M119" s="87">
        <v>0</v>
      </c>
      <c r="N119" s="87">
        <v>0</v>
      </c>
      <c r="O119" s="87">
        <v>0</v>
      </c>
      <c r="P119" s="87">
        <v>0</v>
      </c>
      <c r="Q119" s="87">
        <v>0</v>
      </c>
      <c r="R119" s="87">
        <v>0</v>
      </c>
      <c r="S119" s="87">
        <v>0</v>
      </c>
      <c r="T119" s="87">
        <v>0</v>
      </c>
      <c r="U119" s="87">
        <v>0</v>
      </c>
      <c r="V119" s="87">
        <v>0</v>
      </c>
      <c r="W119" s="87">
        <v>0</v>
      </c>
      <c r="X119" s="87">
        <v>0</v>
      </c>
      <c r="Y119" s="87">
        <v>0</v>
      </c>
      <c r="Z119" s="87">
        <v>0</v>
      </c>
      <c r="AA119" s="87">
        <v>0</v>
      </c>
      <c r="AB119" s="87">
        <v>0</v>
      </c>
      <c r="AC119" s="87">
        <v>0</v>
      </c>
      <c r="AD119" s="87">
        <v>0</v>
      </c>
      <c r="AE119" s="87">
        <v>0</v>
      </c>
      <c r="AF119" s="87">
        <v>0</v>
      </c>
      <c r="AG119" s="87">
        <v>0</v>
      </c>
      <c r="AH119" s="87">
        <v>0</v>
      </c>
      <c r="AI119" s="87">
        <v>0</v>
      </c>
      <c r="AJ119" s="87">
        <v>0</v>
      </c>
      <c r="AK119" s="87">
        <v>0</v>
      </c>
      <c r="AL119" s="87">
        <v>0</v>
      </c>
      <c r="AM119" s="87">
        <v>0</v>
      </c>
      <c r="AN119" s="87">
        <v>0</v>
      </c>
      <c r="AO119" s="87">
        <v>0</v>
      </c>
      <c r="AP119" s="87">
        <v>0</v>
      </c>
      <c r="AQ119" s="87">
        <v>0</v>
      </c>
      <c r="AR119" s="87">
        <v>0</v>
      </c>
      <c r="AS119" s="87">
        <v>0</v>
      </c>
      <c r="AT119" s="87">
        <v>0</v>
      </c>
      <c r="AU119" s="87">
        <v>0</v>
      </c>
      <c r="AV119" s="87">
        <v>0</v>
      </c>
      <c r="AW119" s="87">
        <v>0</v>
      </c>
      <c r="AX119" s="87">
        <v>0</v>
      </c>
      <c r="AY119" s="87">
        <v>0</v>
      </c>
      <c r="AZ119" s="87">
        <v>0</v>
      </c>
      <c r="BA119" s="87">
        <v>0</v>
      </c>
      <c r="BB119" s="87">
        <v>0</v>
      </c>
      <c r="BC119" s="87">
        <v>0</v>
      </c>
      <c r="BD119" s="87">
        <v>0</v>
      </c>
      <c r="BE119" s="87">
        <v>0</v>
      </c>
      <c r="BF119" s="87">
        <v>0</v>
      </c>
      <c r="BG119" s="87">
        <v>0</v>
      </c>
      <c r="BH119" s="87">
        <v>0</v>
      </c>
      <c r="BI119" s="87">
        <v>0</v>
      </c>
    </row>
    <row r="120" spans="3:61" x14ac:dyDescent="0.25">
      <c r="C120" s="87">
        <v>31</v>
      </c>
      <c r="D120" s="106" t="s">
        <v>164</v>
      </c>
      <c r="E120" s="106"/>
      <c r="F120" s="106"/>
      <c r="G120" s="87">
        <v>0</v>
      </c>
      <c r="H120" s="87">
        <v>0</v>
      </c>
      <c r="I120" s="87">
        <v>0</v>
      </c>
      <c r="J120" s="87">
        <v>0</v>
      </c>
      <c r="K120" s="87">
        <v>0</v>
      </c>
      <c r="L120" s="87">
        <v>0</v>
      </c>
      <c r="M120" s="87">
        <v>0</v>
      </c>
      <c r="N120" s="87">
        <v>0</v>
      </c>
      <c r="O120" s="87">
        <v>0</v>
      </c>
      <c r="P120" s="87">
        <v>0</v>
      </c>
      <c r="Q120" s="87">
        <v>0</v>
      </c>
      <c r="R120" s="87">
        <v>0</v>
      </c>
      <c r="S120" s="87">
        <v>0</v>
      </c>
      <c r="T120" s="87">
        <v>0</v>
      </c>
      <c r="U120" s="87">
        <v>0</v>
      </c>
      <c r="V120" s="87">
        <v>0</v>
      </c>
      <c r="W120" s="87">
        <v>0</v>
      </c>
      <c r="X120" s="87">
        <v>0</v>
      </c>
      <c r="Y120" s="87">
        <v>0</v>
      </c>
      <c r="Z120" s="87">
        <v>0</v>
      </c>
      <c r="AA120" s="87">
        <v>0</v>
      </c>
      <c r="AB120" s="87">
        <v>0</v>
      </c>
      <c r="AC120" s="87">
        <v>0</v>
      </c>
      <c r="AD120" s="87">
        <v>0</v>
      </c>
      <c r="AE120" s="87">
        <v>0</v>
      </c>
      <c r="AF120" s="87">
        <v>0</v>
      </c>
      <c r="AG120" s="87">
        <v>0</v>
      </c>
      <c r="AH120" s="87">
        <v>0</v>
      </c>
      <c r="AI120" s="87">
        <v>0</v>
      </c>
      <c r="AJ120" s="87">
        <v>0</v>
      </c>
      <c r="AK120" s="87">
        <v>0</v>
      </c>
      <c r="AL120" s="87">
        <v>0</v>
      </c>
      <c r="AM120" s="87">
        <v>0</v>
      </c>
      <c r="AN120" s="87">
        <v>0</v>
      </c>
      <c r="AO120" s="87">
        <v>0</v>
      </c>
      <c r="AP120" s="87">
        <v>0</v>
      </c>
      <c r="AQ120" s="87">
        <v>0</v>
      </c>
      <c r="AR120" s="87">
        <v>0</v>
      </c>
      <c r="AS120" s="87">
        <v>0</v>
      </c>
      <c r="AT120" s="87">
        <v>0</v>
      </c>
      <c r="AU120" s="87">
        <v>0</v>
      </c>
      <c r="AV120" s="87">
        <v>0</v>
      </c>
      <c r="AW120" s="87">
        <v>0</v>
      </c>
      <c r="AX120" s="87">
        <v>0</v>
      </c>
      <c r="AY120" s="87">
        <v>0</v>
      </c>
      <c r="AZ120" s="87">
        <v>0</v>
      </c>
      <c r="BA120" s="87">
        <v>0</v>
      </c>
      <c r="BB120" s="87">
        <v>0</v>
      </c>
      <c r="BC120" s="87">
        <v>0</v>
      </c>
      <c r="BD120" s="87">
        <v>0</v>
      </c>
      <c r="BE120" s="87">
        <v>0</v>
      </c>
      <c r="BF120" s="87">
        <v>0</v>
      </c>
      <c r="BG120" s="87">
        <v>0</v>
      </c>
      <c r="BH120" s="87">
        <v>0</v>
      </c>
      <c r="BI120" s="87">
        <v>0</v>
      </c>
    </row>
    <row r="121" spans="3:61" x14ac:dyDescent="0.25">
      <c r="C121" s="87">
        <v>32</v>
      </c>
      <c r="D121" s="106" t="s">
        <v>165</v>
      </c>
      <c r="E121" s="106"/>
      <c r="F121" s="106"/>
      <c r="G121" s="87">
        <v>0</v>
      </c>
      <c r="H121" s="87">
        <v>0</v>
      </c>
      <c r="I121" s="87">
        <v>0</v>
      </c>
      <c r="J121" s="87">
        <v>0</v>
      </c>
      <c r="K121" s="87">
        <v>0</v>
      </c>
      <c r="L121" s="87">
        <v>0</v>
      </c>
      <c r="M121" s="87">
        <v>0</v>
      </c>
      <c r="N121" s="87">
        <v>0</v>
      </c>
      <c r="O121" s="87">
        <v>0</v>
      </c>
      <c r="P121" s="87">
        <v>0</v>
      </c>
      <c r="Q121" s="87">
        <v>0</v>
      </c>
      <c r="R121" s="87">
        <v>0</v>
      </c>
      <c r="S121" s="87">
        <v>0</v>
      </c>
      <c r="T121" s="87">
        <v>0</v>
      </c>
      <c r="U121" s="87">
        <v>0</v>
      </c>
      <c r="V121" s="87">
        <v>0</v>
      </c>
      <c r="W121" s="87">
        <v>0</v>
      </c>
      <c r="X121" s="87">
        <v>0</v>
      </c>
      <c r="Y121" s="87">
        <v>0</v>
      </c>
      <c r="Z121" s="87">
        <v>0</v>
      </c>
      <c r="AA121" s="87">
        <v>0</v>
      </c>
      <c r="AB121" s="87">
        <v>0</v>
      </c>
      <c r="AC121" s="87">
        <v>0</v>
      </c>
      <c r="AD121" s="87">
        <v>0</v>
      </c>
      <c r="AE121" s="87">
        <v>0</v>
      </c>
      <c r="AF121" s="87">
        <v>0</v>
      </c>
      <c r="AG121" s="87">
        <v>0</v>
      </c>
      <c r="AH121" s="87">
        <v>0</v>
      </c>
      <c r="AI121" s="87">
        <v>0</v>
      </c>
      <c r="AJ121" s="87">
        <v>0</v>
      </c>
      <c r="AK121" s="87">
        <v>0</v>
      </c>
      <c r="AL121" s="87">
        <v>0</v>
      </c>
      <c r="AM121" s="87">
        <v>0</v>
      </c>
      <c r="AN121" s="87">
        <v>0</v>
      </c>
      <c r="AO121" s="87">
        <v>0</v>
      </c>
      <c r="AP121" s="87">
        <v>0</v>
      </c>
      <c r="AQ121" s="87">
        <v>0</v>
      </c>
      <c r="AR121" s="87">
        <v>0</v>
      </c>
      <c r="AS121" s="87">
        <v>0</v>
      </c>
      <c r="AT121" s="87">
        <v>0</v>
      </c>
      <c r="AU121" s="87">
        <v>0</v>
      </c>
      <c r="AV121" s="87">
        <v>0</v>
      </c>
      <c r="AW121" s="87">
        <v>0</v>
      </c>
      <c r="AX121" s="87">
        <v>0</v>
      </c>
      <c r="AY121" s="87">
        <v>0</v>
      </c>
      <c r="AZ121" s="87">
        <v>0</v>
      </c>
      <c r="BA121" s="87">
        <v>0</v>
      </c>
      <c r="BB121" s="87">
        <v>0</v>
      </c>
      <c r="BC121" s="87">
        <v>0</v>
      </c>
      <c r="BD121" s="87">
        <v>0</v>
      </c>
      <c r="BE121" s="87">
        <v>0</v>
      </c>
      <c r="BF121" s="87">
        <v>0</v>
      </c>
      <c r="BG121" s="87">
        <v>0</v>
      </c>
      <c r="BH121" s="87">
        <v>0</v>
      </c>
      <c r="BI121" s="87">
        <v>0</v>
      </c>
    </row>
    <row r="122" spans="3:61" x14ac:dyDescent="0.25">
      <c r="C122" s="87">
        <v>33</v>
      </c>
      <c r="D122" s="106" t="s">
        <v>166</v>
      </c>
      <c r="E122" s="106"/>
      <c r="F122" s="106"/>
      <c r="G122" s="87">
        <v>0</v>
      </c>
      <c r="H122" s="87">
        <v>0</v>
      </c>
      <c r="I122" s="87">
        <v>0</v>
      </c>
      <c r="J122" s="87">
        <v>0</v>
      </c>
      <c r="K122" s="87">
        <v>0</v>
      </c>
      <c r="L122" s="87">
        <v>0</v>
      </c>
      <c r="M122" s="87">
        <v>0</v>
      </c>
      <c r="N122" s="87">
        <v>0</v>
      </c>
      <c r="O122" s="87">
        <v>0</v>
      </c>
      <c r="P122" s="87">
        <v>0</v>
      </c>
      <c r="Q122" s="87">
        <v>0</v>
      </c>
      <c r="R122" s="87">
        <v>0</v>
      </c>
      <c r="S122" s="87">
        <v>0</v>
      </c>
      <c r="T122" s="87">
        <v>0</v>
      </c>
      <c r="U122" s="87">
        <v>0</v>
      </c>
      <c r="V122" s="87">
        <v>0</v>
      </c>
      <c r="W122" s="87">
        <v>0</v>
      </c>
      <c r="X122" s="87">
        <v>0</v>
      </c>
      <c r="Y122" s="87">
        <v>0</v>
      </c>
      <c r="Z122" s="87">
        <v>0</v>
      </c>
      <c r="AA122" s="87">
        <v>0</v>
      </c>
      <c r="AB122" s="87">
        <v>0</v>
      </c>
      <c r="AC122" s="87">
        <v>0</v>
      </c>
      <c r="AD122" s="87">
        <v>0</v>
      </c>
      <c r="AE122" s="87">
        <v>0</v>
      </c>
      <c r="AF122" s="87">
        <v>0</v>
      </c>
      <c r="AG122" s="87">
        <v>0</v>
      </c>
      <c r="AH122" s="87">
        <v>0</v>
      </c>
      <c r="AI122" s="87">
        <v>0</v>
      </c>
      <c r="AJ122" s="87">
        <v>0</v>
      </c>
      <c r="AK122" s="87">
        <v>0</v>
      </c>
      <c r="AL122" s="87">
        <v>0</v>
      </c>
      <c r="AM122" s="87">
        <v>0</v>
      </c>
      <c r="AN122" s="87">
        <v>0</v>
      </c>
      <c r="AO122" s="87">
        <v>0</v>
      </c>
      <c r="AP122" s="87">
        <v>0</v>
      </c>
      <c r="AQ122" s="87">
        <v>0</v>
      </c>
      <c r="AR122" s="87">
        <v>0</v>
      </c>
      <c r="AS122" s="87">
        <v>0</v>
      </c>
      <c r="AT122" s="87">
        <v>0</v>
      </c>
      <c r="AU122" s="87">
        <v>0</v>
      </c>
      <c r="AV122" s="87">
        <v>0</v>
      </c>
      <c r="AW122" s="87">
        <v>0</v>
      </c>
      <c r="AX122" s="87">
        <v>0</v>
      </c>
      <c r="AY122" s="87">
        <v>0</v>
      </c>
      <c r="AZ122" s="87">
        <v>0</v>
      </c>
      <c r="BA122" s="87">
        <v>0</v>
      </c>
      <c r="BB122" s="87">
        <v>0</v>
      </c>
      <c r="BC122" s="87">
        <v>0</v>
      </c>
      <c r="BD122" s="87">
        <v>0</v>
      </c>
      <c r="BE122" s="87">
        <v>0</v>
      </c>
      <c r="BF122" s="87">
        <v>0</v>
      </c>
      <c r="BG122" s="87">
        <v>0</v>
      </c>
      <c r="BH122" s="87">
        <v>0</v>
      </c>
      <c r="BI122" s="87">
        <v>0</v>
      </c>
    </row>
    <row r="123" spans="3:61" x14ac:dyDescent="0.25">
      <c r="C123" s="87">
        <v>34</v>
      </c>
      <c r="D123" s="106" t="s">
        <v>167</v>
      </c>
      <c r="E123" s="106"/>
      <c r="F123" s="106"/>
      <c r="G123" s="87">
        <v>0</v>
      </c>
      <c r="H123" s="87">
        <v>0</v>
      </c>
      <c r="I123" s="87">
        <v>0</v>
      </c>
      <c r="J123" s="87">
        <v>0</v>
      </c>
      <c r="K123" s="87">
        <v>0</v>
      </c>
      <c r="L123" s="87">
        <v>0</v>
      </c>
      <c r="M123" s="87">
        <v>0</v>
      </c>
      <c r="N123" s="87">
        <v>0</v>
      </c>
      <c r="O123" s="87">
        <v>0</v>
      </c>
      <c r="P123" s="87">
        <v>0</v>
      </c>
      <c r="Q123" s="87">
        <v>0</v>
      </c>
      <c r="R123" s="87">
        <v>0</v>
      </c>
      <c r="S123" s="87">
        <v>0</v>
      </c>
      <c r="T123" s="87">
        <v>0</v>
      </c>
      <c r="U123" s="87">
        <v>0</v>
      </c>
      <c r="V123" s="87">
        <v>0</v>
      </c>
      <c r="W123" s="87">
        <v>0</v>
      </c>
      <c r="X123" s="87">
        <v>0</v>
      </c>
      <c r="Y123" s="87">
        <v>0</v>
      </c>
      <c r="Z123" s="87">
        <v>0</v>
      </c>
      <c r="AA123" s="87">
        <v>0</v>
      </c>
      <c r="AB123" s="87">
        <v>0</v>
      </c>
      <c r="AC123" s="87">
        <v>0</v>
      </c>
      <c r="AD123" s="87">
        <v>0</v>
      </c>
      <c r="AE123" s="87">
        <v>0</v>
      </c>
      <c r="AF123" s="87">
        <v>0</v>
      </c>
      <c r="AG123" s="87">
        <v>0</v>
      </c>
      <c r="AH123" s="87">
        <v>0</v>
      </c>
      <c r="AI123" s="87">
        <v>0</v>
      </c>
      <c r="AJ123" s="87">
        <v>0</v>
      </c>
      <c r="AK123" s="87">
        <v>0</v>
      </c>
      <c r="AL123" s="87">
        <v>0</v>
      </c>
      <c r="AM123" s="87">
        <v>0</v>
      </c>
      <c r="AN123" s="87">
        <v>0</v>
      </c>
      <c r="AO123" s="87">
        <v>0</v>
      </c>
      <c r="AP123" s="87">
        <v>0</v>
      </c>
      <c r="AQ123" s="87">
        <v>0</v>
      </c>
      <c r="AR123" s="87">
        <v>0</v>
      </c>
      <c r="AS123" s="87">
        <v>0</v>
      </c>
      <c r="AT123" s="87">
        <v>0</v>
      </c>
      <c r="AU123" s="87">
        <v>0</v>
      </c>
      <c r="AV123" s="87">
        <v>0</v>
      </c>
      <c r="AW123" s="87">
        <v>0</v>
      </c>
      <c r="AX123" s="87">
        <v>0</v>
      </c>
      <c r="AY123" s="87">
        <v>0</v>
      </c>
      <c r="AZ123" s="87">
        <v>0</v>
      </c>
      <c r="BA123" s="87">
        <v>0</v>
      </c>
      <c r="BB123" s="87">
        <v>0</v>
      </c>
      <c r="BC123" s="87">
        <v>0</v>
      </c>
      <c r="BD123" s="87">
        <v>0</v>
      </c>
      <c r="BE123" s="87">
        <v>0</v>
      </c>
      <c r="BF123" s="87">
        <v>0</v>
      </c>
      <c r="BG123" s="87">
        <v>0</v>
      </c>
      <c r="BH123" s="87">
        <v>0</v>
      </c>
      <c r="BI123" s="87">
        <v>0</v>
      </c>
    </row>
    <row r="124" spans="3:61" x14ac:dyDescent="0.25">
      <c r="C124" s="87">
        <v>35</v>
      </c>
      <c r="D124" s="106" t="s">
        <v>168</v>
      </c>
      <c r="E124" s="106"/>
      <c r="F124" s="106"/>
      <c r="G124" s="87">
        <v>0</v>
      </c>
      <c r="H124" s="87">
        <v>0</v>
      </c>
      <c r="I124" s="87">
        <v>0</v>
      </c>
      <c r="J124" s="87">
        <v>0</v>
      </c>
      <c r="K124" s="87">
        <v>0</v>
      </c>
      <c r="L124" s="87">
        <v>0</v>
      </c>
      <c r="M124" s="87">
        <v>0</v>
      </c>
      <c r="N124" s="87">
        <v>0</v>
      </c>
      <c r="O124" s="87">
        <v>0</v>
      </c>
      <c r="P124" s="87">
        <v>0</v>
      </c>
      <c r="Q124" s="87">
        <v>0</v>
      </c>
      <c r="R124" s="87">
        <v>0</v>
      </c>
      <c r="S124" s="87">
        <v>0</v>
      </c>
      <c r="T124" s="87">
        <v>0</v>
      </c>
      <c r="U124" s="87">
        <v>0</v>
      </c>
      <c r="V124" s="87">
        <v>0</v>
      </c>
      <c r="W124" s="87">
        <v>0</v>
      </c>
      <c r="X124" s="87">
        <v>0</v>
      </c>
      <c r="Y124" s="87">
        <v>0</v>
      </c>
      <c r="Z124" s="87">
        <v>0</v>
      </c>
      <c r="AA124" s="87">
        <v>0</v>
      </c>
      <c r="AB124" s="87">
        <v>0</v>
      </c>
      <c r="AC124" s="87">
        <v>0</v>
      </c>
      <c r="AD124" s="87">
        <v>0</v>
      </c>
      <c r="AE124" s="87">
        <v>0</v>
      </c>
      <c r="AF124" s="87">
        <v>0</v>
      </c>
      <c r="AG124" s="87">
        <v>0</v>
      </c>
      <c r="AH124" s="87">
        <v>0</v>
      </c>
      <c r="AI124" s="87">
        <v>0</v>
      </c>
      <c r="AJ124" s="87">
        <v>0</v>
      </c>
      <c r="AK124" s="87">
        <v>0</v>
      </c>
      <c r="AL124" s="87">
        <v>0</v>
      </c>
      <c r="AM124" s="87">
        <v>0</v>
      </c>
      <c r="AN124" s="87">
        <v>0</v>
      </c>
      <c r="AO124" s="87">
        <v>0</v>
      </c>
      <c r="AP124" s="87">
        <v>0</v>
      </c>
      <c r="AQ124" s="87">
        <v>0</v>
      </c>
      <c r="AR124" s="87">
        <v>0</v>
      </c>
      <c r="AS124" s="87">
        <v>0</v>
      </c>
      <c r="AT124" s="87">
        <v>0</v>
      </c>
      <c r="AU124" s="87">
        <v>0</v>
      </c>
      <c r="AV124" s="87">
        <v>0</v>
      </c>
      <c r="AW124" s="87">
        <v>0</v>
      </c>
      <c r="AX124" s="87">
        <v>0</v>
      </c>
      <c r="AY124" s="87">
        <v>0</v>
      </c>
      <c r="AZ124" s="87">
        <v>0</v>
      </c>
      <c r="BA124" s="87">
        <v>0</v>
      </c>
      <c r="BB124" s="87">
        <v>0</v>
      </c>
      <c r="BC124" s="87">
        <v>0</v>
      </c>
      <c r="BD124" s="87">
        <v>0</v>
      </c>
      <c r="BE124" s="87">
        <v>0</v>
      </c>
      <c r="BF124" s="87">
        <v>0</v>
      </c>
      <c r="BG124" s="87">
        <v>0</v>
      </c>
      <c r="BH124" s="87">
        <v>0</v>
      </c>
      <c r="BI124" s="87">
        <v>0</v>
      </c>
    </row>
    <row r="125" spans="3:61" x14ac:dyDescent="0.25">
      <c r="C125" s="87">
        <v>36</v>
      </c>
      <c r="D125" s="106" t="s">
        <v>169</v>
      </c>
      <c r="E125" s="106"/>
      <c r="F125" s="106"/>
      <c r="G125" s="87">
        <v>0</v>
      </c>
      <c r="H125" s="87">
        <v>1</v>
      </c>
      <c r="I125" s="87">
        <v>0</v>
      </c>
      <c r="J125" s="87">
        <v>0</v>
      </c>
      <c r="K125" s="87">
        <v>0</v>
      </c>
      <c r="L125" s="87">
        <v>0</v>
      </c>
      <c r="M125" s="87">
        <v>1</v>
      </c>
      <c r="N125" s="87">
        <v>1</v>
      </c>
      <c r="O125" s="87">
        <v>0</v>
      </c>
      <c r="P125" s="87">
        <v>0</v>
      </c>
      <c r="Q125" s="87">
        <v>0</v>
      </c>
      <c r="R125" s="87">
        <v>0</v>
      </c>
      <c r="S125" s="87">
        <v>0</v>
      </c>
      <c r="T125" s="87">
        <v>0</v>
      </c>
      <c r="U125" s="87">
        <v>0</v>
      </c>
      <c r="V125" s="87">
        <v>0</v>
      </c>
      <c r="W125" s="87">
        <v>0</v>
      </c>
      <c r="X125" s="87">
        <v>0</v>
      </c>
      <c r="Y125" s="87">
        <v>0</v>
      </c>
      <c r="Z125" s="87">
        <v>0</v>
      </c>
      <c r="AA125" s="87">
        <v>0</v>
      </c>
      <c r="AB125" s="87">
        <v>0</v>
      </c>
      <c r="AC125" s="87">
        <v>0</v>
      </c>
      <c r="AD125" s="87">
        <v>0</v>
      </c>
      <c r="AE125" s="87">
        <v>0</v>
      </c>
      <c r="AF125" s="87">
        <v>0</v>
      </c>
      <c r="AG125" s="87">
        <v>0</v>
      </c>
      <c r="AH125" s="87">
        <v>0</v>
      </c>
      <c r="AI125" s="87">
        <v>0</v>
      </c>
      <c r="AJ125" s="87">
        <v>0</v>
      </c>
      <c r="AK125" s="87">
        <v>1</v>
      </c>
      <c r="AL125" s="87">
        <v>16</v>
      </c>
      <c r="AM125" s="87">
        <v>0</v>
      </c>
      <c r="AN125" s="87">
        <v>0</v>
      </c>
      <c r="AO125" s="87">
        <v>0</v>
      </c>
      <c r="AP125" s="87">
        <v>0</v>
      </c>
      <c r="AQ125" s="87">
        <v>0</v>
      </c>
      <c r="AR125" s="87">
        <v>0</v>
      </c>
      <c r="AS125" s="87">
        <v>0</v>
      </c>
      <c r="AT125" s="87">
        <v>0</v>
      </c>
      <c r="AU125" s="87">
        <v>0</v>
      </c>
      <c r="AV125" s="87">
        <v>0</v>
      </c>
      <c r="AW125" s="87">
        <v>0</v>
      </c>
      <c r="AX125" s="87">
        <v>0</v>
      </c>
      <c r="AY125" s="87">
        <v>0</v>
      </c>
      <c r="AZ125" s="87">
        <v>0</v>
      </c>
      <c r="BA125" s="87">
        <v>0</v>
      </c>
      <c r="BB125" s="87">
        <v>0</v>
      </c>
      <c r="BC125" s="87">
        <v>0</v>
      </c>
      <c r="BD125" s="87">
        <v>0</v>
      </c>
      <c r="BE125" s="87">
        <v>0</v>
      </c>
      <c r="BF125" s="87">
        <v>0</v>
      </c>
      <c r="BG125" s="87">
        <v>0</v>
      </c>
      <c r="BH125" s="87">
        <v>0</v>
      </c>
      <c r="BI125" s="87">
        <v>0</v>
      </c>
    </row>
    <row r="126" spans="3:61" x14ac:dyDescent="0.25">
      <c r="C126" s="87">
        <v>37</v>
      </c>
      <c r="D126" s="106" t="s">
        <v>170</v>
      </c>
      <c r="E126" s="106"/>
      <c r="F126" s="106"/>
      <c r="G126" s="87">
        <v>0</v>
      </c>
      <c r="H126" s="87">
        <v>0</v>
      </c>
      <c r="I126" s="87">
        <v>0</v>
      </c>
      <c r="J126" s="87">
        <v>0</v>
      </c>
      <c r="K126" s="87">
        <v>0</v>
      </c>
      <c r="L126" s="87">
        <v>0</v>
      </c>
      <c r="M126" s="87">
        <v>0</v>
      </c>
      <c r="N126" s="87">
        <v>0</v>
      </c>
      <c r="O126" s="87">
        <v>0</v>
      </c>
      <c r="P126" s="87">
        <v>0</v>
      </c>
      <c r="Q126" s="87">
        <v>0</v>
      </c>
      <c r="R126" s="87">
        <v>0</v>
      </c>
      <c r="S126" s="87">
        <v>0</v>
      </c>
      <c r="T126" s="87">
        <v>0</v>
      </c>
      <c r="U126" s="87">
        <v>0</v>
      </c>
      <c r="V126" s="87">
        <v>0</v>
      </c>
      <c r="W126" s="87">
        <v>0</v>
      </c>
      <c r="X126" s="87">
        <v>0</v>
      </c>
      <c r="Y126" s="87">
        <v>0</v>
      </c>
      <c r="Z126" s="87">
        <v>0</v>
      </c>
      <c r="AA126" s="87">
        <v>0</v>
      </c>
      <c r="AB126" s="87">
        <v>0</v>
      </c>
      <c r="AC126" s="87">
        <v>0</v>
      </c>
      <c r="AD126" s="87">
        <v>0</v>
      </c>
      <c r="AE126" s="87">
        <v>0</v>
      </c>
      <c r="AF126" s="87">
        <v>0</v>
      </c>
      <c r="AG126" s="87">
        <v>0</v>
      </c>
      <c r="AH126" s="87">
        <v>0</v>
      </c>
      <c r="AI126" s="87">
        <v>0</v>
      </c>
      <c r="AJ126" s="87">
        <v>0</v>
      </c>
      <c r="AK126" s="87">
        <v>0</v>
      </c>
      <c r="AL126" s="87">
        <v>0</v>
      </c>
      <c r="AM126" s="87">
        <v>0</v>
      </c>
      <c r="AN126" s="87">
        <v>0</v>
      </c>
      <c r="AO126" s="87">
        <v>0</v>
      </c>
      <c r="AP126" s="87">
        <v>0</v>
      </c>
      <c r="AQ126" s="87">
        <v>0</v>
      </c>
      <c r="AR126" s="87">
        <v>0</v>
      </c>
      <c r="AS126" s="87">
        <v>0</v>
      </c>
      <c r="AT126" s="87">
        <v>0</v>
      </c>
      <c r="AU126" s="87">
        <v>0</v>
      </c>
      <c r="AV126" s="87">
        <v>0</v>
      </c>
      <c r="AW126" s="87">
        <v>0</v>
      </c>
      <c r="AX126" s="87">
        <v>0</v>
      </c>
      <c r="AY126" s="87">
        <v>0</v>
      </c>
      <c r="AZ126" s="87">
        <v>0</v>
      </c>
      <c r="BA126" s="87">
        <v>0</v>
      </c>
      <c r="BB126" s="87">
        <v>0</v>
      </c>
      <c r="BC126" s="87">
        <v>0</v>
      </c>
      <c r="BD126" s="87">
        <v>0</v>
      </c>
      <c r="BE126" s="87">
        <v>0</v>
      </c>
      <c r="BF126" s="87">
        <v>0</v>
      </c>
      <c r="BG126" s="87">
        <v>0</v>
      </c>
      <c r="BH126" s="87">
        <v>0</v>
      </c>
      <c r="BI126" s="87">
        <v>0</v>
      </c>
    </row>
    <row r="127" spans="3:61" x14ac:dyDescent="0.25">
      <c r="C127" s="87">
        <v>38</v>
      </c>
      <c r="D127" s="106" t="s">
        <v>171</v>
      </c>
      <c r="E127" s="106"/>
      <c r="F127" s="106"/>
      <c r="G127" s="87">
        <v>0</v>
      </c>
      <c r="H127" s="87">
        <v>0</v>
      </c>
      <c r="I127" s="87">
        <v>0</v>
      </c>
      <c r="J127" s="87">
        <v>0</v>
      </c>
      <c r="K127" s="87">
        <v>0</v>
      </c>
      <c r="L127" s="87">
        <v>0</v>
      </c>
      <c r="M127" s="87">
        <v>0</v>
      </c>
      <c r="N127" s="87">
        <v>0</v>
      </c>
      <c r="O127" s="87">
        <v>0</v>
      </c>
      <c r="P127" s="87">
        <v>0</v>
      </c>
      <c r="Q127" s="87">
        <v>0</v>
      </c>
      <c r="R127" s="87">
        <v>0</v>
      </c>
      <c r="S127" s="87">
        <v>0</v>
      </c>
      <c r="T127" s="87">
        <v>0</v>
      </c>
      <c r="U127" s="87">
        <v>0</v>
      </c>
      <c r="V127" s="87">
        <v>0</v>
      </c>
      <c r="W127" s="87">
        <v>0</v>
      </c>
      <c r="X127" s="87">
        <v>0</v>
      </c>
      <c r="Y127" s="87">
        <v>0</v>
      </c>
      <c r="Z127" s="87">
        <v>0</v>
      </c>
      <c r="AA127" s="87">
        <v>0</v>
      </c>
      <c r="AB127" s="87">
        <v>0</v>
      </c>
      <c r="AC127" s="87">
        <v>0</v>
      </c>
      <c r="AD127" s="87">
        <v>0</v>
      </c>
      <c r="AE127" s="87">
        <v>0</v>
      </c>
      <c r="AF127" s="87">
        <v>0</v>
      </c>
      <c r="AG127" s="87">
        <v>0</v>
      </c>
      <c r="AH127" s="87">
        <v>0</v>
      </c>
      <c r="AI127" s="87">
        <v>0</v>
      </c>
      <c r="AJ127" s="87">
        <v>0</v>
      </c>
      <c r="AK127" s="87">
        <v>0</v>
      </c>
      <c r="AL127" s="87">
        <v>0</v>
      </c>
      <c r="AM127" s="87">
        <v>0</v>
      </c>
      <c r="AN127" s="87">
        <v>0</v>
      </c>
      <c r="AO127" s="87">
        <v>0</v>
      </c>
      <c r="AP127" s="87">
        <v>0</v>
      </c>
      <c r="AQ127" s="87">
        <v>0</v>
      </c>
      <c r="AR127" s="87">
        <v>0</v>
      </c>
      <c r="AS127" s="87">
        <v>0</v>
      </c>
      <c r="AT127" s="87">
        <v>0</v>
      </c>
      <c r="AU127" s="87">
        <v>0</v>
      </c>
      <c r="AV127" s="87">
        <v>0</v>
      </c>
      <c r="AW127" s="87">
        <v>0</v>
      </c>
      <c r="AX127" s="87">
        <v>0</v>
      </c>
      <c r="AY127" s="87">
        <v>0</v>
      </c>
      <c r="AZ127" s="87">
        <v>0</v>
      </c>
      <c r="BA127" s="87">
        <v>0</v>
      </c>
      <c r="BB127" s="87">
        <v>0</v>
      </c>
      <c r="BC127" s="87">
        <v>0</v>
      </c>
      <c r="BD127" s="87">
        <v>0</v>
      </c>
      <c r="BE127" s="87">
        <v>0</v>
      </c>
      <c r="BF127" s="87">
        <v>0</v>
      </c>
      <c r="BG127" s="87">
        <v>0</v>
      </c>
      <c r="BH127" s="87">
        <v>0</v>
      </c>
      <c r="BI127" s="87">
        <v>0</v>
      </c>
    </row>
    <row r="128" spans="3:61" x14ac:dyDescent="0.25">
      <c r="C128" s="87">
        <v>39</v>
      </c>
      <c r="D128" s="106" t="s">
        <v>172</v>
      </c>
      <c r="E128" s="106"/>
      <c r="F128" s="106"/>
      <c r="G128" s="87">
        <v>0</v>
      </c>
      <c r="H128" s="87">
        <v>0</v>
      </c>
      <c r="I128" s="87">
        <v>0</v>
      </c>
      <c r="J128" s="87">
        <v>0</v>
      </c>
      <c r="K128" s="87">
        <v>0</v>
      </c>
      <c r="L128" s="87">
        <v>0</v>
      </c>
      <c r="M128" s="87">
        <v>0</v>
      </c>
      <c r="N128" s="87">
        <v>0</v>
      </c>
      <c r="O128" s="87">
        <v>0</v>
      </c>
      <c r="P128" s="87">
        <v>0</v>
      </c>
      <c r="Q128" s="87">
        <v>0</v>
      </c>
      <c r="R128" s="87">
        <v>0</v>
      </c>
      <c r="S128" s="87">
        <v>0</v>
      </c>
      <c r="T128" s="87">
        <v>0</v>
      </c>
      <c r="U128" s="87">
        <v>0</v>
      </c>
      <c r="V128" s="87">
        <v>0</v>
      </c>
      <c r="W128" s="87">
        <v>0</v>
      </c>
      <c r="X128" s="87">
        <v>0</v>
      </c>
      <c r="Y128" s="87">
        <v>0</v>
      </c>
      <c r="Z128" s="87">
        <v>0</v>
      </c>
      <c r="AA128" s="87">
        <v>0</v>
      </c>
      <c r="AB128" s="87">
        <v>0</v>
      </c>
      <c r="AC128" s="87">
        <v>0</v>
      </c>
      <c r="AD128" s="87">
        <v>0</v>
      </c>
      <c r="AE128" s="87">
        <v>0</v>
      </c>
      <c r="AF128" s="87">
        <v>0</v>
      </c>
      <c r="AG128" s="87">
        <v>0</v>
      </c>
      <c r="AH128" s="87">
        <v>0</v>
      </c>
      <c r="AI128" s="87">
        <v>0</v>
      </c>
      <c r="AJ128" s="87">
        <v>0</v>
      </c>
      <c r="AK128" s="87">
        <v>0</v>
      </c>
      <c r="AL128" s="87">
        <v>0</v>
      </c>
      <c r="AM128" s="87">
        <v>0</v>
      </c>
      <c r="AN128" s="87">
        <v>0</v>
      </c>
      <c r="AO128" s="87">
        <v>0</v>
      </c>
      <c r="AP128" s="87">
        <v>0</v>
      </c>
      <c r="AQ128" s="87">
        <v>0</v>
      </c>
      <c r="AR128" s="87">
        <v>0</v>
      </c>
      <c r="AS128" s="87">
        <v>0</v>
      </c>
      <c r="AT128" s="87">
        <v>0</v>
      </c>
      <c r="AU128" s="87">
        <v>0</v>
      </c>
      <c r="AV128" s="87">
        <v>0</v>
      </c>
      <c r="AW128" s="87">
        <v>0</v>
      </c>
      <c r="AX128" s="87">
        <v>0</v>
      </c>
      <c r="AY128" s="87">
        <v>0</v>
      </c>
      <c r="AZ128" s="87">
        <v>0</v>
      </c>
      <c r="BA128" s="87">
        <v>0</v>
      </c>
      <c r="BB128" s="87">
        <v>0</v>
      </c>
      <c r="BC128" s="87">
        <v>0</v>
      </c>
      <c r="BD128" s="87">
        <v>0</v>
      </c>
      <c r="BE128" s="87">
        <v>0</v>
      </c>
      <c r="BF128" s="87">
        <v>0</v>
      </c>
      <c r="BG128" s="87">
        <v>0</v>
      </c>
      <c r="BH128" s="87">
        <v>0</v>
      </c>
      <c r="BI128" s="87">
        <v>0</v>
      </c>
    </row>
    <row r="129" spans="3:61" x14ac:dyDescent="0.25">
      <c r="C129" s="87">
        <v>40</v>
      </c>
      <c r="D129" s="106" t="s">
        <v>173</v>
      </c>
      <c r="E129" s="106"/>
      <c r="F129" s="106"/>
      <c r="G129" s="87">
        <v>0</v>
      </c>
      <c r="H129" s="87">
        <v>0</v>
      </c>
      <c r="I129" s="87">
        <v>0</v>
      </c>
      <c r="J129" s="87">
        <v>0</v>
      </c>
      <c r="K129" s="87">
        <v>0</v>
      </c>
      <c r="L129" s="87">
        <v>0</v>
      </c>
      <c r="M129" s="87">
        <v>0</v>
      </c>
      <c r="N129" s="87">
        <v>0</v>
      </c>
      <c r="O129" s="87">
        <v>0</v>
      </c>
      <c r="P129" s="87">
        <v>0</v>
      </c>
      <c r="Q129" s="87">
        <v>0</v>
      </c>
      <c r="R129" s="87">
        <v>0</v>
      </c>
      <c r="S129" s="87">
        <v>0</v>
      </c>
      <c r="T129" s="87">
        <v>0</v>
      </c>
      <c r="U129" s="87">
        <v>0</v>
      </c>
      <c r="V129" s="87">
        <v>0</v>
      </c>
      <c r="W129" s="87">
        <v>0</v>
      </c>
      <c r="X129" s="87">
        <v>0</v>
      </c>
      <c r="Y129" s="87">
        <v>0</v>
      </c>
      <c r="Z129" s="87">
        <v>0</v>
      </c>
      <c r="AA129" s="87">
        <v>0</v>
      </c>
      <c r="AB129" s="87">
        <v>0</v>
      </c>
      <c r="AC129" s="87">
        <v>0</v>
      </c>
      <c r="AD129" s="87">
        <v>0</v>
      </c>
      <c r="AE129" s="87">
        <v>0</v>
      </c>
      <c r="AF129" s="87">
        <v>0</v>
      </c>
      <c r="AG129" s="87">
        <v>0</v>
      </c>
      <c r="AH129" s="87">
        <v>0</v>
      </c>
      <c r="AI129" s="87">
        <v>0</v>
      </c>
      <c r="AJ129" s="87">
        <v>0</v>
      </c>
      <c r="AK129" s="87">
        <v>0</v>
      </c>
      <c r="AL129" s="87">
        <v>0</v>
      </c>
      <c r="AM129" s="87">
        <v>0</v>
      </c>
      <c r="AN129" s="87">
        <v>0</v>
      </c>
      <c r="AO129" s="87">
        <v>0</v>
      </c>
      <c r="AP129" s="87">
        <v>0</v>
      </c>
      <c r="AQ129" s="87">
        <v>0</v>
      </c>
      <c r="AR129" s="87">
        <v>0</v>
      </c>
      <c r="AS129" s="87">
        <v>0</v>
      </c>
      <c r="AT129" s="87">
        <v>0</v>
      </c>
      <c r="AU129" s="87">
        <v>0</v>
      </c>
      <c r="AV129" s="87">
        <v>0</v>
      </c>
      <c r="AW129" s="87">
        <v>0</v>
      </c>
      <c r="AX129" s="87">
        <v>0</v>
      </c>
      <c r="AY129" s="87">
        <v>0</v>
      </c>
      <c r="AZ129" s="87">
        <v>0</v>
      </c>
      <c r="BA129" s="87">
        <v>0</v>
      </c>
      <c r="BB129" s="87">
        <v>0</v>
      </c>
      <c r="BC129" s="87">
        <v>0</v>
      </c>
      <c r="BD129" s="87">
        <v>0</v>
      </c>
      <c r="BE129" s="87">
        <v>0</v>
      </c>
      <c r="BF129" s="87">
        <v>0</v>
      </c>
      <c r="BG129" s="87">
        <v>0</v>
      </c>
      <c r="BH129" s="87">
        <v>0</v>
      </c>
      <c r="BI129" s="87">
        <v>0</v>
      </c>
    </row>
    <row r="130" spans="3:61" x14ac:dyDescent="0.25">
      <c r="C130" s="87">
        <v>41</v>
      </c>
      <c r="D130" s="106" t="s">
        <v>174</v>
      </c>
      <c r="E130" s="106"/>
      <c r="F130" s="106"/>
      <c r="G130" s="87">
        <v>0</v>
      </c>
      <c r="H130" s="87">
        <v>0</v>
      </c>
      <c r="I130" s="87">
        <v>0</v>
      </c>
      <c r="J130" s="87">
        <v>0</v>
      </c>
      <c r="K130" s="87">
        <v>0</v>
      </c>
      <c r="L130" s="87">
        <v>0</v>
      </c>
      <c r="M130" s="87">
        <v>1</v>
      </c>
      <c r="N130" s="87">
        <v>0</v>
      </c>
      <c r="O130" s="87">
        <v>0</v>
      </c>
      <c r="P130" s="87">
        <v>0</v>
      </c>
      <c r="Q130" s="87">
        <v>0</v>
      </c>
      <c r="R130" s="87">
        <v>0</v>
      </c>
      <c r="S130" s="87">
        <v>6</v>
      </c>
      <c r="T130" s="87">
        <v>0</v>
      </c>
      <c r="U130" s="87">
        <v>0</v>
      </c>
      <c r="V130" s="87">
        <v>6</v>
      </c>
      <c r="W130" s="87">
        <v>0</v>
      </c>
      <c r="X130" s="87">
        <v>0</v>
      </c>
      <c r="Y130" s="87">
        <v>0</v>
      </c>
      <c r="Z130" s="87">
        <v>0</v>
      </c>
      <c r="AA130" s="87">
        <v>0</v>
      </c>
      <c r="AB130" s="87">
        <v>0</v>
      </c>
      <c r="AC130" s="87">
        <v>0</v>
      </c>
      <c r="AD130" s="87">
        <v>0</v>
      </c>
      <c r="AE130" s="87">
        <v>0</v>
      </c>
      <c r="AF130" s="87">
        <v>0</v>
      </c>
      <c r="AG130" s="87">
        <v>0</v>
      </c>
      <c r="AH130" s="87">
        <v>0</v>
      </c>
      <c r="AI130" s="87">
        <v>0</v>
      </c>
      <c r="AJ130" s="87">
        <v>0</v>
      </c>
      <c r="AK130" s="87">
        <v>1</v>
      </c>
      <c r="AL130" s="87">
        <v>0</v>
      </c>
      <c r="AM130" s="87">
        <v>0</v>
      </c>
      <c r="AN130" s="87">
        <v>0</v>
      </c>
      <c r="AO130" s="87">
        <v>0</v>
      </c>
      <c r="AP130" s="87">
        <v>0</v>
      </c>
      <c r="AQ130" s="87">
        <v>0</v>
      </c>
      <c r="AR130" s="87">
        <v>0</v>
      </c>
      <c r="AS130" s="87">
        <v>0</v>
      </c>
      <c r="AT130" s="87">
        <v>0</v>
      </c>
      <c r="AU130" s="87">
        <v>0</v>
      </c>
      <c r="AV130" s="87">
        <v>0</v>
      </c>
      <c r="AW130" s="87">
        <v>0</v>
      </c>
      <c r="AX130" s="87">
        <v>0</v>
      </c>
      <c r="AY130" s="87">
        <v>0</v>
      </c>
      <c r="AZ130" s="87">
        <v>0</v>
      </c>
      <c r="BA130" s="87">
        <v>0</v>
      </c>
      <c r="BB130" s="87">
        <v>0</v>
      </c>
      <c r="BC130" s="87">
        <v>0</v>
      </c>
      <c r="BD130" s="87">
        <v>0</v>
      </c>
      <c r="BE130" s="87">
        <v>0</v>
      </c>
      <c r="BF130" s="87">
        <v>0</v>
      </c>
      <c r="BG130" s="87">
        <v>0</v>
      </c>
      <c r="BH130" s="87">
        <v>0</v>
      </c>
      <c r="BI130" s="87">
        <v>0</v>
      </c>
    </row>
    <row r="131" spans="3:61" x14ac:dyDescent="0.25">
      <c r="C131" s="87">
        <v>42</v>
      </c>
      <c r="D131" s="106" t="s">
        <v>175</v>
      </c>
      <c r="E131" s="106"/>
      <c r="F131" s="106"/>
      <c r="G131" s="87">
        <v>0</v>
      </c>
      <c r="H131" s="87">
        <v>0</v>
      </c>
      <c r="I131" s="87">
        <v>0</v>
      </c>
      <c r="J131" s="87">
        <v>0</v>
      </c>
      <c r="K131" s="87">
        <v>0</v>
      </c>
      <c r="L131" s="87">
        <v>0</v>
      </c>
      <c r="M131" s="87">
        <v>0</v>
      </c>
      <c r="N131" s="87">
        <v>0</v>
      </c>
      <c r="O131" s="87">
        <v>0</v>
      </c>
      <c r="P131" s="87">
        <v>0</v>
      </c>
      <c r="Q131" s="87">
        <v>0</v>
      </c>
      <c r="R131" s="87">
        <v>0</v>
      </c>
      <c r="S131" s="87">
        <v>0</v>
      </c>
      <c r="T131" s="87">
        <v>0</v>
      </c>
      <c r="U131" s="87">
        <v>0</v>
      </c>
      <c r="V131" s="87">
        <v>0</v>
      </c>
      <c r="W131" s="87">
        <v>0</v>
      </c>
      <c r="X131" s="87">
        <v>0</v>
      </c>
      <c r="Y131" s="87">
        <v>0</v>
      </c>
      <c r="Z131" s="87">
        <v>0</v>
      </c>
      <c r="AA131" s="87">
        <v>0</v>
      </c>
      <c r="AB131" s="87">
        <v>0</v>
      </c>
      <c r="AC131" s="87">
        <v>0</v>
      </c>
      <c r="AD131" s="87">
        <v>0</v>
      </c>
      <c r="AE131" s="87">
        <v>0</v>
      </c>
      <c r="AF131" s="87">
        <v>0</v>
      </c>
      <c r="AG131" s="87">
        <v>0</v>
      </c>
      <c r="AH131" s="87">
        <v>0</v>
      </c>
      <c r="AI131" s="87">
        <v>0</v>
      </c>
      <c r="AJ131" s="87">
        <v>0</v>
      </c>
      <c r="AK131" s="87">
        <v>1</v>
      </c>
      <c r="AL131" s="87">
        <v>1</v>
      </c>
      <c r="AM131" s="87">
        <v>0</v>
      </c>
      <c r="AN131" s="87">
        <v>0</v>
      </c>
      <c r="AO131" s="87">
        <v>0</v>
      </c>
      <c r="AP131" s="87">
        <v>0</v>
      </c>
      <c r="AQ131" s="87">
        <v>0</v>
      </c>
      <c r="AR131" s="87">
        <v>0</v>
      </c>
      <c r="AS131" s="87">
        <v>0</v>
      </c>
      <c r="AT131" s="87">
        <v>0</v>
      </c>
      <c r="AU131" s="87">
        <v>0</v>
      </c>
      <c r="AV131" s="87">
        <v>0</v>
      </c>
      <c r="AW131" s="87">
        <v>0</v>
      </c>
      <c r="AX131" s="87">
        <v>0</v>
      </c>
      <c r="AY131" s="87">
        <v>0</v>
      </c>
      <c r="AZ131" s="87">
        <v>0</v>
      </c>
      <c r="BA131" s="87">
        <v>0</v>
      </c>
      <c r="BB131" s="87">
        <v>0</v>
      </c>
      <c r="BC131" s="87">
        <v>0</v>
      </c>
      <c r="BD131" s="87">
        <v>0</v>
      </c>
      <c r="BE131" s="87">
        <v>0</v>
      </c>
      <c r="BF131" s="87">
        <v>0</v>
      </c>
      <c r="BG131" s="87">
        <v>0</v>
      </c>
      <c r="BH131" s="87">
        <v>0</v>
      </c>
      <c r="BI131" s="87">
        <v>0</v>
      </c>
    </row>
    <row r="132" spans="3:61" x14ac:dyDescent="0.25">
      <c r="C132" s="87">
        <v>43</v>
      </c>
      <c r="D132" s="106" t="s">
        <v>176</v>
      </c>
      <c r="E132" s="106"/>
      <c r="F132" s="106"/>
      <c r="G132" s="87">
        <v>0</v>
      </c>
      <c r="H132" s="87">
        <v>0</v>
      </c>
      <c r="I132" s="87">
        <v>0</v>
      </c>
      <c r="J132" s="87">
        <v>0</v>
      </c>
      <c r="K132" s="87">
        <v>0</v>
      </c>
      <c r="L132" s="87">
        <v>0</v>
      </c>
      <c r="M132" s="87">
        <v>0</v>
      </c>
      <c r="N132" s="87">
        <v>0</v>
      </c>
      <c r="O132" s="87">
        <v>0</v>
      </c>
      <c r="P132" s="87">
        <v>0</v>
      </c>
      <c r="Q132" s="87">
        <v>0</v>
      </c>
      <c r="R132" s="87">
        <v>0</v>
      </c>
      <c r="S132" s="87">
        <v>0</v>
      </c>
      <c r="T132" s="87">
        <v>0</v>
      </c>
      <c r="U132" s="87">
        <v>0</v>
      </c>
      <c r="V132" s="87">
        <v>0</v>
      </c>
      <c r="W132" s="87">
        <v>0</v>
      </c>
      <c r="X132" s="87">
        <v>0</v>
      </c>
      <c r="Y132" s="87">
        <v>0</v>
      </c>
      <c r="Z132" s="87">
        <v>0</v>
      </c>
      <c r="AA132" s="87">
        <v>0</v>
      </c>
      <c r="AB132" s="87">
        <v>0</v>
      </c>
      <c r="AC132" s="87">
        <v>0</v>
      </c>
      <c r="AD132" s="87">
        <v>0</v>
      </c>
      <c r="AE132" s="87">
        <v>0</v>
      </c>
      <c r="AF132" s="87">
        <v>0</v>
      </c>
      <c r="AG132" s="87">
        <v>0</v>
      </c>
      <c r="AH132" s="87">
        <v>0</v>
      </c>
      <c r="AI132" s="87">
        <v>0</v>
      </c>
      <c r="AJ132" s="87">
        <v>0</v>
      </c>
      <c r="AK132" s="87">
        <v>0</v>
      </c>
      <c r="AL132" s="87">
        <v>0</v>
      </c>
      <c r="AM132" s="87">
        <v>0</v>
      </c>
      <c r="AN132" s="87">
        <v>0</v>
      </c>
      <c r="AO132" s="87">
        <v>0</v>
      </c>
      <c r="AP132" s="87">
        <v>0</v>
      </c>
      <c r="AQ132" s="87">
        <v>0</v>
      </c>
      <c r="AR132" s="87">
        <v>0</v>
      </c>
      <c r="AS132" s="87">
        <v>0</v>
      </c>
      <c r="AT132" s="87">
        <v>0</v>
      </c>
      <c r="AU132" s="87">
        <v>0</v>
      </c>
      <c r="AV132" s="87">
        <v>0</v>
      </c>
      <c r="AW132" s="87">
        <v>0</v>
      </c>
      <c r="AX132" s="87">
        <v>0</v>
      </c>
      <c r="AY132" s="87">
        <v>0</v>
      </c>
      <c r="AZ132" s="87">
        <v>0</v>
      </c>
      <c r="BA132" s="87">
        <v>0</v>
      </c>
      <c r="BB132" s="87">
        <v>0</v>
      </c>
      <c r="BC132" s="87">
        <v>0</v>
      </c>
      <c r="BD132" s="87">
        <v>0</v>
      </c>
      <c r="BE132" s="87">
        <v>0</v>
      </c>
      <c r="BF132" s="87">
        <v>0</v>
      </c>
      <c r="BG132" s="87">
        <v>0</v>
      </c>
      <c r="BH132" s="87">
        <v>0</v>
      </c>
      <c r="BI132" s="87">
        <v>0</v>
      </c>
    </row>
    <row r="133" spans="3:61" x14ac:dyDescent="0.25">
      <c r="C133" s="87">
        <v>44</v>
      </c>
      <c r="D133" s="106" t="s">
        <v>177</v>
      </c>
      <c r="E133" s="106"/>
      <c r="F133" s="106"/>
      <c r="G133" s="87">
        <v>7</v>
      </c>
      <c r="H133" s="87">
        <v>1</v>
      </c>
      <c r="I133" s="87">
        <v>3</v>
      </c>
      <c r="J133" s="87">
        <v>0</v>
      </c>
      <c r="K133" s="87">
        <v>0</v>
      </c>
      <c r="L133" s="87">
        <v>0</v>
      </c>
      <c r="M133" s="87">
        <v>0</v>
      </c>
      <c r="N133" s="87">
        <v>0</v>
      </c>
      <c r="O133" s="87">
        <v>0</v>
      </c>
      <c r="P133" s="87">
        <v>0</v>
      </c>
      <c r="Q133" s="87">
        <v>0</v>
      </c>
      <c r="R133" s="87">
        <v>0</v>
      </c>
      <c r="S133" s="87">
        <v>0</v>
      </c>
      <c r="T133" s="87">
        <v>0</v>
      </c>
      <c r="U133" s="87">
        <v>0</v>
      </c>
      <c r="V133" s="87">
        <v>0</v>
      </c>
      <c r="W133" s="87">
        <v>0</v>
      </c>
      <c r="X133" s="87">
        <v>0</v>
      </c>
      <c r="Y133" s="87">
        <v>0</v>
      </c>
      <c r="Z133" s="87">
        <v>0</v>
      </c>
      <c r="AA133" s="87">
        <v>0</v>
      </c>
      <c r="AB133" s="87">
        <v>0</v>
      </c>
      <c r="AC133" s="87">
        <v>0</v>
      </c>
      <c r="AD133" s="87">
        <v>0</v>
      </c>
      <c r="AE133" s="87">
        <v>0</v>
      </c>
      <c r="AF133" s="87">
        <v>0</v>
      </c>
      <c r="AG133" s="87">
        <v>0</v>
      </c>
      <c r="AH133" s="87">
        <v>0</v>
      </c>
      <c r="AI133" s="87">
        <v>0</v>
      </c>
      <c r="AJ133" s="87">
        <v>0</v>
      </c>
      <c r="AK133" s="87">
        <v>0</v>
      </c>
      <c r="AL133" s="87">
        <v>0</v>
      </c>
      <c r="AM133" s="87">
        <v>0</v>
      </c>
      <c r="AN133" s="87">
        <v>0</v>
      </c>
      <c r="AO133" s="87">
        <v>0</v>
      </c>
      <c r="AP133" s="87">
        <v>0</v>
      </c>
      <c r="AQ133" s="87">
        <v>0</v>
      </c>
      <c r="AR133" s="87">
        <v>2</v>
      </c>
      <c r="AS133" s="87">
        <v>0</v>
      </c>
      <c r="AT133" s="87">
        <v>1</v>
      </c>
      <c r="AU133" s="87">
        <v>16</v>
      </c>
      <c r="AV133" s="87">
        <v>0</v>
      </c>
      <c r="AW133" s="87">
        <v>0</v>
      </c>
      <c r="AX133" s="87">
        <v>0</v>
      </c>
      <c r="AY133" s="87">
        <v>0</v>
      </c>
      <c r="AZ133" s="87">
        <v>0</v>
      </c>
      <c r="BA133" s="87">
        <v>0</v>
      </c>
      <c r="BB133" s="87">
        <v>0</v>
      </c>
      <c r="BC133" s="87">
        <v>0</v>
      </c>
      <c r="BD133" s="87">
        <v>0</v>
      </c>
      <c r="BE133" s="87">
        <v>0</v>
      </c>
      <c r="BF133" s="87">
        <v>0</v>
      </c>
      <c r="BG133" s="87">
        <v>0</v>
      </c>
      <c r="BH133" s="87">
        <v>0</v>
      </c>
      <c r="BI133" s="87">
        <v>0</v>
      </c>
    </row>
    <row r="134" spans="3:61" x14ac:dyDescent="0.25">
      <c r="C134" s="87">
        <v>45</v>
      </c>
      <c r="D134" s="106" t="s">
        <v>178</v>
      </c>
      <c r="E134" s="106"/>
      <c r="F134" s="106"/>
      <c r="G134" s="87">
        <v>0</v>
      </c>
      <c r="H134" s="87">
        <v>0</v>
      </c>
      <c r="I134" s="87">
        <v>0</v>
      </c>
      <c r="J134" s="87">
        <v>0</v>
      </c>
      <c r="K134" s="87">
        <v>0</v>
      </c>
      <c r="L134" s="87">
        <v>0</v>
      </c>
      <c r="M134" s="87">
        <v>0</v>
      </c>
      <c r="N134" s="87">
        <v>0</v>
      </c>
      <c r="O134" s="87">
        <v>0</v>
      </c>
      <c r="P134" s="87">
        <v>0</v>
      </c>
      <c r="Q134" s="87">
        <v>0</v>
      </c>
      <c r="R134" s="87">
        <v>0</v>
      </c>
      <c r="S134" s="87">
        <v>0</v>
      </c>
      <c r="T134" s="87">
        <v>0</v>
      </c>
      <c r="U134" s="87">
        <v>0</v>
      </c>
      <c r="V134" s="87">
        <v>0</v>
      </c>
      <c r="W134" s="87">
        <v>0</v>
      </c>
      <c r="X134" s="87">
        <v>0</v>
      </c>
      <c r="Y134" s="87">
        <v>0</v>
      </c>
      <c r="Z134" s="87">
        <v>0</v>
      </c>
      <c r="AA134" s="87">
        <v>0</v>
      </c>
      <c r="AB134" s="87">
        <v>0</v>
      </c>
      <c r="AC134" s="87">
        <v>0</v>
      </c>
      <c r="AD134" s="87">
        <v>0</v>
      </c>
      <c r="AE134" s="87">
        <v>0</v>
      </c>
      <c r="AF134" s="87">
        <v>0</v>
      </c>
      <c r="AG134" s="87">
        <v>0</v>
      </c>
      <c r="AH134" s="87">
        <v>0</v>
      </c>
      <c r="AI134" s="87">
        <v>0</v>
      </c>
      <c r="AJ134" s="87">
        <v>0</v>
      </c>
      <c r="AK134" s="87">
        <v>0</v>
      </c>
      <c r="AL134" s="87">
        <v>0</v>
      </c>
      <c r="AM134" s="87">
        <v>0</v>
      </c>
      <c r="AN134" s="87">
        <v>0</v>
      </c>
      <c r="AO134" s="87">
        <v>0</v>
      </c>
      <c r="AP134" s="87">
        <v>0</v>
      </c>
      <c r="AQ134" s="87">
        <v>0</v>
      </c>
      <c r="AR134" s="87">
        <v>0</v>
      </c>
      <c r="AS134" s="87">
        <v>0</v>
      </c>
      <c r="AT134" s="87">
        <v>0</v>
      </c>
      <c r="AU134" s="87">
        <v>0</v>
      </c>
      <c r="AV134" s="87">
        <v>0</v>
      </c>
      <c r="AW134" s="87">
        <v>0</v>
      </c>
      <c r="AX134" s="87">
        <v>0</v>
      </c>
      <c r="AY134" s="87">
        <v>0</v>
      </c>
      <c r="AZ134" s="87">
        <v>0</v>
      </c>
      <c r="BA134" s="87">
        <v>0</v>
      </c>
      <c r="BB134" s="87">
        <v>0</v>
      </c>
      <c r="BC134" s="87">
        <v>0</v>
      </c>
      <c r="BD134" s="87">
        <v>0</v>
      </c>
      <c r="BE134" s="87">
        <v>0</v>
      </c>
      <c r="BF134" s="87">
        <v>0</v>
      </c>
      <c r="BG134" s="87">
        <v>0</v>
      </c>
      <c r="BH134" s="87">
        <v>0</v>
      </c>
      <c r="BI134" s="87">
        <v>0</v>
      </c>
    </row>
    <row r="135" spans="3:61" x14ac:dyDescent="0.25">
      <c r="C135" s="87">
        <v>46</v>
      </c>
      <c r="D135" s="106" t="s">
        <v>179</v>
      </c>
      <c r="E135" s="106"/>
      <c r="F135" s="106"/>
      <c r="G135" s="87">
        <v>0</v>
      </c>
      <c r="H135" s="87">
        <v>0</v>
      </c>
      <c r="I135" s="87">
        <v>0</v>
      </c>
      <c r="J135" s="87">
        <v>0</v>
      </c>
      <c r="K135" s="87">
        <v>0</v>
      </c>
      <c r="L135" s="87">
        <v>0</v>
      </c>
      <c r="M135" s="87">
        <v>0</v>
      </c>
      <c r="N135" s="87">
        <v>0</v>
      </c>
      <c r="O135" s="87">
        <v>0</v>
      </c>
      <c r="P135" s="87">
        <v>0</v>
      </c>
      <c r="Q135" s="87">
        <v>0</v>
      </c>
      <c r="R135" s="87">
        <v>0</v>
      </c>
      <c r="S135" s="87">
        <v>0</v>
      </c>
      <c r="T135" s="87">
        <v>0</v>
      </c>
      <c r="U135" s="87">
        <v>0</v>
      </c>
      <c r="V135" s="87">
        <v>0</v>
      </c>
      <c r="W135" s="87">
        <v>0</v>
      </c>
      <c r="X135" s="87">
        <v>0</v>
      </c>
      <c r="Y135" s="87">
        <v>0</v>
      </c>
      <c r="Z135" s="87">
        <v>0</v>
      </c>
      <c r="AA135" s="87">
        <v>0</v>
      </c>
      <c r="AB135" s="87">
        <v>0</v>
      </c>
      <c r="AC135" s="87">
        <v>0</v>
      </c>
      <c r="AD135" s="87">
        <v>0</v>
      </c>
      <c r="AE135" s="87">
        <v>0</v>
      </c>
      <c r="AF135" s="87">
        <v>0</v>
      </c>
      <c r="AG135" s="87">
        <v>0</v>
      </c>
      <c r="AH135" s="87">
        <v>0</v>
      </c>
      <c r="AI135" s="87">
        <v>0</v>
      </c>
      <c r="AJ135" s="87">
        <v>0</v>
      </c>
      <c r="AK135" s="87">
        <v>0</v>
      </c>
      <c r="AL135" s="87">
        <v>0</v>
      </c>
      <c r="AM135" s="87">
        <v>0</v>
      </c>
      <c r="AN135" s="87">
        <v>0</v>
      </c>
      <c r="AO135" s="87">
        <v>0</v>
      </c>
      <c r="AP135" s="87">
        <v>0</v>
      </c>
      <c r="AQ135" s="87">
        <v>0</v>
      </c>
      <c r="AR135" s="87">
        <v>0</v>
      </c>
      <c r="AS135" s="87">
        <v>0</v>
      </c>
      <c r="AT135" s="87">
        <v>0</v>
      </c>
      <c r="AU135" s="87">
        <v>0</v>
      </c>
      <c r="AV135" s="87">
        <v>0</v>
      </c>
      <c r="AW135" s="87">
        <v>0</v>
      </c>
      <c r="AX135" s="87">
        <v>0</v>
      </c>
      <c r="AY135" s="87">
        <v>0</v>
      </c>
      <c r="AZ135" s="87">
        <v>0</v>
      </c>
      <c r="BA135" s="87">
        <v>0</v>
      </c>
      <c r="BB135" s="87">
        <v>0</v>
      </c>
      <c r="BC135" s="87">
        <v>0</v>
      </c>
      <c r="BD135" s="87">
        <v>0</v>
      </c>
      <c r="BE135" s="87">
        <v>0</v>
      </c>
      <c r="BF135" s="87">
        <v>0</v>
      </c>
      <c r="BG135" s="87">
        <v>0</v>
      </c>
      <c r="BH135" s="87">
        <v>0</v>
      </c>
      <c r="BI135" s="87">
        <v>0</v>
      </c>
    </row>
    <row r="136" spans="3:61" x14ac:dyDescent="0.25">
      <c r="C136" s="87">
        <v>47</v>
      </c>
      <c r="D136" s="106" t="s">
        <v>180</v>
      </c>
      <c r="E136" s="106"/>
      <c r="F136" s="106"/>
      <c r="G136" s="87">
        <v>0</v>
      </c>
      <c r="H136" s="87">
        <v>0</v>
      </c>
      <c r="I136" s="87">
        <v>0</v>
      </c>
      <c r="J136" s="87">
        <v>0</v>
      </c>
      <c r="K136" s="87">
        <v>0</v>
      </c>
      <c r="L136" s="87">
        <v>0</v>
      </c>
      <c r="M136" s="87">
        <v>0</v>
      </c>
      <c r="N136" s="87">
        <v>0</v>
      </c>
      <c r="O136" s="87">
        <v>0</v>
      </c>
      <c r="P136" s="87">
        <v>0</v>
      </c>
      <c r="Q136" s="87">
        <v>0</v>
      </c>
      <c r="R136" s="87">
        <v>0</v>
      </c>
      <c r="S136" s="87">
        <v>0</v>
      </c>
      <c r="T136" s="87">
        <v>0</v>
      </c>
      <c r="U136" s="87">
        <v>0</v>
      </c>
      <c r="V136" s="87">
        <v>0</v>
      </c>
      <c r="W136" s="87">
        <v>0</v>
      </c>
      <c r="X136" s="87">
        <v>0</v>
      </c>
      <c r="Y136" s="87">
        <v>0</v>
      </c>
      <c r="Z136" s="87">
        <v>0</v>
      </c>
      <c r="AA136" s="87">
        <v>0</v>
      </c>
      <c r="AB136" s="87">
        <v>0</v>
      </c>
      <c r="AC136" s="87">
        <v>0</v>
      </c>
      <c r="AD136" s="87">
        <v>0</v>
      </c>
      <c r="AE136" s="87">
        <v>0</v>
      </c>
      <c r="AF136" s="87">
        <v>0</v>
      </c>
      <c r="AG136" s="87">
        <v>0</v>
      </c>
      <c r="AH136" s="87">
        <v>0</v>
      </c>
      <c r="AI136" s="87">
        <v>0</v>
      </c>
      <c r="AJ136" s="87">
        <v>0</v>
      </c>
      <c r="AK136" s="87">
        <v>0</v>
      </c>
      <c r="AL136" s="87">
        <v>0</v>
      </c>
      <c r="AM136" s="87">
        <v>0</v>
      </c>
      <c r="AN136" s="87">
        <v>0</v>
      </c>
      <c r="AO136" s="87">
        <v>0</v>
      </c>
      <c r="AP136" s="87">
        <v>0</v>
      </c>
      <c r="AQ136" s="87">
        <v>0</v>
      </c>
      <c r="AR136" s="87">
        <v>0</v>
      </c>
      <c r="AS136" s="87">
        <v>0</v>
      </c>
      <c r="AT136" s="87">
        <v>0</v>
      </c>
      <c r="AU136" s="87">
        <v>0</v>
      </c>
      <c r="AV136" s="87">
        <v>0</v>
      </c>
      <c r="AW136" s="87">
        <v>0</v>
      </c>
      <c r="AX136" s="87">
        <v>0</v>
      </c>
      <c r="AY136" s="87">
        <v>0</v>
      </c>
      <c r="AZ136" s="87">
        <v>0</v>
      </c>
      <c r="BA136" s="87">
        <v>0</v>
      </c>
      <c r="BB136" s="87">
        <v>0</v>
      </c>
      <c r="BC136" s="87">
        <v>0</v>
      </c>
      <c r="BD136" s="87">
        <v>0</v>
      </c>
      <c r="BE136" s="87">
        <v>0</v>
      </c>
      <c r="BF136" s="87">
        <v>0</v>
      </c>
      <c r="BG136" s="87">
        <v>0</v>
      </c>
      <c r="BH136" s="87">
        <v>0</v>
      </c>
      <c r="BI136" s="87">
        <v>0</v>
      </c>
    </row>
    <row r="137" spans="3:61" x14ac:dyDescent="0.25">
      <c r="C137" s="87">
        <v>48</v>
      </c>
      <c r="D137" s="106" t="s">
        <v>181</v>
      </c>
      <c r="E137" s="106"/>
      <c r="F137" s="106"/>
      <c r="G137" s="87">
        <v>0</v>
      </c>
      <c r="H137" s="87">
        <v>0</v>
      </c>
      <c r="I137" s="87">
        <v>0</v>
      </c>
      <c r="J137" s="87">
        <v>0</v>
      </c>
      <c r="K137" s="87">
        <v>0</v>
      </c>
      <c r="L137" s="87">
        <v>0</v>
      </c>
      <c r="M137" s="87">
        <v>1</v>
      </c>
      <c r="N137" s="87">
        <v>0</v>
      </c>
      <c r="O137" s="87">
        <v>0</v>
      </c>
      <c r="P137" s="87">
        <v>0</v>
      </c>
      <c r="Q137" s="87">
        <v>0</v>
      </c>
      <c r="R137" s="87">
        <v>0</v>
      </c>
      <c r="S137" s="87">
        <v>0</v>
      </c>
      <c r="T137" s="87">
        <v>0</v>
      </c>
      <c r="U137" s="87">
        <v>0</v>
      </c>
      <c r="V137" s="87">
        <v>0</v>
      </c>
      <c r="W137" s="87">
        <v>0</v>
      </c>
      <c r="X137" s="87">
        <v>0</v>
      </c>
      <c r="Y137" s="87">
        <v>1</v>
      </c>
      <c r="Z137" s="87">
        <v>0</v>
      </c>
      <c r="AA137" s="87">
        <v>0</v>
      </c>
      <c r="AB137" s="87">
        <v>0</v>
      </c>
      <c r="AC137" s="87">
        <v>0</v>
      </c>
      <c r="AD137" s="87">
        <v>0</v>
      </c>
      <c r="AE137" s="87">
        <v>0</v>
      </c>
      <c r="AF137" s="87">
        <v>0</v>
      </c>
      <c r="AG137" s="87">
        <v>0</v>
      </c>
      <c r="AH137" s="87">
        <v>0</v>
      </c>
      <c r="AI137" s="87">
        <v>0</v>
      </c>
      <c r="AJ137" s="87">
        <v>0</v>
      </c>
      <c r="AK137" s="87">
        <v>0</v>
      </c>
      <c r="AL137" s="87">
        <v>0</v>
      </c>
      <c r="AM137" s="87">
        <v>0</v>
      </c>
      <c r="AN137" s="87">
        <v>0</v>
      </c>
      <c r="AO137" s="87">
        <v>0</v>
      </c>
      <c r="AP137" s="87">
        <v>0</v>
      </c>
      <c r="AQ137" s="87">
        <v>0</v>
      </c>
      <c r="AR137" s="87">
        <v>0</v>
      </c>
      <c r="AS137" s="87">
        <v>0</v>
      </c>
      <c r="AT137" s="87">
        <v>0</v>
      </c>
      <c r="AU137" s="87">
        <v>0</v>
      </c>
      <c r="AV137" s="87">
        <v>0</v>
      </c>
      <c r="AW137" s="87">
        <v>0</v>
      </c>
      <c r="AX137" s="87">
        <v>0</v>
      </c>
      <c r="AY137" s="87">
        <v>0</v>
      </c>
      <c r="AZ137" s="87">
        <v>0</v>
      </c>
      <c r="BA137" s="87">
        <v>0</v>
      </c>
      <c r="BB137" s="87">
        <v>0</v>
      </c>
      <c r="BC137" s="87">
        <v>0</v>
      </c>
      <c r="BD137" s="87">
        <v>0</v>
      </c>
      <c r="BE137" s="87">
        <v>0</v>
      </c>
      <c r="BF137" s="87">
        <v>0</v>
      </c>
      <c r="BG137" s="87">
        <v>0</v>
      </c>
      <c r="BH137" s="87">
        <v>0</v>
      </c>
      <c r="BI137" s="87">
        <v>0</v>
      </c>
    </row>
    <row r="138" spans="3:61" x14ac:dyDescent="0.25">
      <c r="C138" s="87">
        <v>49</v>
      </c>
      <c r="D138" s="106" t="s">
        <v>182</v>
      </c>
      <c r="E138" s="106"/>
      <c r="F138" s="106"/>
      <c r="G138" s="87">
        <v>0</v>
      </c>
      <c r="H138" s="87">
        <v>0</v>
      </c>
      <c r="I138" s="87">
        <v>0</v>
      </c>
      <c r="J138" s="87">
        <v>0</v>
      </c>
      <c r="K138" s="87">
        <v>0</v>
      </c>
      <c r="L138" s="87">
        <v>0</v>
      </c>
      <c r="M138" s="87">
        <v>0</v>
      </c>
      <c r="N138" s="87">
        <v>0</v>
      </c>
      <c r="O138" s="87">
        <v>0</v>
      </c>
      <c r="P138" s="87">
        <v>0</v>
      </c>
      <c r="Q138" s="87">
        <v>0</v>
      </c>
      <c r="R138" s="87">
        <v>0</v>
      </c>
      <c r="S138" s="87">
        <v>0</v>
      </c>
      <c r="T138" s="87">
        <v>0</v>
      </c>
      <c r="U138" s="87">
        <v>0</v>
      </c>
      <c r="V138" s="87">
        <v>0</v>
      </c>
      <c r="W138" s="87">
        <v>0</v>
      </c>
      <c r="X138" s="87">
        <v>0</v>
      </c>
      <c r="Y138" s="87">
        <v>0</v>
      </c>
      <c r="Z138" s="87">
        <v>0</v>
      </c>
      <c r="AA138" s="87">
        <v>0</v>
      </c>
      <c r="AB138" s="87">
        <v>0</v>
      </c>
      <c r="AC138" s="87">
        <v>0</v>
      </c>
      <c r="AD138" s="87">
        <v>0</v>
      </c>
      <c r="AE138" s="87">
        <v>0</v>
      </c>
      <c r="AF138" s="87">
        <v>0</v>
      </c>
      <c r="AG138" s="87">
        <v>0</v>
      </c>
      <c r="AH138" s="87">
        <v>0</v>
      </c>
      <c r="AI138" s="87">
        <v>0</v>
      </c>
      <c r="AJ138" s="87">
        <v>0</v>
      </c>
      <c r="AK138" s="87">
        <v>0</v>
      </c>
      <c r="AL138" s="87">
        <v>0</v>
      </c>
      <c r="AM138" s="87">
        <v>0</v>
      </c>
      <c r="AN138" s="87">
        <v>0</v>
      </c>
      <c r="AO138" s="87">
        <v>0</v>
      </c>
      <c r="AP138" s="87">
        <v>0</v>
      </c>
      <c r="AQ138" s="87">
        <v>0</v>
      </c>
      <c r="AR138" s="87">
        <v>0</v>
      </c>
      <c r="AS138" s="87">
        <v>0</v>
      </c>
      <c r="AT138" s="87">
        <v>0</v>
      </c>
      <c r="AU138" s="87">
        <v>0</v>
      </c>
      <c r="AV138" s="87">
        <v>0</v>
      </c>
      <c r="AW138" s="87">
        <v>0</v>
      </c>
      <c r="AX138" s="87">
        <v>0</v>
      </c>
      <c r="AY138" s="87">
        <v>0</v>
      </c>
      <c r="AZ138" s="87">
        <v>0</v>
      </c>
      <c r="BA138" s="87">
        <v>0</v>
      </c>
      <c r="BB138" s="87">
        <v>0</v>
      </c>
      <c r="BC138" s="87">
        <v>0</v>
      </c>
      <c r="BD138" s="87">
        <v>0</v>
      </c>
      <c r="BE138" s="87">
        <v>0</v>
      </c>
      <c r="BF138" s="87">
        <v>0</v>
      </c>
      <c r="BG138" s="87">
        <v>0</v>
      </c>
      <c r="BH138" s="87">
        <v>0</v>
      </c>
      <c r="BI138" s="87">
        <v>0</v>
      </c>
    </row>
    <row r="139" spans="3:61" x14ac:dyDescent="0.25">
      <c r="C139" s="87">
        <v>50</v>
      </c>
      <c r="D139" s="106" t="s">
        <v>183</v>
      </c>
      <c r="E139" s="106"/>
      <c r="F139" s="106"/>
      <c r="G139" s="87">
        <v>0</v>
      </c>
      <c r="H139" s="87">
        <v>0</v>
      </c>
      <c r="I139" s="87">
        <v>0</v>
      </c>
      <c r="J139" s="87">
        <v>0</v>
      </c>
      <c r="K139" s="87">
        <v>0</v>
      </c>
      <c r="L139" s="87">
        <v>0</v>
      </c>
      <c r="M139" s="87">
        <v>0</v>
      </c>
      <c r="N139" s="87">
        <v>0</v>
      </c>
      <c r="O139" s="87">
        <v>0</v>
      </c>
      <c r="P139" s="87">
        <v>0</v>
      </c>
      <c r="Q139" s="87">
        <v>0</v>
      </c>
      <c r="R139" s="87">
        <v>0</v>
      </c>
      <c r="S139" s="87">
        <v>0</v>
      </c>
      <c r="T139" s="87">
        <v>0</v>
      </c>
      <c r="U139" s="87">
        <v>0</v>
      </c>
      <c r="V139" s="87">
        <v>0</v>
      </c>
      <c r="W139" s="87">
        <v>0</v>
      </c>
      <c r="X139" s="87">
        <v>0</v>
      </c>
      <c r="Y139" s="87">
        <v>0</v>
      </c>
      <c r="Z139" s="87">
        <v>0</v>
      </c>
      <c r="AA139" s="87">
        <v>0</v>
      </c>
      <c r="AB139" s="87">
        <v>0</v>
      </c>
      <c r="AC139" s="87">
        <v>0</v>
      </c>
      <c r="AD139" s="87">
        <v>0</v>
      </c>
      <c r="AE139" s="87">
        <v>0</v>
      </c>
      <c r="AF139" s="87">
        <v>0</v>
      </c>
      <c r="AG139" s="87">
        <v>0</v>
      </c>
      <c r="AH139" s="87">
        <v>0</v>
      </c>
      <c r="AI139" s="87">
        <v>0</v>
      </c>
      <c r="AJ139" s="87">
        <v>0</v>
      </c>
      <c r="AK139" s="87">
        <v>0</v>
      </c>
      <c r="AL139" s="87">
        <v>0</v>
      </c>
      <c r="AM139" s="87">
        <v>0</v>
      </c>
      <c r="AN139" s="87">
        <v>0</v>
      </c>
      <c r="AO139" s="87">
        <v>0</v>
      </c>
      <c r="AP139" s="87">
        <v>0</v>
      </c>
      <c r="AQ139" s="87">
        <v>0</v>
      </c>
      <c r="AR139" s="87">
        <v>0</v>
      </c>
      <c r="AS139" s="87">
        <v>0</v>
      </c>
      <c r="AT139" s="87">
        <v>0</v>
      </c>
      <c r="AU139" s="87">
        <v>0</v>
      </c>
      <c r="AV139" s="87">
        <v>0</v>
      </c>
      <c r="AW139" s="87">
        <v>0</v>
      </c>
      <c r="AX139" s="87">
        <v>0</v>
      </c>
      <c r="AY139" s="87">
        <v>0</v>
      </c>
      <c r="AZ139" s="87">
        <v>0</v>
      </c>
      <c r="BA139" s="87">
        <v>0</v>
      </c>
      <c r="BB139" s="87">
        <v>0</v>
      </c>
      <c r="BC139" s="87">
        <v>0</v>
      </c>
      <c r="BD139" s="87">
        <v>0</v>
      </c>
      <c r="BE139" s="87">
        <v>0</v>
      </c>
      <c r="BF139" s="87">
        <v>0</v>
      </c>
      <c r="BG139" s="87">
        <v>0</v>
      </c>
      <c r="BH139" s="87">
        <v>0</v>
      </c>
      <c r="BI139" s="87">
        <v>0</v>
      </c>
    </row>
    <row r="140" spans="3:61" x14ac:dyDescent="0.25">
      <c r="C140" s="87">
        <v>51</v>
      </c>
      <c r="D140" s="106" t="s">
        <v>184</v>
      </c>
      <c r="E140" s="106"/>
      <c r="F140" s="106"/>
      <c r="G140" s="87">
        <v>0</v>
      </c>
      <c r="H140" s="87">
        <v>0</v>
      </c>
      <c r="I140" s="87">
        <v>0</v>
      </c>
      <c r="J140" s="87">
        <v>0</v>
      </c>
      <c r="K140" s="87">
        <v>0</v>
      </c>
      <c r="L140" s="87">
        <v>0</v>
      </c>
      <c r="M140" s="87">
        <v>0</v>
      </c>
      <c r="N140" s="87">
        <v>0</v>
      </c>
      <c r="O140" s="87">
        <v>0</v>
      </c>
      <c r="P140" s="87">
        <v>0</v>
      </c>
      <c r="Q140" s="87">
        <v>0</v>
      </c>
      <c r="R140" s="87">
        <v>0</v>
      </c>
      <c r="S140" s="87">
        <v>0</v>
      </c>
      <c r="T140" s="87">
        <v>0</v>
      </c>
      <c r="U140" s="87">
        <v>0</v>
      </c>
      <c r="V140" s="87">
        <v>0</v>
      </c>
      <c r="W140" s="87">
        <v>0</v>
      </c>
      <c r="X140" s="87">
        <v>0</v>
      </c>
      <c r="Y140" s="87">
        <v>0</v>
      </c>
      <c r="Z140" s="87">
        <v>0</v>
      </c>
      <c r="AA140" s="87">
        <v>0</v>
      </c>
      <c r="AB140" s="87">
        <v>0</v>
      </c>
      <c r="AC140" s="87">
        <v>0</v>
      </c>
      <c r="AD140" s="87">
        <v>0</v>
      </c>
      <c r="AE140" s="87">
        <v>0</v>
      </c>
      <c r="AF140" s="87">
        <v>0</v>
      </c>
      <c r="AG140" s="87">
        <v>0</v>
      </c>
      <c r="AH140" s="87">
        <v>0</v>
      </c>
      <c r="AI140" s="87">
        <v>0</v>
      </c>
      <c r="AJ140" s="87">
        <v>0</v>
      </c>
      <c r="AK140" s="87">
        <v>0</v>
      </c>
      <c r="AL140" s="87">
        <v>0</v>
      </c>
      <c r="AM140" s="87">
        <v>0</v>
      </c>
      <c r="AN140" s="87">
        <v>0</v>
      </c>
      <c r="AO140" s="87">
        <v>0</v>
      </c>
      <c r="AP140" s="87">
        <v>0</v>
      </c>
      <c r="AQ140" s="87">
        <v>0</v>
      </c>
      <c r="AR140" s="87">
        <v>0</v>
      </c>
      <c r="AS140" s="87">
        <v>0</v>
      </c>
      <c r="AT140" s="87">
        <v>0</v>
      </c>
      <c r="AU140" s="87">
        <v>0</v>
      </c>
      <c r="AV140" s="87">
        <v>0</v>
      </c>
      <c r="AW140" s="87">
        <v>0</v>
      </c>
      <c r="AX140" s="87">
        <v>0</v>
      </c>
      <c r="AY140" s="87">
        <v>0</v>
      </c>
      <c r="AZ140" s="87">
        <v>0</v>
      </c>
      <c r="BA140" s="87">
        <v>0</v>
      </c>
      <c r="BB140" s="87">
        <v>0</v>
      </c>
      <c r="BC140" s="87">
        <v>0</v>
      </c>
      <c r="BD140" s="87">
        <v>0</v>
      </c>
      <c r="BE140" s="87">
        <v>0</v>
      </c>
      <c r="BF140" s="87">
        <v>0</v>
      </c>
      <c r="BG140" s="87">
        <v>0</v>
      </c>
      <c r="BH140" s="87">
        <v>0</v>
      </c>
      <c r="BI140" s="87">
        <v>0</v>
      </c>
    </row>
    <row r="141" spans="3:61" x14ac:dyDescent="0.25">
      <c r="C141" s="87">
        <v>52</v>
      </c>
      <c r="D141" s="107" t="s">
        <v>185</v>
      </c>
      <c r="E141" s="107"/>
      <c r="F141" s="107"/>
      <c r="G141" s="88">
        <f>G99+G100+G102+G103+G101+G104+G105+G106+G108+G109+G110+G111+G116+G117+G118+G135+G137+G138+G139+G140</f>
        <v>0</v>
      </c>
      <c r="H141" s="88">
        <f t="shared" ref="H141:BI141" si="33">H99+H100+H102+H103+H101+H104+H105+H106+H108+H109+H110+H111+H116+H117+H118+H135+H137+H138+H139+H140</f>
        <v>0</v>
      </c>
      <c r="I141" s="88">
        <f t="shared" si="33"/>
        <v>0</v>
      </c>
      <c r="J141" s="88">
        <f t="shared" si="33"/>
        <v>0</v>
      </c>
      <c r="K141" s="88">
        <f t="shared" si="33"/>
        <v>0</v>
      </c>
      <c r="L141" s="88">
        <f t="shared" si="33"/>
        <v>0</v>
      </c>
      <c r="M141" s="88">
        <f t="shared" si="33"/>
        <v>2</v>
      </c>
      <c r="N141" s="88">
        <f t="shared" si="33"/>
        <v>1</v>
      </c>
      <c r="O141" s="88">
        <f t="shared" si="33"/>
        <v>1</v>
      </c>
      <c r="P141" s="88">
        <f t="shared" si="33"/>
        <v>0</v>
      </c>
      <c r="Q141" s="88">
        <f t="shared" si="33"/>
        <v>0</v>
      </c>
      <c r="R141" s="88">
        <f t="shared" si="33"/>
        <v>0</v>
      </c>
      <c r="S141" s="88">
        <f t="shared" si="33"/>
        <v>20</v>
      </c>
      <c r="T141" s="88">
        <f t="shared" si="33"/>
        <v>20</v>
      </c>
      <c r="U141" s="88">
        <f t="shared" si="33"/>
        <v>20</v>
      </c>
      <c r="V141" s="88">
        <f t="shared" si="33"/>
        <v>0</v>
      </c>
      <c r="W141" s="88">
        <f t="shared" si="33"/>
        <v>0</v>
      </c>
      <c r="X141" s="88">
        <f t="shared" si="33"/>
        <v>0</v>
      </c>
      <c r="Y141" s="88">
        <f t="shared" si="33"/>
        <v>13</v>
      </c>
      <c r="Z141" s="88">
        <f t="shared" si="33"/>
        <v>12</v>
      </c>
      <c r="AA141" s="88">
        <f t="shared" si="33"/>
        <v>12</v>
      </c>
      <c r="AB141" s="88">
        <f t="shared" si="33"/>
        <v>0</v>
      </c>
      <c r="AC141" s="88">
        <f t="shared" si="33"/>
        <v>0</v>
      </c>
      <c r="AD141" s="88">
        <f t="shared" si="33"/>
        <v>0</v>
      </c>
      <c r="AE141" s="88">
        <f t="shared" si="33"/>
        <v>3</v>
      </c>
      <c r="AF141" s="88">
        <f t="shared" si="33"/>
        <v>3</v>
      </c>
      <c r="AG141" s="88">
        <f t="shared" si="33"/>
        <v>3</v>
      </c>
      <c r="AH141" s="88">
        <f t="shared" si="33"/>
        <v>0</v>
      </c>
      <c r="AI141" s="88">
        <f t="shared" si="33"/>
        <v>0</v>
      </c>
      <c r="AJ141" s="88">
        <f t="shared" si="33"/>
        <v>0</v>
      </c>
      <c r="AK141" s="88">
        <f t="shared" si="33"/>
        <v>0</v>
      </c>
      <c r="AL141" s="88">
        <f t="shared" si="33"/>
        <v>0</v>
      </c>
      <c r="AM141" s="88">
        <f t="shared" si="33"/>
        <v>0</v>
      </c>
      <c r="AN141" s="88">
        <f t="shared" si="33"/>
        <v>0</v>
      </c>
      <c r="AO141" s="88">
        <f t="shared" si="33"/>
        <v>0</v>
      </c>
      <c r="AP141" s="88">
        <f t="shared" si="33"/>
        <v>0</v>
      </c>
      <c r="AQ141" s="88">
        <f t="shared" si="33"/>
        <v>0</v>
      </c>
      <c r="AR141" s="88">
        <f t="shared" si="33"/>
        <v>3</v>
      </c>
      <c r="AS141" s="88">
        <f t="shared" si="33"/>
        <v>0</v>
      </c>
      <c r="AT141" s="88">
        <f t="shared" si="33"/>
        <v>0</v>
      </c>
      <c r="AU141" s="88">
        <f t="shared" si="33"/>
        <v>0</v>
      </c>
      <c r="AV141" s="88">
        <f t="shared" si="33"/>
        <v>1</v>
      </c>
      <c r="AW141" s="88">
        <f t="shared" si="33"/>
        <v>1</v>
      </c>
      <c r="AX141" s="88">
        <f t="shared" si="33"/>
        <v>0</v>
      </c>
      <c r="AY141" s="88">
        <f t="shared" si="33"/>
        <v>0</v>
      </c>
      <c r="AZ141" s="88">
        <f t="shared" si="33"/>
        <v>0</v>
      </c>
      <c r="BA141" s="88">
        <f t="shared" si="33"/>
        <v>0</v>
      </c>
      <c r="BB141" s="88">
        <f t="shared" si="33"/>
        <v>0</v>
      </c>
      <c r="BC141" s="88">
        <f t="shared" si="33"/>
        <v>0</v>
      </c>
      <c r="BD141" s="88">
        <f t="shared" si="33"/>
        <v>0</v>
      </c>
      <c r="BE141" s="88">
        <f t="shared" si="33"/>
        <v>0</v>
      </c>
      <c r="BF141" s="88">
        <f t="shared" si="33"/>
        <v>0</v>
      </c>
      <c r="BG141" s="88">
        <f t="shared" si="33"/>
        <v>0</v>
      </c>
      <c r="BH141" s="88">
        <f t="shared" si="33"/>
        <v>0</v>
      </c>
      <c r="BI141" s="88">
        <f t="shared" si="33"/>
        <v>0</v>
      </c>
    </row>
    <row r="142" spans="3:61" x14ac:dyDescent="0.25">
      <c r="C142" s="87">
        <v>53</v>
      </c>
      <c r="D142" s="107" t="s">
        <v>186</v>
      </c>
      <c r="E142" s="107"/>
      <c r="F142" s="107"/>
      <c r="G142" s="88">
        <f>G133+G136</f>
        <v>7</v>
      </c>
      <c r="H142" s="88">
        <f t="shared" ref="H142:AQ142" si="34">H133+H136</f>
        <v>1</v>
      </c>
      <c r="I142" s="88">
        <f t="shared" si="34"/>
        <v>3</v>
      </c>
      <c r="J142" s="88">
        <f t="shared" si="34"/>
        <v>0</v>
      </c>
      <c r="K142" s="88">
        <f t="shared" si="34"/>
        <v>0</v>
      </c>
      <c r="L142" s="88">
        <f t="shared" si="34"/>
        <v>0</v>
      </c>
      <c r="M142" s="88">
        <f t="shared" si="34"/>
        <v>0</v>
      </c>
      <c r="N142" s="88">
        <f t="shared" si="34"/>
        <v>0</v>
      </c>
      <c r="O142" s="88">
        <f t="shared" si="34"/>
        <v>0</v>
      </c>
      <c r="P142" s="88">
        <f t="shared" si="34"/>
        <v>0</v>
      </c>
      <c r="Q142" s="88">
        <f t="shared" si="34"/>
        <v>0</v>
      </c>
      <c r="R142" s="88">
        <f t="shared" si="34"/>
        <v>0</v>
      </c>
      <c r="S142" s="88">
        <f t="shared" si="34"/>
        <v>0</v>
      </c>
      <c r="T142" s="88">
        <f t="shared" si="34"/>
        <v>0</v>
      </c>
      <c r="U142" s="88">
        <f t="shared" si="34"/>
        <v>0</v>
      </c>
      <c r="V142" s="88">
        <f t="shared" si="34"/>
        <v>0</v>
      </c>
      <c r="W142" s="88">
        <f t="shared" si="34"/>
        <v>0</v>
      </c>
      <c r="X142" s="88">
        <f t="shared" si="34"/>
        <v>0</v>
      </c>
      <c r="Y142" s="88">
        <f t="shared" si="34"/>
        <v>0</v>
      </c>
      <c r="Z142" s="88">
        <f t="shared" si="34"/>
        <v>0</v>
      </c>
      <c r="AA142" s="88">
        <f t="shared" si="34"/>
        <v>0</v>
      </c>
      <c r="AB142" s="88">
        <f t="shared" si="34"/>
        <v>0</v>
      </c>
      <c r="AC142" s="88">
        <f t="shared" si="34"/>
        <v>0</v>
      </c>
      <c r="AD142" s="88">
        <f t="shared" si="34"/>
        <v>0</v>
      </c>
      <c r="AE142" s="88">
        <f t="shared" si="34"/>
        <v>0</v>
      </c>
      <c r="AF142" s="88">
        <f t="shared" si="34"/>
        <v>0</v>
      </c>
      <c r="AG142" s="88">
        <f t="shared" si="34"/>
        <v>0</v>
      </c>
      <c r="AH142" s="88">
        <f t="shared" si="34"/>
        <v>0</v>
      </c>
      <c r="AI142" s="88">
        <f t="shared" si="34"/>
        <v>0</v>
      </c>
      <c r="AJ142" s="88">
        <f t="shared" si="34"/>
        <v>0</v>
      </c>
      <c r="AK142" s="88">
        <f t="shared" si="34"/>
        <v>0</v>
      </c>
      <c r="AL142" s="88">
        <f t="shared" si="34"/>
        <v>0</v>
      </c>
      <c r="AM142" s="88">
        <f t="shared" si="34"/>
        <v>0</v>
      </c>
      <c r="AN142" s="88">
        <f t="shared" si="34"/>
        <v>0</v>
      </c>
      <c r="AO142" s="88">
        <f t="shared" si="34"/>
        <v>0</v>
      </c>
      <c r="AP142" s="88">
        <f t="shared" si="34"/>
        <v>0</v>
      </c>
      <c r="AQ142" s="88">
        <f t="shared" si="34"/>
        <v>0</v>
      </c>
      <c r="AR142" s="88">
        <f>AR133+AR136</f>
        <v>2</v>
      </c>
      <c r="AS142" s="88">
        <f t="shared" ref="AS142:BC142" si="35">AS133+AS136</f>
        <v>0</v>
      </c>
      <c r="AT142" s="88">
        <f t="shared" si="35"/>
        <v>1</v>
      </c>
      <c r="AU142" s="88">
        <f t="shared" si="35"/>
        <v>16</v>
      </c>
      <c r="AV142" s="88">
        <f t="shared" si="35"/>
        <v>0</v>
      </c>
      <c r="AW142" s="88">
        <f t="shared" si="35"/>
        <v>0</v>
      </c>
      <c r="AX142" s="88">
        <f t="shared" si="35"/>
        <v>0</v>
      </c>
      <c r="AY142" s="88">
        <f t="shared" si="35"/>
        <v>0</v>
      </c>
      <c r="AZ142" s="88">
        <f t="shared" si="35"/>
        <v>0</v>
      </c>
      <c r="BA142" s="88">
        <f t="shared" si="35"/>
        <v>0</v>
      </c>
      <c r="BB142" s="88">
        <f t="shared" si="35"/>
        <v>0</v>
      </c>
      <c r="BC142" s="88">
        <f t="shared" si="35"/>
        <v>0</v>
      </c>
      <c r="BD142" s="88">
        <f>BD133+BD136</f>
        <v>0</v>
      </c>
      <c r="BE142" s="88">
        <f t="shared" ref="BE142:BF142" si="36">BE133+BE136</f>
        <v>0</v>
      </c>
      <c r="BF142" s="88">
        <f t="shared" si="36"/>
        <v>0</v>
      </c>
      <c r="BG142" s="88">
        <f>BG133+BG136</f>
        <v>0</v>
      </c>
      <c r="BH142" s="88">
        <f t="shared" ref="BH142:BI142" si="37">BH133+BH136</f>
        <v>0</v>
      </c>
      <c r="BI142" s="88">
        <f t="shared" si="37"/>
        <v>0</v>
      </c>
    </row>
    <row r="143" spans="3:61" x14ac:dyDescent="0.25">
      <c r="C143" s="87">
        <v>54</v>
      </c>
      <c r="D143" s="107" t="s">
        <v>187</v>
      </c>
      <c r="E143" s="107"/>
      <c r="F143" s="107"/>
      <c r="G143" s="88">
        <f>G119</f>
        <v>0</v>
      </c>
      <c r="H143" s="88">
        <f t="shared" ref="H143:AQ143" si="38">H119</f>
        <v>0</v>
      </c>
      <c r="I143" s="88">
        <f t="shared" si="38"/>
        <v>0</v>
      </c>
      <c r="J143" s="88">
        <f t="shared" si="38"/>
        <v>0</v>
      </c>
      <c r="K143" s="88">
        <f t="shared" si="38"/>
        <v>0</v>
      </c>
      <c r="L143" s="88">
        <f t="shared" si="38"/>
        <v>0</v>
      </c>
      <c r="M143" s="88">
        <f t="shared" si="38"/>
        <v>0</v>
      </c>
      <c r="N143" s="88">
        <f t="shared" si="38"/>
        <v>0</v>
      </c>
      <c r="O143" s="88">
        <f t="shared" si="38"/>
        <v>0</v>
      </c>
      <c r="P143" s="88">
        <f t="shared" si="38"/>
        <v>0</v>
      </c>
      <c r="Q143" s="88">
        <f t="shared" si="38"/>
        <v>0</v>
      </c>
      <c r="R143" s="88">
        <f t="shared" si="38"/>
        <v>0</v>
      </c>
      <c r="S143" s="88">
        <f t="shared" si="38"/>
        <v>0</v>
      </c>
      <c r="T143" s="88">
        <f t="shared" si="38"/>
        <v>0</v>
      </c>
      <c r="U143" s="88">
        <f t="shared" si="38"/>
        <v>0</v>
      </c>
      <c r="V143" s="88">
        <f t="shared" si="38"/>
        <v>0</v>
      </c>
      <c r="W143" s="88">
        <f t="shared" si="38"/>
        <v>0</v>
      </c>
      <c r="X143" s="88">
        <f t="shared" si="38"/>
        <v>0</v>
      </c>
      <c r="Y143" s="88">
        <f t="shared" si="38"/>
        <v>0</v>
      </c>
      <c r="Z143" s="88">
        <f t="shared" si="38"/>
        <v>0</v>
      </c>
      <c r="AA143" s="88">
        <f t="shared" si="38"/>
        <v>0</v>
      </c>
      <c r="AB143" s="88">
        <f t="shared" si="38"/>
        <v>0</v>
      </c>
      <c r="AC143" s="88">
        <f t="shared" si="38"/>
        <v>0</v>
      </c>
      <c r="AD143" s="88">
        <f t="shared" si="38"/>
        <v>0</v>
      </c>
      <c r="AE143" s="88">
        <f t="shared" si="38"/>
        <v>0</v>
      </c>
      <c r="AF143" s="88">
        <f t="shared" si="38"/>
        <v>0</v>
      </c>
      <c r="AG143" s="88">
        <f t="shared" si="38"/>
        <v>0</v>
      </c>
      <c r="AH143" s="88">
        <f t="shared" si="38"/>
        <v>0</v>
      </c>
      <c r="AI143" s="88">
        <f t="shared" si="38"/>
        <v>0</v>
      </c>
      <c r="AJ143" s="88">
        <f t="shared" si="38"/>
        <v>0</v>
      </c>
      <c r="AK143" s="88">
        <f t="shared" si="38"/>
        <v>0</v>
      </c>
      <c r="AL143" s="88">
        <f t="shared" si="38"/>
        <v>0</v>
      </c>
      <c r="AM143" s="88">
        <f t="shared" si="38"/>
        <v>0</v>
      </c>
      <c r="AN143" s="88">
        <f t="shared" si="38"/>
        <v>0</v>
      </c>
      <c r="AO143" s="88">
        <f t="shared" si="38"/>
        <v>0</v>
      </c>
      <c r="AP143" s="88">
        <f t="shared" si="38"/>
        <v>0</v>
      </c>
      <c r="AQ143" s="88">
        <f t="shared" si="38"/>
        <v>0</v>
      </c>
      <c r="AR143" s="88">
        <f>AR119</f>
        <v>0</v>
      </c>
      <c r="AS143" s="88">
        <f t="shared" ref="AS143:BC143" si="39">AS119</f>
        <v>0</v>
      </c>
      <c r="AT143" s="88">
        <f t="shared" si="39"/>
        <v>0</v>
      </c>
      <c r="AU143" s="88">
        <f t="shared" si="39"/>
        <v>0</v>
      </c>
      <c r="AV143" s="88">
        <f t="shared" si="39"/>
        <v>0</v>
      </c>
      <c r="AW143" s="88">
        <f t="shared" si="39"/>
        <v>0</v>
      </c>
      <c r="AX143" s="88">
        <f t="shared" si="39"/>
        <v>0</v>
      </c>
      <c r="AY143" s="88">
        <f t="shared" si="39"/>
        <v>0</v>
      </c>
      <c r="AZ143" s="88">
        <f t="shared" si="39"/>
        <v>0</v>
      </c>
      <c r="BA143" s="88">
        <f t="shared" si="39"/>
        <v>0</v>
      </c>
      <c r="BB143" s="88">
        <f t="shared" si="39"/>
        <v>0</v>
      </c>
      <c r="BC143" s="88">
        <f t="shared" si="39"/>
        <v>0</v>
      </c>
      <c r="BD143" s="88">
        <f>BD119</f>
        <v>0</v>
      </c>
      <c r="BE143" s="88">
        <f t="shared" ref="BE143:BF143" si="40">BE119</f>
        <v>0</v>
      </c>
      <c r="BF143" s="88">
        <f t="shared" si="40"/>
        <v>0</v>
      </c>
      <c r="BG143" s="88">
        <f>BG119</f>
        <v>0</v>
      </c>
      <c r="BH143" s="88">
        <f t="shared" ref="BH143:BI143" si="41">BH119</f>
        <v>0</v>
      </c>
      <c r="BI143" s="88">
        <f t="shared" si="41"/>
        <v>0</v>
      </c>
    </row>
    <row r="144" spans="3:61" x14ac:dyDescent="0.25">
      <c r="C144" s="87">
        <v>55</v>
      </c>
      <c r="D144" s="107" t="s">
        <v>188</v>
      </c>
      <c r="E144" s="107"/>
      <c r="F144" s="107"/>
      <c r="G144" s="88">
        <f>G120+G121+G122+G123+G124</f>
        <v>0</v>
      </c>
      <c r="H144" s="88">
        <f t="shared" ref="H144:AQ144" si="42">H120+H121+H122+H123+H124</f>
        <v>0</v>
      </c>
      <c r="I144" s="88">
        <f t="shared" si="42"/>
        <v>0</v>
      </c>
      <c r="J144" s="88">
        <f t="shared" si="42"/>
        <v>0</v>
      </c>
      <c r="K144" s="88">
        <f t="shared" si="42"/>
        <v>0</v>
      </c>
      <c r="L144" s="88">
        <f t="shared" si="42"/>
        <v>0</v>
      </c>
      <c r="M144" s="88">
        <f t="shared" si="42"/>
        <v>0</v>
      </c>
      <c r="N144" s="88">
        <f t="shared" si="42"/>
        <v>0</v>
      </c>
      <c r="O144" s="88">
        <f t="shared" si="42"/>
        <v>0</v>
      </c>
      <c r="P144" s="88">
        <f t="shared" si="42"/>
        <v>0</v>
      </c>
      <c r="Q144" s="88">
        <f t="shared" si="42"/>
        <v>0</v>
      </c>
      <c r="R144" s="88">
        <f t="shared" si="42"/>
        <v>0</v>
      </c>
      <c r="S144" s="88">
        <f t="shared" si="42"/>
        <v>0</v>
      </c>
      <c r="T144" s="88">
        <f t="shared" si="42"/>
        <v>0</v>
      </c>
      <c r="U144" s="88">
        <f t="shared" si="42"/>
        <v>0</v>
      </c>
      <c r="V144" s="88">
        <f t="shared" si="42"/>
        <v>0</v>
      </c>
      <c r="W144" s="88">
        <f t="shared" si="42"/>
        <v>0</v>
      </c>
      <c r="X144" s="88">
        <f t="shared" si="42"/>
        <v>0</v>
      </c>
      <c r="Y144" s="88">
        <f t="shared" si="42"/>
        <v>0</v>
      </c>
      <c r="Z144" s="88">
        <f t="shared" si="42"/>
        <v>0</v>
      </c>
      <c r="AA144" s="88">
        <f t="shared" si="42"/>
        <v>0</v>
      </c>
      <c r="AB144" s="88">
        <f t="shared" si="42"/>
        <v>0</v>
      </c>
      <c r="AC144" s="88">
        <f t="shared" si="42"/>
        <v>0</v>
      </c>
      <c r="AD144" s="88">
        <f t="shared" si="42"/>
        <v>0</v>
      </c>
      <c r="AE144" s="88">
        <f t="shared" si="42"/>
        <v>0</v>
      </c>
      <c r="AF144" s="88">
        <f t="shared" si="42"/>
        <v>0</v>
      </c>
      <c r="AG144" s="88">
        <f t="shared" si="42"/>
        <v>0</v>
      </c>
      <c r="AH144" s="88">
        <f t="shared" si="42"/>
        <v>0</v>
      </c>
      <c r="AI144" s="88">
        <f t="shared" si="42"/>
        <v>0</v>
      </c>
      <c r="AJ144" s="88">
        <f t="shared" si="42"/>
        <v>0</v>
      </c>
      <c r="AK144" s="88">
        <f t="shared" si="42"/>
        <v>0</v>
      </c>
      <c r="AL144" s="88">
        <f t="shared" si="42"/>
        <v>0</v>
      </c>
      <c r="AM144" s="88">
        <f t="shared" si="42"/>
        <v>0</v>
      </c>
      <c r="AN144" s="88">
        <f t="shared" si="42"/>
        <v>0</v>
      </c>
      <c r="AO144" s="88">
        <f t="shared" si="42"/>
        <v>0</v>
      </c>
      <c r="AP144" s="88">
        <f t="shared" si="42"/>
        <v>0</v>
      </c>
      <c r="AQ144" s="88">
        <f t="shared" si="42"/>
        <v>0</v>
      </c>
      <c r="AR144" s="88">
        <f>AR120+AR121+AR122+AR123+AR124</f>
        <v>0</v>
      </c>
      <c r="AS144" s="88">
        <f t="shared" ref="AS144:BC144" si="43">AS120+AS121+AS122+AS123+AS124</f>
        <v>0</v>
      </c>
      <c r="AT144" s="88">
        <f t="shared" si="43"/>
        <v>0</v>
      </c>
      <c r="AU144" s="88">
        <f t="shared" si="43"/>
        <v>0</v>
      </c>
      <c r="AV144" s="88">
        <f t="shared" si="43"/>
        <v>0</v>
      </c>
      <c r="AW144" s="88">
        <f t="shared" si="43"/>
        <v>0</v>
      </c>
      <c r="AX144" s="88">
        <f t="shared" si="43"/>
        <v>0</v>
      </c>
      <c r="AY144" s="88">
        <f t="shared" si="43"/>
        <v>0</v>
      </c>
      <c r="AZ144" s="88">
        <f t="shared" si="43"/>
        <v>0</v>
      </c>
      <c r="BA144" s="88">
        <f t="shared" si="43"/>
        <v>0</v>
      </c>
      <c r="BB144" s="88">
        <f t="shared" si="43"/>
        <v>0</v>
      </c>
      <c r="BC144" s="88">
        <f t="shared" si="43"/>
        <v>0</v>
      </c>
      <c r="BD144" s="88">
        <f>BD120+BD121+BD122+BD123+BD124</f>
        <v>0</v>
      </c>
      <c r="BE144" s="88">
        <f t="shared" ref="BE144:BF144" si="44">BE120+BE121+BE122+BE123+BE124</f>
        <v>0</v>
      </c>
      <c r="BF144" s="88">
        <f t="shared" si="44"/>
        <v>0</v>
      </c>
      <c r="BG144" s="88">
        <f>BG120+BG121+BG122+BG123+BG124</f>
        <v>0</v>
      </c>
      <c r="BH144" s="88">
        <f t="shared" ref="BH144:BI144" si="45">BH120+BH121+BH122+BH123+BH124</f>
        <v>0</v>
      </c>
      <c r="BI144" s="88">
        <f t="shared" si="45"/>
        <v>0</v>
      </c>
    </row>
    <row r="145" spans="3:61" x14ac:dyDescent="0.25">
      <c r="C145" s="87">
        <v>56</v>
      </c>
      <c r="D145" s="107" t="s">
        <v>189</v>
      </c>
      <c r="E145" s="107"/>
      <c r="F145" s="107"/>
      <c r="G145" s="88">
        <f>G115</f>
        <v>0</v>
      </c>
      <c r="H145" s="88">
        <f t="shared" ref="H145:AQ145" si="46">H115</f>
        <v>0</v>
      </c>
      <c r="I145" s="88">
        <f t="shared" si="46"/>
        <v>0</v>
      </c>
      <c r="J145" s="88">
        <f t="shared" si="46"/>
        <v>0</v>
      </c>
      <c r="K145" s="88">
        <f t="shared" si="46"/>
        <v>0</v>
      </c>
      <c r="L145" s="88">
        <f t="shared" si="46"/>
        <v>0</v>
      </c>
      <c r="M145" s="88">
        <f t="shared" si="46"/>
        <v>0</v>
      </c>
      <c r="N145" s="88">
        <f t="shared" si="46"/>
        <v>0</v>
      </c>
      <c r="O145" s="88">
        <f t="shared" si="46"/>
        <v>0</v>
      </c>
      <c r="P145" s="88">
        <f t="shared" si="46"/>
        <v>0</v>
      </c>
      <c r="Q145" s="88">
        <f t="shared" si="46"/>
        <v>0</v>
      </c>
      <c r="R145" s="88">
        <f t="shared" si="46"/>
        <v>0</v>
      </c>
      <c r="S145" s="88">
        <f t="shared" si="46"/>
        <v>0</v>
      </c>
      <c r="T145" s="88">
        <f t="shared" si="46"/>
        <v>0</v>
      </c>
      <c r="U145" s="88">
        <f t="shared" si="46"/>
        <v>0</v>
      </c>
      <c r="V145" s="88">
        <f t="shared" si="46"/>
        <v>0</v>
      </c>
      <c r="W145" s="88">
        <f t="shared" si="46"/>
        <v>0</v>
      </c>
      <c r="X145" s="88">
        <f t="shared" si="46"/>
        <v>0</v>
      </c>
      <c r="Y145" s="88">
        <f t="shared" si="46"/>
        <v>0</v>
      </c>
      <c r="Z145" s="88">
        <f t="shared" si="46"/>
        <v>0</v>
      </c>
      <c r="AA145" s="88">
        <f t="shared" si="46"/>
        <v>0</v>
      </c>
      <c r="AB145" s="88">
        <f t="shared" si="46"/>
        <v>0</v>
      </c>
      <c r="AC145" s="88">
        <f t="shared" si="46"/>
        <v>0</v>
      </c>
      <c r="AD145" s="88">
        <f t="shared" si="46"/>
        <v>0</v>
      </c>
      <c r="AE145" s="88">
        <f t="shared" si="46"/>
        <v>0</v>
      </c>
      <c r="AF145" s="88">
        <f t="shared" si="46"/>
        <v>0</v>
      </c>
      <c r="AG145" s="88">
        <f t="shared" si="46"/>
        <v>0</v>
      </c>
      <c r="AH145" s="88">
        <f t="shared" si="46"/>
        <v>0</v>
      </c>
      <c r="AI145" s="88">
        <f t="shared" si="46"/>
        <v>0</v>
      </c>
      <c r="AJ145" s="88">
        <f t="shared" si="46"/>
        <v>0</v>
      </c>
      <c r="AK145" s="88">
        <f t="shared" si="46"/>
        <v>0</v>
      </c>
      <c r="AL145" s="88">
        <f t="shared" si="46"/>
        <v>0</v>
      </c>
      <c r="AM145" s="88">
        <f t="shared" si="46"/>
        <v>0</v>
      </c>
      <c r="AN145" s="88">
        <f t="shared" si="46"/>
        <v>0</v>
      </c>
      <c r="AO145" s="88">
        <f t="shared" si="46"/>
        <v>0</v>
      </c>
      <c r="AP145" s="88">
        <f t="shared" si="46"/>
        <v>0</v>
      </c>
      <c r="AQ145" s="88">
        <f t="shared" si="46"/>
        <v>0</v>
      </c>
      <c r="AR145" s="88">
        <f>AR115</f>
        <v>0</v>
      </c>
      <c r="AS145" s="88">
        <f t="shared" ref="AS145:BC145" si="47">AS115</f>
        <v>0</v>
      </c>
      <c r="AT145" s="88">
        <f t="shared" si="47"/>
        <v>0</v>
      </c>
      <c r="AU145" s="88">
        <f t="shared" si="47"/>
        <v>0</v>
      </c>
      <c r="AV145" s="88">
        <f t="shared" si="47"/>
        <v>0</v>
      </c>
      <c r="AW145" s="88">
        <f t="shared" si="47"/>
        <v>0</v>
      </c>
      <c r="AX145" s="88">
        <f t="shared" si="47"/>
        <v>0</v>
      </c>
      <c r="AY145" s="88">
        <f t="shared" si="47"/>
        <v>0</v>
      </c>
      <c r="AZ145" s="88">
        <f t="shared" si="47"/>
        <v>0</v>
      </c>
      <c r="BA145" s="88">
        <f t="shared" si="47"/>
        <v>0</v>
      </c>
      <c r="BB145" s="88">
        <f t="shared" si="47"/>
        <v>0</v>
      </c>
      <c r="BC145" s="88">
        <f t="shared" si="47"/>
        <v>0</v>
      </c>
      <c r="BD145" s="88">
        <f>BD115</f>
        <v>0</v>
      </c>
      <c r="BE145" s="88">
        <f t="shared" ref="BE145:BF145" si="48">BE115</f>
        <v>0</v>
      </c>
      <c r="BF145" s="88">
        <f t="shared" si="48"/>
        <v>0</v>
      </c>
      <c r="BG145" s="88">
        <f>BG115</f>
        <v>0</v>
      </c>
      <c r="BH145" s="88">
        <f t="shared" ref="BH145:BI145" si="49">BH115</f>
        <v>0</v>
      </c>
      <c r="BI145" s="88">
        <f t="shared" si="49"/>
        <v>0</v>
      </c>
    </row>
    <row r="146" spans="3:61" x14ac:dyDescent="0.25">
      <c r="C146" s="87">
        <v>57</v>
      </c>
      <c r="D146" s="107" t="s">
        <v>190</v>
      </c>
      <c r="E146" s="107"/>
      <c r="F146" s="107"/>
      <c r="G146" s="88">
        <f>G107+G112+G113+G114+G125+G126+G127+G128+G129+G134</f>
        <v>0</v>
      </c>
      <c r="H146" s="88">
        <f t="shared" ref="H146:AQ146" si="50">H107+H112+H113+H114+H125+H126+H127+H128+H129+H134</f>
        <v>1</v>
      </c>
      <c r="I146" s="88">
        <f t="shared" si="50"/>
        <v>0</v>
      </c>
      <c r="J146" s="88">
        <f t="shared" si="50"/>
        <v>0</v>
      </c>
      <c r="K146" s="88">
        <f t="shared" si="50"/>
        <v>0</v>
      </c>
      <c r="L146" s="88">
        <f t="shared" si="50"/>
        <v>0</v>
      </c>
      <c r="M146" s="88">
        <f t="shared" si="50"/>
        <v>2</v>
      </c>
      <c r="N146" s="88">
        <f t="shared" si="50"/>
        <v>1</v>
      </c>
      <c r="O146" s="88">
        <f t="shared" si="50"/>
        <v>0</v>
      </c>
      <c r="P146" s="88">
        <f t="shared" si="50"/>
        <v>0</v>
      </c>
      <c r="Q146" s="88">
        <f t="shared" si="50"/>
        <v>0</v>
      </c>
      <c r="R146" s="88">
        <f t="shared" si="50"/>
        <v>0</v>
      </c>
      <c r="S146" s="88">
        <f t="shared" si="50"/>
        <v>0</v>
      </c>
      <c r="T146" s="88">
        <f t="shared" si="50"/>
        <v>0</v>
      </c>
      <c r="U146" s="88">
        <f t="shared" si="50"/>
        <v>0</v>
      </c>
      <c r="V146" s="88">
        <f t="shared" si="50"/>
        <v>0</v>
      </c>
      <c r="W146" s="88">
        <f t="shared" si="50"/>
        <v>0</v>
      </c>
      <c r="X146" s="88">
        <f t="shared" si="50"/>
        <v>0</v>
      </c>
      <c r="Y146" s="88">
        <f t="shared" si="50"/>
        <v>3</v>
      </c>
      <c r="Z146" s="88">
        <f t="shared" si="50"/>
        <v>0</v>
      </c>
      <c r="AA146" s="88">
        <f t="shared" si="50"/>
        <v>0</v>
      </c>
      <c r="AB146" s="88">
        <f t="shared" si="50"/>
        <v>0</v>
      </c>
      <c r="AC146" s="88">
        <f t="shared" si="50"/>
        <v>0</v>
      </c>
      <c r="AD146" s="88">
        <f t="shared" si="50"/>
        <v>0</v>
      </c>
      <c r="AE146" s="88">
        <f t="shared" si="50"/>
        <v>0</v>
      </c>
      <c r="AF146" s="88">
        <f t="shared" si="50"/>
        <v>0</v>
      </c>
      <c r="AG146" s="88">
        <f t="shared" si="50"/>
        <v>0</v>
      </c>
      <c r="AH146" s="88">
        <f t="shared" si="50"/>
        <v>0</v>
      </c>
      <c r="AI146" s="88">
        <f t="shared" si="50"/>
        <v>0</v>
      </c>
      <c r="AJ146" s="88">
        <f t="shared" si="50"/>
        <v>0</v>
      </c>
      <c r="AK146" s="88">
        <f t="shared" si="50"/>
        <v>1</v>
      </c>
      <c r="AL146" s="88">
        <f t="shared" si="50"/>
        <v>16</v>
      </c>
      <c r="AM146" s="88">
        <f t="shared" si="50"/>
        <v>0</v>
      </c>
      <c r="AN146" s="88">
        <f t="shared" si="50"/>
        <v>0</v>
      </c>
      <c r="AO146" s="88">
        <f t="shared" si="50"/>
        <v>0</v>
      </c>
      <c r="AP146" s="88">
        <f t="shared" si="50"/>
        <v>0</v>
      </c>
      <c r="AQ146" s="88">
        <f t="shared" si="50"/>
        <v>0</v>
      </c>
      <c r="AR146" s="88">
        <f>AR107+AR112+AR113+AR114+AR125+AR126+AR127+AR128+AR129+AR134</f>
        <v>0</v>
      </c>
      <c r="AS146" s="88">
        <f t="shared" ref="AS146:BC146" si="51">AS107+AS112+AS113+AS114+AS125+AS126+AS127+AS128+AS129+AS134</f>
        <v>0</v>
      </c>
      <c r="AT146" s="88">
        <f t="shared" si="51"/>
        <v>0</v>
      </c>
      <c r="AU146" s="88">
        <f t="shared" si="51"/>
        <v>0</v>
      </c>
      <c r="AV146" s="88">
        <f t="shared" si="51"/>
        <v>0</v>
      </c>
      <c r="AW146" s="88">
        <f t="shared" si="51"/>
        <v>0</v>
      </c>
      <c r="AX146" s="88">
        <f t="shared" si="51"/>
        <v>0</v>
      </c>
      <c r="AY146" s="88">
        <f t="shared" si="51"/>
        <v>0</v>
      </c>
      <c r="AZ146" s="88">
        <f t="shared" si="51"/>
        <v>0</v>
      </c>
      <c r="BA146" s="88">
        <f t="shared" si="51"/>
        <v>0</v>
      </c>
      <c r="BB146" s="88">
        <f t="shared" si="51"/>
        <v>0</v>
      </c>
      <c r="BC146" s="88">
        <f t="shared" si="51"/>
        <v>0</v>
      </c>
      <c r="BD146" s="88">
        <f>BD107+BD112+BD113+BD114+BD125+BD126+BD127+BD128+BD129+BD134</f>
        <v>0</v>
      </c>
      <c r="BE146" s="88">
        <f t="shared" ref="BE146:BF146" si="52">BE107+BE112+BE113+BE114+BE125+BE126+BE127+BE128+BE129+BE134</f>
        <v>0</v>
      </c>
      <c r="BF146" s="88">
        <f t="shared" si="52"/>
        <v>0</v>
      </c>
      <c r="BG146" s="88">
        <f>BG107+BG112+BG113+BG114+BG125+BG126+BG127+BG128+BG129+BG134</f>
        <v>0</v>
      </c>
      <c r="BH146" s="88">
        <f t="shared" ref="BH146:BI146" si="53">BH107+BH112+BH113+BH114+BH125+BH126+BH127+BH128+BH129+BH134</f>
        <v>0</v>
      </c>
      <c r="BI146" s="88">
        <f t="shared" si="53"/>
        <v>0</v>
      </c>
    </row>
    <row r="147" spans="3:61" x14ac:dyDescent="0.25">
      <c r="C147" s="87">
        <v>58</v>
      </c>
      <c r="D147" s="107" t="s">
        <v>191</v>
      </c>
      <c r="E147" s="107"/>
      <c r="F147" s="107"/>
      <c r="G147" s="88">
        <f>G130+G131+G132</f>
        <v>0</v>
      </c>
      <c r="H147" s="88">
        <f t="shared" ref="H147:AQ147" si="54">H130+H131+H132</f>
        <v>0</v>
      </c>
      <c r="I147" s="88">
        <f t="shared" si="54"/>
        <v>0</v>
      </c>
      <c r="J147" s="88">
        <f t="shared" si="54"/>
        <v>0</v>
      </c>
      <c r="K147" s="88">
        <f t="shared" si="54"/>
        <v>0</v>
      </c>
      <c r="L147" s="88">
        <f t="shared" si="54"/>
        <v>0</v>
      </c>
      <c r="M147" s="88">
        <f t="shared" si="54"/>
        <v>1</v>
      </c>
      <c r="N147" s="88">
        <f t="shared" si="54"/>
        <v>0</v>
      </c>
      <c r="O147" s="88">
        <f t="shared" si="54"/>
        <v>0</v>
      </c>
      <c r="P147" s="88">
        <f t="shared" si="54"/>
        <v>0</v>
      </c>
      <c r="Q147" s="88">
        <f t="shared" si="54"/>
        <v>0</v>
      </c>
      <c r="R147" s="88">
        <f t="shared" si="54"/>
        <v>0</v>
      </c>
      <c r="S147" s="88">
        <f t="shared" si="54"/>
        <v>6</v>
      </c>
      <c r="T147" s="88">
        <f t="shared" si="54"/>
        <v>0</v>
      </c>
      <c r="U147" s="88">
        <f t="shared" si="54"/>
        <v>0</v>
      </c>
      <c r="V147" s="88">
        <f t="shared" si="54"/>
        <v>6</v>
      </c>
      <c r="W147" s="88">
        <f t="shared" si="54"/>
        <v>0</v>
      </c>
      <c r="X147" s="88">
        <f t="shared" si="54"/>
        <v>0</v>
      </c>
      <c r="Y147" s="88">
        <f t="shared" si="54"/>
        <v>0</v>
      </c>
      <c r="Z147" s="88">
        <f t="shared" si="54"/>
        <v>0</v>
      </c>
      <c r="AA147" s="88">
        <f t="shared" si="54"/>
        <v>0</v>
      </c>
      <c r="AB147" s="88">
        <f t="shared" si="54"/>
        <v>0</v>
      </c>
      <c r="AC147" s="88">
        <f t="shared" si="54"/>
        <v>0</v>
      </c>
      <c r="AD147" s="88">
        <f t="shared" si="54"/>
        <v>0</v>
      </c>
      <c r="AE147" s="88">
        <f t="shared" si="54"/>
        <v>0</v>
      </c>
      <c r="AF147" s="88">
        <f t="shared" si="54"/>
        <v>0</v>
      </c>
      <c r="AG147" s="88">
        <f t="shared" si="54"/>
        <v>0</v>
      </c>
      <c r="AH147" s="88">
        <f t="shared" si="54"/>
        <v>0</v>
      </c>
      <c r="AI147" s="88">
        <f t="shared" si="54"/>
        <v>0</v>
      </c>
      <c r="AJ147" s="88">
        <f t="shared" si="54"/>
        <v>0</v>
      </c>
      <c r="AK147" s="88">
        <f t="shared" si="54"/>
        <v>2</v>
      </c>
      <c r="AL147" s="88">
        <f t="shared" si="54"/>
        <v>1</v>
      </c>
      <c r="AM147" s="88">
        <f t="shared" si="54"/>
        <v>0</v>
      </c>
      <c r="AN147" s="88">
        <f t="shared" si="54"/>
        <v>0</v>
      </c>
      <c r="AO147" s="88">
        <f t="shared" si="54"/>
        <v>0</v>
      </c>
      <c r="AP147" s="88">
        <f t="shared" si="54"/>
        <v>0</v>
      </c>
      <c r="AQ147" s="88">
        <f t="shared" si="54"/>
        <v>0</v>
      </c>
      <c r="AR147" s="88">
        <f>AR130+AR131+AR132</f>
        <v>0</v>
      </c>
      <c r="AS147" s="88">
        <f t="shared" ref="AS147:BC147" si="55">AS130+AS131+AS132</f>
        <v>0</v>
      </c>
      <c r="AT147" s="88">
        <f t="shared" si="55"/>
        <v>0</v>
      </c>
      <c r="AU147" s="88">
        <f t="shared" si="55"/>
        <v>0</v>
      </c>
      <c r="AV147" s="88">
        <f t="shared" si="55"/>
        <v>0</v>
      </c>
      <c r="AW147" s="88">
        <f t="shared" si="55"/>
        <v>0</v>
      </c>
      <c r="AX147" s="88">
        <f t="shared" si="55"/>
        <v>0</v>
      </c>
      <c r="AY147" s="88">
        <f t="shared" si="55"/>
        <v>0</v>
      </c>
      <c r="AZ147" s="88">
        <f t="shared" si="55"/>
        <v>0</v>
      </c>
      <c r="BA147" s="88">
        <f t="shared" si="55"/>
        <v>0</v>
      </c>
      <c r="BB147" s="88">
        <f t="shared" si="55"/>
        <v>0</v>
      </c>
      <c r="BC147" s="88">
        <f t="shared" si="55"/>
        <v>0</v>
      </c>
      <c r="BD147" s="88">
        <f>BD130+BD131+BD132</f>
        <v>0</v>
      </c>
      <c r="BE147" s="88">
        <f t="shared" ref="BE147:BF147" si="56">BE130+BE131+BE132</f>
        <v>0</v>
      </c>
      <c r="BF147" s="88">
        <f t="shared" si="56"/>
        <v>0</v>
      </c>
      <c r="BG147" s="88">
        <f>BG130+BG131+BG132</f>
        <v>0</v>
      </c>
      <c r="BH147" s="88">
        <f t="shared" ref="BH147:BI147" si="57">BH130+BH131+BH132</f>
        <v>0</v>
      </c>
      <c r="BI147" s="88">
        <f t="shared" si="57"/>
        <v>0</v>
      </c>
    </row>
  </sheetData>
  <mergeCells count="92">
    <mergeCell ref="D146:F146"/>
    <mergeCell ref="D147:F147"/>
    <mergeCell ref="D141:F141"/>
    <mergeCell ref="D142:F142"/>
    <mergeCell ref="D143:F143"/>
    <mergeCell ref="D144:F144"/>
    <mergeCell ref="D145:F145"/>
    <mergeCell ref="D136:F136"/>
    <mergeCell ref="D137:F137"/>
    <mergeCell ref="D138:F138"/>
    <mergeCell ref="D139:F139"/>
    <mergeCell ref="D140:F140"/>
    <mergeCell ref="D131:F131"/>
    <mergeCell ref="D132:F132"/>
    <mergeCell ref="D133:F133"/>
    <mergeCell ref="D134:F134"/>
    <mergeCell ref="D135:F135"/>
    <mergeCell ref="D126:F126"/>
    <mergeCell ref="D127:F127"/>
    <mergeCell ref="D128:F128"/>
    <mergeCell ref="D129:F129"/>
    <mergeCell ref="D130:F130"/>
    <mergeCell ref="D121:F121"/>
    <mergeCell ref="D122:F122"/>
    <mergeCell ref="D123:F123"/>
    <mergeCell ref="D124:F124"/>
    <mergeCell ref="D125:F125"/>
    <mergeCell ref="D116:F116"/>
    <mergeCell ref="D117:F117"/>
    <mergeCell ref="D118:F118"/>
    <mergeCell ref="D119:F119"/>
    <mergeCell ref="D120:F120"/>
    <mergeCell ref="D111:F111"/>
    <mergeCell ref="D112:F112"/>
    <mergeCell ref="D113:F113"/>
    <mergeCell ref="D114:F114"/>
    <mergeCell ref="D115:F115"/>
    <mergeCell ref="D106:F106"/>
    <mergeCell ref="D107:F107"/>
    <mergeCell ref="D108:F108"/>
    <mergeCell ref="D109:F109"/>
    <mergeCell ref="D110:F110"/>
    <mergeCell ref="D100:F100"/>
    <mergeCell ref="D102:F102"/>
    <mergeCell ref="D103:F103"/>
    <mergeCell ref="D104:F104"/>
    <mergeCell ref="D105:F105"/>
    <mergeCell ref="D95:F95"/>
    <mergeCell ref="D96:F96"/>
    <mergeCell ref="D97:F97"/>
    <mergeCell ref="D98:F98"/>
    <mergeCell ref="D99:F99"/>
    <mergeCell ref="D90:F90"/>
    <mergeCell ref="D91:F91"/>
    <mergeCell ref="D92:F92"/>
    <mergeCell ref="D93:F93"/>
    <mergeCell ref="D94:F94"/>
    <mergeCell ref="BE87:BF88"/>
    <mergeCell ref="BG87:BG89"/>
    <mergeCell ref="BH87:BI88"/>
    <mergeCell ref="G88:I88"/>
    <mergeCell ref="J88:L88"/>
    <mergeCell ref="M88:O88"/>
    <mergeCell ref="P88:R88"/>
    <mergeCell ref="S88:U88"/>
    <mergeCell ref="V88:X88"/>
    <mergeCell ref="Y88:AA88"/>
    <mergeCell ref="AR87:AS88"/>
    <mergeCell ref="AT87:AW87"/>
    <mergeCell ref="AX87:AY88"/>
    <mergeCell ref="AZ87:BA88"/>
    <mergeCell ref="BB87:BB88"/>
    <mergeCell ref="BC87:BD88"/>
    <mergeCell ref="AT88:AU88"/>
    <mergeCell ref="AV88:AW88"/>
    <mergeCell ref="S87:X87"/>
    <mergeCell ref="Y87:AD87"/>
    <mergeCell ref="AE87:AJ87"/>
    <mergeCell ref="AK87:AL88"/>
    <mergeCell ref="AM87:AP88"/>
    <mergeCell ref="AQ87:AQ89"/>
    <mergeCell ref="AB88:AD88"/>
    <mergeCell ref="AE88:AG88"/>
    <mergeCell ref="AH88:AJ88"/>
    <mergeCell ref="B5:O5"/>
    <mergeCell ref="A10:A36"/>
    <mergeCell ref="E12:G12"/>
    <mergeCell ref="H12:J12"/>
    <mergeCell ref="C87:C89"/>
    <mergeCell ref="D87:F89"/>
    <mergeCell ref="G87:L87"/>
    <mergeCell ref="M87:R87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5:BI147"/>
  <sheetViews>
    <sheetView showGridLines="0" zoomScaleNormal="100" workbookViewId="0">
      <selection activeCell="J7" sqref="J7"/>
    </sheetView>
  </sheetViews>
  <sheetFormatPr baseColWidth="10" defaultRowHeight="15" x14ac:dyDescent="0.25"/>
  <cols>
    <col min="1" max="2" width="3.7109375" customWidth="1"/>
    <col min="3" max="3" width="5.28515625" customWidth="1"/>
    <col min="4" max="10" width="14.28515625" customWidth="1"/>
    <col min="11" max="12" width="11.42578125" customWidth="1"/>
    <col min="14" max="14" width="11.42578125" customWidth="1"/>
    <col min="61" max="61" width="13.5703125" customWidth="1"/>
  </cols>
  <sheetData>
    <row r="5" spans="1:15" ht="21" x14ac:dyDescent="0.35">
      <c r="B5" s="92" t="s">
        <v>0</v>
      </c>
      <c r="C5" s="92"/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</row>
    <row r="6" spans="1:15" ht="21" x14ac:dyDescent="0.35">
      <c r="B6" s="1"/>
      <c r="C6" s="1"/>
      <c r="D6" s="19" t="s">
        <v>34</v>
      </c>
      <c r="E6" s="20" t="s">
        <v>193</v>
      </c>
      <c r="F6" s="21"/>
      <c r="G6" s="1"/>
      <c r="H6" s="1"/>
      <c r="I6" s="22"/>
      <c r="J6" s="23"/>
      <c r="K6" s="1"/>
      <c r="L6" s="1"/>
      <c r="M6" s="1"/>
      <c r="N6" s="1"/>
      <c r="O6" s="1"/>
    </row>
    <row r="7" spans="1:15" ht="21" x14ac:dyDescent="0.35">
      <c r="B7" s="1"/>
      <c r="C7" s="1"/>
      <c r="D7" s="19" t="s">
        <v>35</v>
      </c>
      <c r="E7" s="24"/>
      <c r="F7" s="25"/>
      <c r="G7" s="1"/>
      <c r="H7" s="1"/>
      <c r="I7" s="19" t="s">
        <v>36</v>
      </c>
      <c r="J7" s="26" t="s">
        <v>196</v>
      </c>
      <c r="K7" s="1"/>
      <c r="L7" s="1"/>
      <c r="M7" s="1"/>
      <c r="N7" s="1"/>
      <c r="O7" s="1"/>
    </row>
    <row r="8" spans="1:15" ht="21" x14ac:dyDescent="0.35">
      <c r="B8" s="1"/>
      <c r="C8" s="1"/>
      <c r="D8" s="19" t="s">
        <v>37</v>
      </c>
      <c r="E8" s="24" t="str">
        <f>VLOOKUP(G8,$C$90:$D$1012,2,FALSE)</f>
        <v>CONSOLIDADO</v>
      </c>
      <c r="F8" s="27"/>
      <c r="G8" s="2">
        <v>1</v>
      </c>
      <c r="I8" s="19" t="s">
        <v>38</v>
      </c>
      <c r="J8" s="28">
        <v>2023</v>
      </c>
      <c r="L8" s="1"/>
      <c r="M8" s="1"/>
      <c r="N8" s="1"/>
      <c r="O8" s="1"/>
    </row>
    <row r="9" spans="1:15" ht="21" x14ac:dyDescent="0.35">
      <c r="B9" s="1"/>
      <c r="C9" s="1"/>
      <c r="D9" s="3"/>
      <c r="E9" s="3"/>
      <c r="F9" s="3"/>
      <c r="G9" s="4"/>
      <c r="H9" s="4"/>
      <c r="I9" s="4"/>
      <c r="J9" s="4"/>
      <c r="K9" s="1"/>
      <c r="L9" s="1"/>
      <c r="M9" s="1"/>
      <c r="N9" s="1"/>
      <c r="O9" s="1"/>
    </row>
    <row r="10" spans="1:15" ht="21" x14ac:dyDescent="0.35">
      <c r="A10" s="93"/>
      <c r="B10" s="5"/>
      <c r="C10" s="6" t="s">
        <v>3</v>
      </c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</row>
    <row r="11" spans="1:15" ht="15" customHeight="1" x14ac:dyDescent="0.35">
      <c r="A11" s="93"/>
      <c r="B11" s="5"/>
      <c r="C11" s="7"/>
      <c r="D11" s="7" t="s">
        <v>39</v>
      </c>
      <c r="E11" s="8"/>
      <c r="F11" s="1"/>
      <c r="G11" s="9"/>
      <c r="H11" s="1"/>
      <c r="I11" s="1"/>
      <c r="J11" s="1"/>
      <c r="K11" s="1"/>
      <c r="L11" s="1"/>
      <c r="M11" s="1"/>
      <c r="N11" s="1"/>
      <c r="O11" s="1"/>
    </row>
    <row r="12" spans="1:15" ht="15" customHeight="1" x14ac:dyDescent="0.35">
      <c r="A12" s="93"/>
      <c r="B12" s="5"/>
      <c r="C12" s="7"/>
      <c r="D12" s="7"/>
      <c r="E12" s="94" t="s">
        <v>60</v>
      </c>
      <c r="F12" s="95"/>
      <c r="G12" s="95"/>
      <c r="H12" s="96" t="s">
        <v>61</v>
      </c>
      <c r="I12" s="95"/>
      <c r="J12" s="95"/>
      <c r="K12" s="1"/>
      <c r="L12" s="1"/>
      <c r="M12" s="1"/>
      <c r="N12" s="1"/>
      <c r="O12" s="1"/>
    </row>
    <row r="13" spans="1:15" ht="15" customHeight="1" x14ac:dyDescent="0.35">
      <c r="A13" s="93"/>
      <c r="B13" s="5"/>
      <c r="C13" s="10"/>
      <c r="D13" s="68" t="s">
        <v>59</v>
      </c>
      <c r="E13" s="65" t="s">
        <v>12</v>
      </c>
      <c r="F13" s="65" t="s">
        <v>13</v>
      </c>
      <c r="G13" s="65" t="s">
        <v>14</v>
      </c>
      <c r="H13" s="66" t="s">
        <v>12</v>
      </c>
      <c r="I13" s="66" t="s">
        <v>13</v>
      </c>
      <c r="J13" s="66" t="s">
        <v>14</v>
      </c>
      <c r="K13" s="1"/>
      <c r="L13" s="1"/>
      <c r="M13" s="1"/>
      <c r="N13" s="1"/>
      <c r="O13" s="1"/>
    </row>
    <row r="14" spans="1:15" ht="15" customHeight="1" x14ac:dyDescent="0.35">
      <c r="A14" s="93"/>
      <c r="B14" s="5"/>
      <c r="C14" s="11"/>
      <c r="D14" s="69" t="s">
        <v>62</v>
      </c>
      <c r="E14" s="67">
        <f>VLOOKUP($G$8,$C$90:$BI$1012,Formula!E14+4,FALSE)</f>
        <v>0</v>
      </c>
      <c r="F14" s="67">
        <f>VLOOKUP($G$8,$C$90:$BI$1012,Formula!F14+4,FALSE)</f>
        <v>1</v>
      </c>
      <c r="G14" s="67">
        <f>VLOOKUP($G$8,$C$90:$BI$1012,Formula!G14+4,FALSE)</f>
        <v>11</v>
      </c>
      <c r="H14" s="67">
        <f>VLOOKUP($G$8,$C$90:$BI$1012,Formula!H14+4,FALSE)</f>
        <v>0</v>
      </c>
      <c r="I14" s="67">
        <f>VLOOKUP($G$8,$C$90:$BI$1012,Formula!I14+4,FALSE)</f>
        <v>0</v>
      </c>
      <c r="J14" s="67">
        <f>VLOOKUP($G$8,$C$90:$BI$1012,Formula!J14+4,FALSE)</f>
        <v>0</v>
      </c>
      <c r="K14" s="1"/>
      <c r="L14" s="1"/>
      <c r="M14" s="1"/>
      <c r="N14" s="1"/>
      <c r="O14" s="1"/>
    </row>
    <row r="15" spans="1:15" ht="15" customHeight="1" x14ac:dyDescent="0.35">
      <c r="A15" s="93"/>
      <c r="B15" s="5"/>
      <c r="C15" s="11"/>
      <c r="D15" s="69" t="s">
        <v>63</v>
      </c>
      <c r="E15" s="67">
        <f>VLOOKUP($G$8,$C$90:$BI$1012,Formula!E15+4,FALSE)</f>
        <v>2</v>
      </c>
      <c r="F15" s="67">
        <f>VLOOKUP($G$8,$C$90:$BI$1012,Formula!F15+4,FALSE)</f>
        <v>1</v>
      </c>
      <c r="G15" s="67">
        <f>VLOOKUP($G$8,$C$90:$BI$1012,Formula!G15+4,FALSE)</f>
        <v>0</v>
      </c>
      <c r="H15" s="67">
        <f>VLOOKUP($G$8,$C$90:$BI$1012,Formula!H15+4,FALSE)</f>
        <v>0</v>
      </c>
      <c r="I15" s="67">
        <f>VLOOKUP($G$8,$C$90:$BI$1012,Formula!I15+4,FALSE)</f>
        <v>0</v>
      </c>
      <c r="J15" s="67">
        <f>VLOOKUP($G$8,$C$90:$BI$1012,Formula!J15+4,FALSE)</f>
        <v>0</v>
      </c>
      <c r="K15" s="1"/>
      <c r="L15" s="1"/>
      <c r="M15" s="1"/>
      <c r="N15" s="1"/>
      <c r="O15" s="1"/>
    </row>
    <row r="16" spans="1:15" ht="15" customHeight="1" x14ac:dyDescent="0.35">
      <c r="A16" s="93"/>
      <c r="B16" s="5"/>
      <c r="C16" s="11"/>
      <c r="D16" s="69" t="s">
        <v>64</v>
      </c>
      <c r="E16" s="67">
        <f>VLOOKUP($G$8,$C$90:$BI$1012,Formula!E16+4,FALSE)</f>
        <v>1</v>
      </c>
      <c r="F16" s="67">
        <f>VLOOKUP($G$8,$C$90:$BI$1012,Formula!F16+4,FALSE)</f>
        <v>4</v>
      </c>
      <c r="G16" s="67">
        <f>VLOOKUP($G$8,$C$90:$BI$1012,Formula!G16+4,FALSE)</f>
        <v>0</v>
      </c>
      <c r="H16" s="67">
        <f>VLOOKUP($G$8,$C$90:$BI$1012,Formula!H16+4,FALSE)</f>
        <v>0</v>
      </c>
      <c r="I16" s="67">
        <f>VLOOKUP($G$8,$C$90:$BI$1012,Formula!I16+4,FALSE)</f>
        <v>5</v>
      </c>
      <c r="J16" s="67">
        <f>VLOOKUP($G$8,$C$90:$BI$1012,Formula!J16+4,FALSE)</f>
        <v>5</v>
      </c>
      <c r="K16" s="1"/>
      <c r="L16" s="1"/>
      <c r="M16" s="1"/>
      <c r="N16" s="1"/>
      <c r="O16" s="1"/>
    </row>
    <row r="17" spans="1:15" ht="15" customHeight="1" x14ac:dyDescent="0.35">
      <c r="A17" s="93"/>
      <c r="B17" s="5"/>
      <c r="C17" s="11"/>
      <c r="D17" s="69" t="s">
        <v>65</v>
      </c>
      <c r="E17" s="67">
        <f>VLOOKUP($G$8,$C$90:$BI$1012,Formula!E17+4,FALSE)</f>
        <v>1</v>
      </c>
      <c r="F17" s="67">
        <f>VLOOKUP($G$8,$C$90:$BI$1012,Formula!F17+4,FALSE)</f>
        <v>1</v>
      </c>
      <c r="G17" s="67">
        <f>VLOOKUP($G$8,$C$90:$BI$1012,Formula!G17+4,FALSE)</f>
        <v>1</v>
      </c>
      <c r="H17" s="67">
        <f>VLOOKUP($G$8,$C$90:$BI$1012,Formula!H17+4,FALSE)</f>
        <v>0</v>
      </c>
      <c r="I17" s="67">
        <f>VLOOKUP($G$8,$C$90:$BI$1012,Formula!I17+4,FALSE)</f>
        <v>0</v>
      </c>
      <c r="J17" s="67">
        <f>VLOOKUP($G$8,$C$90:$BI$1012,Formula!J17+4,FALSE)</f>
        <v>0</v>
      </c>
      <c r="K17" s="1"/>
      <c r="L17" s="1"/>
      <c r="M17" s="1"/>
      <c r="N17" s="1"/>
      <c r="O17" s="1"/>
    </row>
    <row r="18" spans="1:15" ht="15" customHeight="1" x14ac:dyDescent="0.35">
      <c r="A18" s="93"/>
      <c r="B18" s="5"/>
      <c r="C18" s="11"/>
      <c r="D18" s="69" t="s">
        <v>66</v>
      </c>
      <c r="E18" s="67">
        <f>VLOOKUP($G$8,$C$90:$BI$1012,Formula!E18+4,FALSE)</f>
        <v>3</v>
      </c>
      <c r="F18" s="67">
        <f>VLOOKUP($G$8,$C$90:$BI$1012,Formula!F18+4,FALSE)</f>
        <v>0</v>
      </c>
      <c r="G18" s="67">
        <f>VLOOKUP($G$8,$C$90:$BI$1012,Formula!G18+4,FALSE)</f>
        <v>0</v>
      </c>
      <c r="H18" s="67">
        <f>VLOOKUP($G$8,$C$90:$BI$1012,Formula!H18+4,FALSE)</f>
        <v>0</v>
      </c>
      <c r="I18" s="67">
        <f>VLOOKUP($G$8,$C$90:$BI$1012,Formula!I18+4,FALSE)</f>
        <v>0</v>
      </c>
      <c r="J18" s="67">
        <f>VLOOKUP($G$8,$C$90:$BI$1012,Formula!J18+4,FALSE)</f>
        <v>0</v>
      </c>
      <c r="K18" s="1"/>
      <c r="L18" s="1"/>
      <c r="M18" s="1"/>
      <c r="N18" s="1"/>
      <c r="O18" s="1"/>
    </row>
    <row r="19" spans="1:15" ht="15" customHeight="1" x14ac:dyDescent="0.35">
      <c r="A19" s="93"/>
      <c r="B19" s="5"/>
      <c r="C19" s="14"/>
      <c r="D19" s="14"/>
      <c r="E19" s="14"/>
      <c r="F19" s="14"/>
      <c r="G19" s="14"/>
      <c r="H19" s="14"/>
      <c r="I19" s="14"/>
      <c r="J19" s="1"/>
      <c r="K19" s="1"/>
      <c r="L19" s="1"/>
      <c r="M19" s="1"/>
      <c r="N19" s="1"/>
      <c r="O19" s="1"/>
    </row>
    <row r="20" spans="1:15" ht="15" customHeight="1" x14ac:dyDescent="0.35">
      <c r="A20" s="93"/>
      <c r="B20" s="5"/>
      <c r="C20" s="14"/>
      <c r="D20" s="14"/>
      <c r="E20" s="14"/>
      <c r="F20" s="14"/>
      <c r="G20" s="14"/>
      <c r="H20" s="14"/>
      <c r="I20" s="14"/>
      <c r="J20" s="1"/>
      <c r="K20" s="1"/>
      <c r="L20" s="1"/>
      <c r="M20" s="1"/>
      <c r="N20" s="1"/>
      <c r="O20" s="1"/>
    </row>
    <row r="21" spans="1:15" ht="15" customHeight="1" x14ac:dyDescent="0.35">
      <c r="A21" s="93"/>
      <c r="B21" s="5"/>
      <c r="C21" s="6" t="s">
        <v>6</v>
      </c>
      <c r="D21" s="6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</row>
    <row r="22" spans="1:15" ht="15" customHeight="1" x14ac:dyDescent="0.35">
      <c r="A22" s="93"/>
      <c r="B22" s="5"/>
      <c r="C22" s="1"/>
      <c r="D22" s="7" t="s">
        <v>40</v>
      </c>
      <c r="E22" s="1"/>
      <c r="F22" s="1"/>
      <c r="G22" s="8"/>
      <c r="H22" s="8"/>
      <c r="I22" s="1"/>
      <c r="J22" s="9"/>
      <c r="K22" s="1"/>
      <c r="L22" s="1"/>
      <c r="M22" s="1"/>
      <c r="N22" s="1"/>
      <c r="O22" s="1"/>
    </row>
    <row r="23" spans="1:15" ht="15" customHeight="1" x14ac:dyDescent="0.35">
      <c r="A23" s="93"/>
      <c r="B23" s="5"/>
      <c r="C23" s="1"/>
      <c r="D23" s="77" t="s">
        <v>8</v>
      </c>
      <c r="E23" s="76" t="s">
        <v>9</v>
      </c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1:15" ht="15" customHeight="1" x14ac:dyDescent="0.35">
      <c r="A24" s="93"/>
      <c r="B24" s="5"/>
      <c r="C24" s="11">
        <v>12</v>
      </c>
      <c r="D24" s="67">
        <f>VLOOKUP($G$8,$C$90:$BI$1012,Formula!D24+4,FALSE)</f>
        <v>2</v>
      </c>
      <c r="E24" s="67">
        <f>VLOOKUP($G$8,$C$90:$BI$1012,Formula!E24+4,FALSE)</f>
        <v>3</v>
      </c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 ht="15" customHeight="1" x14ac:dyDescent="0.35">
      <c r="A25" s="93"/>
      <c r="B25" s="5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15" ht="15" customHeight="1" x14ac:dyDescent="0.35">
      <c r="A26" s="93"/>
      <c r="B26" s="5"/>
      <c r="C26" s="1"/>
      <c r="D26" s="7" t="s">
        <v>41</v>
      </c>
      <c r="E26" s="1"/>
      <c r="F26" s="1"/>
      <c r="G26" s="8"/>
      <c r="H26" s="1"/>
      <c r="I26" s="9"/>
      <c r="J26" s="1"/>
      <c r="K26" s="1"/>
      <c r="L26" s="1"/>
      <c r="M26" s="1"/>
      <c r="N26" s="1"/>
      <c r="O26" s="1"/>
    </row>
    <row r="27" spans="1:15" ht="15" customHeight="1" x14ac:dyDescent="0.35">
      <c r="A27" s="93"/>
      <c r="B27" s="5"/>
      <c r="C27" s="10"/>
      <c r="D27" s="77" t="s">
        <v>4</v>
      </c>
      <c r="E27" s="76" t="s">
        <v>11</v>
      </c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15" ht="15" customHeight="1" x14ac:dyDescent="0.35">
      <c r="A28" s="93"/>
      <c r="B28" s="5"/>
      <c r="C28" s="11"/>
      <c r="D28" s="79" t="s">
        <v>12</v>
      </c>
      <c r="E28" s="67">
        <f>VLOOKUP($G$8,$C$90:$BI$1012,Formula!E28+4,FALSE)</f>
        <v>0</v>
      </c>
      <c r="F28" s="1"/>
      <c r="G28" s="1"/>
      <c r="H28" s="1"/>
      <c r="I28" s="1"/>
      <c r="J28" s="1"/>
      <c r="K28" s="1"/>
      <c r="L28" s="1"/>
      <c r="M28" s="1"/>
      <c r="N28" s="1"/>
      <c r="O28" s="1"/>
    </row>
    <row r="29" spans="1:15" ht="15" customHeight="1" x14ac:dyDescent="0.35">
      <c r="A29" s="93"/>
      <c r="B29" s="5"/>
      <c r="C29" s="11"/>
      <c r="D29" s="84" t="s">
        <v>13</v>
      </c>
      <c r="E29" s="67">
        <f>VLOOKUP($G$8,$C$90:$BI$1012,Formula!E29+4,FALSE)</f>
        <v>0</v>
      </c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1:15" ht="15" customHeight="1" x14ac:dyDescent="0.35">
      <c r="A30" s="93"/>
      <c r="B30" s="5"/>
      <c r="C30" s="11"/>
      <c r="D30" s="83" t="s">
        <v>14</v>
      </c>
      <c r="E30" s="67">
        <f>VLOOKUP($G$8,$C$90:$BI$1012,Formula!E30+4,FALSE)</f>
        <v>0</v>
      </c>
      <c r="F30" s="1"/>
      <c r="G30" s="1"/>
      <c r="H30" s="1"/>
      <c r="I30" s="1"/>
      <c r="J30" s="1"/>
      <c r="K30" s="1"/>
      <c r="L30" s="1"/>
      <c r="M30" s="1"/>
      <c r="N30" s="1"/>
      <c r="O30" s="1"/>
    </row>
    <row r="31" spans="1:15" ht="15" customHeight="1" x14ac:dyDescent="0.35">
      <c r="A31" s="93"/>
      <c r="B31" s="5"/>
      <c r="C31" s="11"/>
      <c r="D31" s="82" t="s">
        <v>15</v>
      </c>
      <c r="E31" s="67">
        <f>VLOOKUP($G$8,$C$90:$BI$1012,Formula!E31+4,FALSE)</f>
        <v>0</v>
      </c>
      <c r="F31" s="1"/>
      <c r="G31" s="1"/>
      <c r="H31" s="1"/>
      <c r="I31" s="1"/>
      <c r="J31" s="1"/>
      <c r="K31" s="1"/>
      <c r="L31" s="1"/>
      <c r="M31" s="1"/>
      <c r="N31" s="1"/>
      <c r="O31" s="1"/>
    </row>
    <row r="32" spans="1:15" ht="15" customHeight="1" x14ac:dyDescent="0.35">
      <c r="A32" s="93"/>
      <c r="B32" s="5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</row>
    <row r="33" spans="1:15" ht="15" customHeight="1" x14ac:dyDescent="0.35">
      <c r="A33" s="93"/>
      <c r="B33" s="5"/>
      <c r="C33" s="1"/>
      <c r="D33" s="16" t="s">
        <v>16</v>
      </c>
      <c r="E33" s="34">
        <f>VLOOKUP($G$8,$C$90:$BI$1012,Formula!E33+4,FALSE)</f>
        <v>0</v>
      </c>
      <c r="F33" s="1"/>
      <c r="G33" s="1"/>
      <c r="H33" s="1"/>
      <c r="I33" s="1"/>
      <c r="J33" s="1"/>
      <c r="K33" s="1"/>
      <c r="L33" s="1"/>
      <c r="M33" s="1"/>
      <c r="N33" s="1"/>
      <c r="O33" s="1"/>
    </row>
    <row r="34" spans="1:15" ht="15" customHeight="1" x14ac:dyDescent="0.35">
      <c r="A34" s="93"/>
      <c r="B34" s="5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</row>
    <row r="35" spans="1:15" ht="15" customHeight="1" x14ac:dyDescent="0.35">
      <c r="A35" s="93"/>
      <c r="B35" s="5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</row>
    <row r="36" spans="1:15" ht="15" customHeight="1" x14ac:dyDescent="0.35">
      <c r="A36" s="93"/>
      <c r="B36" s="5"/>
      <c r="C36" s="6" t="s">
        <v>17</v>
      </c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</row>
    <row r="37" spans="1:15" ht="15" customHeight="1" x14ac:dyDescent="0.35">
      <c r="A37" s="18"/>
      <c r="B37" s="5"/>
      <c r="C37" s="6"/>
      <c r="D37" s="7" t="s">
        <v>42</v>
      </c>
      <c r="E37" s="1"/>
      <c r="F37" s="1"/>
      <c r="G37" s="8"/>
      <c r="H37" s="1"/>
      <c r="I37" s="9"/>
      <c r="J37" s="1"/>
      <c r="K37" s="1"/>
      <c r="L37" s="1"/>
      <c r="M37" s="1"/>
      <c r="N37" s="1"/>
      <c r="O37" s="1"/>
    </row>
    <row r="38" spans="1:15" ht="15" customHeight="1" x14ac:dyDescent="0.35">
      <c r="A38" s="18"/>
      <c r="B38" s="5"/>
      <c r="C38" s="10"/>
      <c r="D38" s="77" t="s">
        <v>19</v>
      </c>
      <c r="E38" s="76" t="s">
        <v>11</v>
      </c>
      <c r="F38" s="1"/>
      <c r="G38" s="1"/>
      <c r="H38" s="1"/>
      <c r="I38" s="1"/>
      <c r="J38" s="1"/>
      <c r="K38" s="1"/>
      <c r="L38" s="1"/>
      <c r="M38" s="1"/>
      <c r="N38" s="1"/>
      <c r="O38" s="1"/>
    </row>
    <row r="39" spans="1:15" ht="15" customHeight="1" x14ac:dyDescent="0.35">
      <c r="A39" s="18"/>
      <c r="B39" s="5"/>
      <c r="C39" s="11"/>
      <c r="D39" s="81" t="s">
        <v>20</v>
      </c>
      <c r="E39" s="67">
        <f>VLOOKUP($G$8,$C$90:$BI$1012,Formula!E39+4,FALSE)</f>
        <v>3</v>
      </c>
      <c r="F39" s="1"/>
      <c r="G39" s="1"/>
      <c r="H39" s="1"/>
      <c r="I39" s="1"/>
      <c r="J39" s="1"/>
      <c r="K39" s="1"/>
      <c r="L39" s="1"/>
      <c r="M39" s="1"/>
      <c r="N39" s="1"/>
      <c r="O39" s="1"/>
    </row>
    <row r="40" spans="1:15" ht="15" customHeight="1" x14ac:dyDescent="0.35">
      <c r="A40" s="18"/>
      <c r="B40" s="5"/>
      <c r="C40" s="11"/>
      <c r="D40" s="82" t="s">
        <v>21</v>
      </c>
      <c r="E40" s="67">
        <f>VLOOKUP($G$8,$C$90:$BI$1012,Formula!E40+4,FALSE)</f>
        <v>0</v>
      </c>
      <c r="F40" s="1"/>
      <c r="G40" s="1"/>
      <c r="H40" s="1"/>
      <c r="I40" s="1"/>
      <c r="J40" s="1"/>
      <c r="K40" s="1"/>
      <c r="L40" s="1"/>
      <c r="M40" s="1"/>
      <c r="N40" s="1"/>
      <c r="O40" s="1"/>
    </row>
    <row r="41" spans="1:15" ht="15" customHeight="1" x14ac:dyDescent="0.35">
      <c r="A41" s="18"/>
      <c r="B41" s="5"/>
      <c r="C41" s="6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</row>
    <row r="42" spans="1:15" ht="15" customHeight="1" x14ac:dyDescent="0.35">
      <c r="A42" s="18"/>
      <c r="B42" s="5"/>
      <c r="C42" s="6"/>
      <c r="D42" s="7" t="s">
        <v>43</v>
      </c>
      <c r="E42" s="1"/>
      <c r="F42" s="1"/>
      <c r="G42" s="8"/>
      <c r="H42" s="1"/>
      <c r="I42" s="9"/>
      <c r="J42" s="1"/>
      <c r="K42" s="1"/>
      <c r="L42" s="1"/>
      <c r="M42" s="1"/>
      <c r="N42" s="1"/>
      <c r="O42" s="1"/>
    </row>
    <row r="43" spans="1:15" ht="15" customHeight="1" x14ac:dyDescent="0.35">
      <c r="A43" s="18"/>
      <c r="B43" s="5"/>
      <c r="C43" s="6"/>
      <c r="D43" s="74" t="s">
        <v>19</v>
      </c>
      <c r="E43" s="80" t="s">
        <v>23</v>
      </c>
      <c r="F43" s="75" t="s">
        <v>9</v>
      </c>
      <c r="G43" s="1"/>
      <c r="H43" s="1"/>
      <c r="I43" s="1"/>
      <c r="J43" s="1"/>
      <c r="K43" s="1"/>
      <c r="L43" s="1"/>
      <c r="M43" s="1"/>
      <c r="N43" s="1"/>
      <c r="O43" s="1"/>
    </row>
    <row r="44" spans="1:15" ht="15" customHeight="1" x14ac:dyDescent="0.35">
      <c r="A44" s="18"/>
      <c r="B44" s="5"/>
      <c r="C44" s="11"/>
      <c r="D44" s="81" t="s">
        <v>20</v>
      </c>
      <c r="E44" s="67">
        <f>VLOOKUP($G$8,$C$90:$BI$1012,Formula!E44+4,FALSE)</f>
        <v>1</v>
      </c>
      <c r="F44" s="67">
        <f>VLOOKUP($G$8,$C$90:$BI$1012,Formula!F44+4,FALSE)</f>
        <v>17</v>
      </c>
      <c r="G44" s="1"/>
      <c r="H44" s="1"/>
      <c r="I44" s="1"/>
      <c r="J44" s="1"/>
      <c r="K44" s="1"/>
      <c r="L44" s="1"/>
      <c r="M44" s="1"/>
      <c r="N44" s="1"/>
      <c r="O44" s="1"/>
    </row>
    <row r="45" spans="1:15" ht="15" customHeight="1" x14ac:dyDescent="0.35">
      <c r="A45" s="18"/>
      <c r="B45" s="5"/>
      <c r="C45" s="11"/>
      <c r="D45" s="82" t="s">
        <v>21</v>
      </c>
      <c r="E45" s="67">
        <f>VLOOKUP($G$8,$C$90:$BI$1012,Formula!E45+4,FALSE)</f>
        <v>0</v>
      </c>
      <c r="F45" s="67">
        <f>VLOOKUP($G$8,$C$90:$BI$1012,Formula!F45+4,FALSE)</f>
        <v>0</v>
      </c>
      <c r="G45" s="1"/>
      <c r="H45" s="1"/>
      <c r="I45" s="1"/>
      <c r="J45" s="1"/>
      <c r="K45" s="1"/>
      <c r="L45" s="1"/>
      <c r="M45" s="1"/>
      <c r="N45" s="1"/>
      <c r="O45" s="1"/>
    </row>
    <row r="46" spans="1:15" ht="15" customHeight="1" x14ac:dyDescent="0.35">
      <c r="A46" s="18"/>
      <c r="B46" s="5"/>
      <c r="C46" s="6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</row>
    <row r="47" spans="1:15" ht="15" customHeight="1" x14ac:dyDescent="0.35">
      <c r="A47" s="18"/>
      <c r="B47" s="5"/>
      <c r="C47" s="6"/>
      <c r="D47" s="7" t="s">
        <v>44</v>
      </c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</row>
    <row r="48" spans="1:15" ht="15" customHeight="1" x14ac:dyDescent="0.35">
      <c r="A48" s="18"/>
      <c r="B48" s="5"/>
      <c r="C48" s="10"/>
      <c r="D48" s="74" t="s">
        <v>25</v>
      </c>
      <c r="E48" s="75" t="s">
        <v>23</v>
      </c>
      <c r="F48" s="1"/>
      <c r="G48" s="1"/>
      <c r="H48" s="1"/>
      <c r="I48" s="1"/>
      <c r="J48" s="1"/>
      <c r="K48" s="1"/>
      <c r="L48" s="1"/>
      <c r="M48" s="1"/>
      <c r="N48" s="1"/>
      <c r="O48" s="1"/>
    </row>
    <row r="49" spans="1:15" ht="15" customHeight="1" x14ac:dyDescent="0.35">
      <c r="A49" s="18"/>
      <c r="B49" s="5"/>
      <c r="C49" s="11"/>
      <c r="D49" s="79" t="s">
        <v>26</v>
      </c>
      <c r="E49" s="67">
        <f>VLOOKUP($G$8,$C$90:$BI$1012,Formula!E49+4,FALSE)</f>
        <v>0</v>
      </c>
      <c r="F49" s="1"/>
      <c r="G49" s="1"/>
      <c r="H49" s="1"/>
      <c r="I49" s="1"/>
      <c r="J49" s="1"/>
      <c r="K49" s="1"/>
      <c r="L49" s="1"/>
      <c r="M49" s="1"/>
      <c r="N49" s="1"/>
      <c r="O49" s="1"/>
    </row>
    <row r="50" spans="1:15" ht="15" customHeight="1" x14ac:dyDescent="0.35">
      <c r="A50" s="18"/>
      <c r="B50" s="5"/>
      <c r="C50" s="11"/>
      <c r="D50" s="78" t="s">
        <v>27</v>
      </c>
      <c r="E50" s="67">
        <f>VLOOKUP($G$8,$C$90:$BI$1012,Formula!E50+4,FALSE)</f>
        <v>0</v>
      </c>
      <c r="F50" s="1"/>
      <c r="G50" s="1"/>
      <c r="H50" s="1"/>
      <c r="I50" s="1"/>
      <c r="J50" s="1"/>
      <c r="K50" s="1"/>
      <c r="L50" s="1"/>
      <c r="M50" s="1"/>
      <c r="N50" s="1"/>
      <c r="O50" s="1"/>
    </row>
    <row r="51" spans="1:15" ht="15" customHeight="1" x14ac:dyDescent="0.35">
      <c r="A51" s="18"/>
      <c r="B51" s="5"/>
      <c r="C51" s="6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</row>
    <row r="52" spans="1:15" ht="15" customHeight="1" x14ac:dyDescent="0.35">
      <c r="A52" s="18"/>
      <c r="B52" s="5"/>
      <c r="C52" s="6"/>
      <c r="D52" s="7" t="s">
        <v>45</v>
      </c>
      <c r="E52" s="1"/>
      <c r="F52" s="8"/>
      <c r="G52" s="1"/>
      <c r="H52" s="9"/>
      <c r="I52" s="1"/>
      <c r="J52" s="1"/>
      <c r="K52" s="1"/>
      <c r="L52" s="1"/>
      <c r="M52" s="1"/>
      <c r="N52" s="1"/>
      <c r="O52" s="1"/>
    </row>
    <row r="53" spans="1:15" ht="15" customHeight="1" x14ac:dyDescent="0.35">
      <c r="A53" s="18"/>
      <c r="B53" s="5"/>
      <c r="C53" s="11"/>
      <c r="D53" s="77" t="s">
        <v>23</v>
      </c>
      <c r="E53" s="76" t="s">
        <v>9</v>
      </c>
      <c r="F53" s="1"/>
      <c r="G53" s="1"/>
      <c r="H53" s="1"/>
      <c r="I53" s="1"/>
      <c r="J53" s="1"/>
      <c r="K53" s="1"/>
      <c r="L53" s="1"/>
      <c r="M53" s="1"/>
      <c r="N53" s="1"/>
      <c r="O53" s="1"/>
    </row>
    <row r="54" spans="1:15" ht="15" customHeight="1" x14ac:dyDescent="0.35">
      <c r="A54" s="18"/>
      <c r="B54" s="5"/>
      <c r="C54" s="11"/>
      <c r="D54" s="67">
        <f>VLOOKUP($G$8,$C$90:$BI$1012,Formula!D54+4,FALSE)</f>
        <v>1</v>
      </c>
      <c r="E54" s="67">
        <f>VLOOKUP($G$8,$C$90:$BI$1012,Formula!E54+4,FALSE)</f>
        <v>1</v>
      </c>
      <c r="F54" s="1"/>
      <c r="G54" s="1"/>
      <c r="H54" s="1"/>
      <c r="I54" s="1"/>
      <c r="J54" s="1"/>
      <c r="K54" s="1"/>
      <c r="L54" s="1"/>
      <c r="M54" s="1"/>
      <c r="N54" s="1"/>
      <c r="O54" s="1"/>
    </row>
    <row r="55" spans="1:15" ht="15" customHeight="1" x14ac:dyDescent="0.35">
      <c r="A55" s="18"/>
      <c r="B55" s="5"/>
      <c r="C55" s="6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</row>
    <row r="56" spans="1:15" ht="15" customHeight="1" x14ac:dyDescent="0.35">
      <c r="A56" s="18"/>
      <c r="B56" s="5"/>
      <c r="C56" s="6"/>
      <c r="D56" s="7" t="s">
        <v>46</v>
      </c>
      <c r="E56" s="1"/>
      <c r="F56" s="8"/>
      <c r="G56" s="1"/>
      <c r="H56" s="9"/>
      <c r="I56" s="1"/>
      <c r="J56" s="1"/>
      <c r="K56" s="1"/>
      <c r="L56" s="1"/>
      <c r="M56" s="1"/>
      <c r="N56" s="1"/>
      <c r="O56" s="1"/>
    </row>
    <row r="57" spans="1:15" ht="15" customHeight="1" x14ac:dyDescent="0.35">
      <c r="A57" s="18"/>
      <c r="B57" s="5"/>
      <c r="C57" s="11"/>
      <c r="D57" s="68" t="s">
        <v>23</v>
      </c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</row>
    <row r="58" spans="1:15" ht="15" customHeight="1" x14ac:dyDescent="0.35">
      <c r="A58" s="18"/>
      <c r="B58" s="5"/>
      <c r="C58" s="11"/>
      <c r="D58" s="67">
        <f>VLOOKUP($G$8,$C$90:$BI$1012,Formula!D58+4,FALSE)</f>
        <v>0</v>
      </c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</row>
    <row r="59" spans="1:15" ht="15" customHeight="1" x14ac:dyDescent="0.35">
      <c r="A59" s="18"/>
      <c r="B59" s="5"/>
      <c r="C59" s="6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</row>
    <row r="60" spans="1:15" ht="15" customHeight="1" x14ac:dyDescent="0.35">
      <c r="A60" s="18"/>
      <c r="B60" s="5"/>
      <c r="C60" s="6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</row>
    <row r="61" spans="1:15" ht="15" customHeight="1" x14ac:dyDescent="0.35">
      <c r="A61" s="18"/>
      <c r="B61" s="5"/>
      <c r="C61" s="6" t="s">
        <v>30</v>
      </c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</row>
    <row r="62" spans="1:15" ht="15" customHeight="1" x14ac:dyDescent="0.35">
      <c r="A62" s="18"/>
      <c r="B62" s="5"/>
      <c r="C62" s="6"/>
      <c r="D62" s="7" t="s">
        <v>47</v>
      </c>
      <c r="E62" s="1"/>
      <c r="F62" s="1"/>
      <c r="G62" s="1"/>
      <c r="H62" s="9"/>
      <c r="I62" s="1"/>
      <c r="J62" s="1"/>
      <c r="K62" s="1"/>
      <c r="L62" s="1"/>
      <c r="M62" s="1"/>
      <c r="N62" s="1"/>
      <c r="O62" s="1"/>
    </row>
    <row r="63" spans="1:15" ht="15" customHeight="1" x14ac:dyDescent="0.35">
      <c r="A63" s="18"/>
      <c r="B63" s="5"/>
      <c r="C63" s="11"/>
      <c r="D63" s="77" t="s">
        <v>23</v>
      </c>
      <c r="E63" s="76" t="s">
        <v>9</v>
      </c>
      <c r="F63" s="1"/>
      <c r="G63" s="1"/>
      <c r="H63" s="1"/>
      <c r="I63" s="1"/>
      <c r="J63" s="1"/>
      <c r="K63" s="1"/>
      <c r="L63" s="1"/>
      <c r="M63" s="1"/>
      <c r="N63" s="1"/>
      <c r="O63" s="1"/>
    </row>
    <row r="64" spans="1:15" ht="15" customHeight="1" x14ac:dyDescent="0.35">
      <c r="A64" s="18"/>
      <c r="B64" s="5"/>
      <c r="C64" s="11"/>
      <c r="D64" s="67">
        <f>VLOOKUP($G$8,$C$90:$BI$1012,Formula!D64+4,FALSE)</f>
        <v>0</v>
      </c>
      <c r="E64" s="67">
        <f>VLOOKUP($G$8,$C$90:$BI$1012,Formula!E64+4,FALSE)</f>
        <v>0</v>
      </c>
      <c r="F64" s="1"/>
      <c r="G64" s="1"/>
      <c r="H64" s="1"/>
      <c r="I64" s="1"/>
      <c r="J64" s="1"/>
      <c r="K64" s="1"/>
      <c r="L64" s="1"/>
      <c r="M64" s="1"/>
      <c r="N64" s="1"/>
      <c r="O64" s="1"/>
    </row>
    <row r="65" spans="1:15" ht="15" customHeight="1" x14ac:dyDescent="0.35">
      <c r="A65" s="18"/>
      <c r="B65" s="5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</row>
    <row r="66" spans="1:15" ht="15" customHeight="1" x14ac:dyDescent="0.35">
      <c r="A66" s="18"/>
      <c r="B66" s="5"/>
      <c r="C66" s="6"/>
      <c r="D66" s="7" t="s">
        <v>48</v>
      </c>
      <c r="E66" s="1"/>
      <c r="F66" s="1"/>
      <c r="G66" s="1"/>
      <c r="H66" s="9"/>
      <c r="I66" s="1"/>
      <c r="J66" s="1"/>
      <c r="K66" s="1"/>
      <c r="L66" s="1"/>
      <c r="M66" s="1"/>
      <c r="N66" s="1"/>
      <c r="O66" s="1"/>
    </row>
    <row r="67" spans="1:15" ht="15" customHeight="1" x14ac:dyDescent="0.35">
      <c r="A67" s="18"/>
      <c r="B67" s="5"/>
      <c r="C67" s="11"/>
      <c r="D67" s="74" t="s">
        <v>23</v>
      </c>
      <c r="E67" s="75" t="s">
        <v>9</v>
      </c>
      <c r="F67" s="1"/>
      <c r="G67" s="1"/>
      <c r="H67" s="1"/>
      <c r="I67" s="1"/>
      <c r="J67" s="1"/>
      <c r="K67" s="1"/>
      <c r="L67" s="1"/>
      <c r="M67" s="1"/>
      <c r="N67" s="1"/>
      <c r="O67" s="1"/>
    </row>
    <row r="68" spans="1:15" ht="15" customHeight="1" x14ac:dyDescent="0.35">
      <c r="A68" s="18"/>
      <c r="B68" s="5"/>
      <c r="C68" s="11"/>
      <c r="D68" s="67">
        <f>VLOOKUP($G$8,$C$90:$BI$1012,Formula!D68+4,FALSE)</f>
        <v>0</v>
      </c>
      <c r="E68" s="67">
        <f>VLOOKUP($G$8,$C$90:$BI$1012,Formula!E68+4,FALSE)</f>
        <v>0</v>
      </c>
      <c r="F68" s="1"/>
      <c r="G68" s="1"/>
      <c r="H68" s="1"/>
      <c r="I68" s="1"/>
      <c r="J68" s="1"/>
      <c r="K68" s="1"/>
      <c r="L68" s="1"/>
      <c r="M68" s="1"/>
      <c r="N68" s="1"/>
      <c r="O68" s="1"/>
    </row>
    <row r="69" spans="1:15" ht="15" customHeight="1" x14ac:dyDescent="0.35">
      <c r="A69" s="18"/>
      <c r="B69" s="5"/>
      <c r="C69" s="11"/>
      <c r="D69" s="14"/>
      <c r="E69" s="14"/>
      <c r="F69" s="1"/>
      <c r="G69" s="1"/>
      <c r="H69" s="1"/>
      <c r="I69" s="1"/>
      <c r="J69" s="1"/>
      <c r="K69" s="1"/>
      <c r="L69" s="1"/>
      <c r="M69" s="1"/>
      <c r="N69" s="1"/>
      <c r="O69" s="1"/>
    </row>
    <row r="70" spans="1:15" ht="15" customHeight="1" x14ac:dyDescent="0.35">
      <c r="A70" s="18"/>
      <c r="B70" s="5"/>
      <c r="C70" s="11"/>
      <c r="D70" s="16" t="s">
        <v>16</v>
      </c>
      <c r="E70" s="70">
        <f>VLOOKUP($G$8,$C$90:$BI$1012,Formula!E70+4,FALSE)</f>
        <v>0</v>
      </c>
      <c r="F70" s="1"/>
      <c r="G70" s="1"/>
      <c r="H70" s="1"/>
      <c r="I70" s="1"/>
      <c r="J70" s="1"/>
      <c r="K70" s="1"/>
      <c r="L70" s="1"/>
      <c r="M70" s="1"/>
      <c r="N70" s="1"/>
      <c r="O70" s="1"/>
    </row>
    <row r="71" spans="1:15" ht="15" customHeight="1" x14ac:dyDescent="0.35">
      <c r="A71" s="18"/>
      <c r="B71" s="5"/>
      <c r="C71" s="6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</row>
    <row r="72" spans="1:15" ht="15" customHeight="1" x14ac:dyDescent="0.35">
      <c r="A72" s="18"/>
      <c r="B72" s="5"/>
      <c r="C72" s="6"/>
      <c r="D72" s="7" t="s">
        <v>49</v>
      </c>
      <c r="E72" s="1"/>
      <c r="F72" s="1"/>
      <c r="G72" s="1"/>
      <c r="H72" s="9"/>
      <c r="I72" s="1"/>
      <c r="J72" s="1"/>
      <c r="K72" s="1"/>
      <c r="L72" s="1"/>
      <c r="M72" s="1"/>
      <c r="N72" s="1"/>
      <c r="O72" s="1"/>
    </row>
    <row r="73" spans="1:15" ht="15" customHeight="1" x14ac:dyDescent="0.35">
      <c r="A73" s="18"/>
      <c r="B73" s="5"/>
      <c r="C73" s="11"/>
      <c r="D73" s="77" t="s">
        <v>23</v>
      </c>
      <c r="E73" s="76" t="s">
        <v>9</v>
      </c>
      <c r="F73" s="1"/>
      <c r="G73" s="1"/>
      <c r="H73" s="1"/>
      <c r="I73" s="1"/>
      <c r="J73" s="1"/>
      <c r="K73" s="1"/>
      <c r="L73" s="1"/>
      <c r="M73" s="1"/>
      <c r="N73" s="1"/>
      <c r="O73" s="1"/>
    </row>
    <row r="74" spans="1:15" ht="15" customHeight="1" x14ac:dyDescent="0.35">
      <c r="A74" s="18"/>
      <c r="B74" s="5"/>
      <c r="C74" s="11"/>
      <c r="D74" s="67">
        <f>VLOOKUP($G$8,$C$90:$BI$1012,Formula!D74+4,FALSE)</f>
        <v>0</v>
      </c>
      <c r="E74" s="67">
        <f>VLOOKUP($G$8,$C$90:$BI$1012,Formula!E74+4,FALSE)</f>
        <v>0</v>
      </c>
      <c r="F74" s="1"/>
      <c r="G74" s="1"/>
      <c r="H74" s="1"/>
      <c r="I74" s="1"/>
      <c r="J74" s="1"/>
      <c r="K74" s="1"/>
      <c r="L74" s="1"/>
      <c r="M74" s="1"/>
      <c r="N74" s="1"/>
      <c r="O74" s="1"/>
    </row>
    <row r="75" spans="1:15" ht="15" customHeight="1" x14ac:dyDescent="0.35">
      <c r="A75" s="18"/>
      <c r="B75" s="5"/>
      <c r="C75" s="6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</row>
    <row r="86" spans="3:61" x14ac:dyDescent="0.25">
      <c r="G86">
        <v>1</v>
      </c>
      <c r="H86">
        <v>2</v>
      </c>
      <c r="I86">
        <v>3</v>
      </c>
      <c r="J86">
        <v>4</v>
      </c>
      <c r="K86">
        <v>5</v>
      </c>
      <c r="L86">
        <v>6</v>
      </c>
      <c r="M86">
        <v>7</v>
      </c>
      <c r="N86">
        <v>8</v>
      </c>
      <c r="O86">
        <v>9</v>
      </c>
      <c r="P86">
        <v>10</v>
      </c>
      <c r="Q86">
        <v>11</v>
      </c>
      <c r="R86">
        <v>12</v>
      </c>
      <c r="S86">
        <v>13</v>
      </c>
      <c r="T86">
        <v>14</v>
      </c>
      <c r="U86">
        <v>15</v>
      </c>
      <c r="V86">
        <v>16</v>
      </c>
      <c r="W86">
        <v>17</v>
      </c>
      <c r="X86">
        <v>18</v>
      </c>
      <c r="Y86">
        <v>19</v>
      </c>
      <c r="Z86">
        <v>20</v>
      </c>
      <c r="AA86">
        <v>21</v>
      </c>
      <c r="AB86">
        <v>22</v>
      </c>
      <c r="AC86">
        <v>23</v>
      </c>
      <c r="AD86">
        <v>24</v>
      </c>
      <c r="AE86">
        <v>25</v>
      </c>
      <c r="AF86">
        <v>26</v>
      </c>
      <c r="AG86">
        <v>27</v>
      </c>
      <c r="AH86">
        <v>28</v>
      </c>
      <c r="AI86">
        <v>29</v>
      </c>
      <c r="AJ86">
        <v>30</v>
      </c>
      <c r="AK86">
        <v>31</v>
      </c>
      <c r="AL86">
        <v>32</v>
      </c>
      <c r="AM86">
        <v>33</v>
      </c>
      <c r="AN86">
        <v>34</v>
      </c>
      <c r="AO86">
        <v>35</v>
      </c>
      <c r="AP86">
        <v>36</v>
      </c>
      <c r="AQ86">
        <v>37</v>
      </c>
      <c r="AR86">
        <v>38</v>
      </c>
      <c r="AS86">
        <v>39</v>
      </c>
      <c r="AT86">
        <v>40</v>
      </c>
      <c r="AU86">
        <v>41</v>
      </c>
      <c r="AV86">
        <v>42</v>
      </c>
      <c r="AW86">
        <v>43</v>
      </c>
      <c r="AX86">
        <v>44</v>
      </c>
      <c r="AY86">
        <v>45</v>
      </c>
      <c r="AZ86">
        <v>46</v>
      </c>
      <c r="BA86">
        <v>47</v>
      </c>
      <c r="BB86">
        <v>48</v>
      </c>
      <c r="BC86">
        <v>49</v>
      </c>
      <c r="BD86">
        <v>50</v>
      </c>
      <c r="BE86">
        <v>51</v>
      </c>
      <c r="BF86">
        <v>52</v>
      </c>
      <c r="BG86">
        <v>53</v>
      </c>
      <c r="BH86">
        <v>54</v>
      </c>
      <c r="BI86">
        <v>55</v>
      </c>
    </row>
    <row r="87" spans="3:61" ht="30" customHeight="1" x14ac:dyDescent="0.25">
      <c r="C87" s="97" t="s">
        <v>23</v>
      </c>
      <c r="D87" s="97" t="s">
        <v>50</v>
      </c>
      <c r="E87" s="97"/>
      <c r="F87" s="97"/>
      <c r="G87" s="98" t="s">
        <v>62</v>
      </c>
      <c r="H87" s="98"/>
      <c r="I87" s="98"/>
      <c r="J87" s="98"/>
      <c r="K87" s="98"/>
      <c r="L87" s="98"/>
      <c r="M87" s="98" t="s">
        <v>63</v>
      </c>
      <c r="N87" s="98"/>
      <c r="O87" s="98"/>
      <c r="P87" s="98"/>
      <c r="Q87" s="98"/>
      <c r="R87" s="98"/>
      <c r="S87" s="98" t="s">
        <v>64</v>
      </c>
      <c r="T87" s="98"/>
      <c r="U87" s="98"/>
      <c r="V87" s="98"/>
      <c r="W87" s="98"/>
      <c r="X87" s="98"/>
      <c r="Y87" s="98" t="s">
        <v>65</v>
      </c>
      <c r="Z87" s="98"/>
      <c r="AA87" s="98"/>
      <c r="AB87" s="98"/>
      <c r="AC87" s="98"/>
      <c r="AD87" s="98"/>
      <c r="AE87" s="98" t="s">
        <v>66</v>
      </c>
      <c r="AF87" s="98"/>
      <c r="AG87" s="98"/>
      <c r="AH87" s="98"/>
      <c r="AI87" s="98"/>
      <c r="AJ87" s="98"/>
      <c r="AK87" s="100" t="s">
        <v>40</v>
      </c>
      <c r="AL87" s="100"/>
      <c r="AM87" s="101" t="s">
        <v>41</v>
      </c>
      <c r="AN87" s="101"/>
      <c r="AO87" s="101"/>
      <c r="AP87" s="101"/>
      <c r="AQ87" s="101" t="s">
        <v>16</v>
      </c>
      <c r="AR87" s="99" t="s">
        <v>42</v>
      </c>
      <c r="AS87" s="99"/>
      <c r="AT87" s="99" t="s">
        <v>43</v>
      </c>
      <c r="AU87" s="99"/>
      <c r="AV87" s="99"/>
      <c r="AW87" s="99"/>
      <c r="AX87" s="99" t="s">
        <v>44</v>
      </c>
      <c r="AY87" s="99"/>
      <c r="AZ87" s="99" t="s">
        <v>45</v>
      </c>
      <c r="BA87" s="99"/>
      <c r="BB87" s="99" t="s">
        <v>58</v>
      </c>
      <c r="BC87" s="99" t="s">
        <v>47</v>
      </c>
      <c r="BD87" s="99"/>
      <c r="BE87" s="100" t="s">
        <v>48</v>
      </c>
      <c r="BF87" s="100"/>
      <c r="BG87" s="101" t="s">
        <v>16</v>
      </c>
      <c r="BH87" s="99" t="s">
        <v>49</v>
      </c>
      <c r="BI87" s="99"/>
    </row>
    <row r="88" spans="3:61" ht="15" customHeight="1" x14ac:dyDescent="0.25">
      <c r="C88" s="97"/>
      <c r="D88" s="97"/>
      <c r="E88" s="97"/>
      <c r="F88" s="97"/>
      <c r="G88" s="98" t="s">
        <v>60</v>
      </c>
      <c r="H88" s="98"/>
      <c r="I88" s="98"/>
      <c r="J88" s="98" t="s">
        <v>5</v>
      </c>
      <c r="K88" s="98"/>
      <c r="L88" s="98"/>
      <c r="M88" s="98" t="s">
        <v>60</v>
      </c>
      <c r="N88" s="98"/>
      <c r="O88" s="98"/>
      <c r="P88" s="98" t="s">
        <v>5</v>
      </c>
      <c r="Q88" s="98"/>
      <c r="R88" s="98"/>
      <c r="S88" s="98" t="s">
        <v>60</v>
      </c>
      <c r="T88" s="98"/>
      <c r="U88" s="98"/>
      <c r="V88" s="98" t="s">
        <v>5</v>
      </c>
      <c r="W88" s="98"/>
      <c r="X88" s="98"/>
      <c r="Y88" s="98" t="s">
        <v>60</v>
      </c>
      <c r="Z88" s="98"/>
      <c r="AA88" s="98"/>
      <c r="AB88" s="98" t="s">
        <v>5</v>
      </c>
      <c r="AC88" s="98"/>
      <c r="AD88" s="98"/>
      <c r="AE88" s="98" t="s">
        <v>60</v>
      </c>
      <c r="AF88" s="98"/>
      <c r="AG88" s="98"/>
      <c r="AH88" s="98" t="s">
        <v>5</v>
      </c>
      <c r="AI88" s="98"/>
      <c r="AJ88" s="98"/>
      <c r="AK88" s="100"/>
      <c r="AL88" s="100"/>
      <c r="AM88" s="101"/>
      <c r="AN88" s="101"/>
      <c r="AO88" s="101"/>
      <c r="AP88" s="101"/>
      <c r="AQ88" s="101"/>
      <c r="AR88" s="99"/>
      <c r="AS88" s="99"/>
      <c r="AT88" s="99" t="s">
        <v>20</v>
      </c>
      <c r="AU88" s="99"/>
      <c r="AV88" s="99" t="s">
        <v>21</v>
      </c>
      <c r="AW88" s="99"/>
      <c r="AX88" s="99"/>
      <c r="AY88" s="99"/>
      <c r="AZ88" s="99"/>
      <c r="BA88" s="99"/>
      <c r="BB88" s="99"/>
      <c r="BC88" s="99"/>
      <c r="BD88" s="99"/>
      <c r="BE88" s="100"/>
      <c r="BF88" s="100"/>
      <c r="BG88" s="101"/>
      <c r="BH88" s="99"/>
      <c r="BI88" s="99"/>
    </row>
    <row r="89" spans="3:61" ht="15" customHeight="1" x14ac:dyDescent="0.25">
      <c r="C89" s="97"/>
      <c r="D89" s="97"/>
      <c r="E89" s="97"/>
      <c r="F89" s="97"/>
      <c r="G89" s="71" t="s">
        <v>133</v>
      </c>
      <c r="H89" s="71" t="s">
        <v>134</v>
      </c>
      <c r="I89" s="72" t="s">
        <v>135</v>
      </c>
      <c r="J89" s="71" t="s">
        <v>133</v>
      </c>
      <c r="K89" s="71" t="s">
        <v>134</v>
      </c>
      <c r="L89" s="72" t="s">
        <v>135</v>
      </c>
      <c r="M89" s="71" t="s">
        <v>133</v>
      </c>
      <c r="N89" s="71" t="s">
        <v>134</v>
      </c>
      <c r="O89" s="72" t="s">
        <v>135</v>
      </c>
      <c r="P89" s="71" t="s">
        <v>133</v>
      </c>
      <c r="Q89" s="71" t="s">
        <v>134</v>
      </c>
      <c r="R89" s="72" t="s">
        <v>135</v>
      </c>
      <c r="S89" s="71" t="s">
        <v>133</v>
      </c>
      <c r="T89" s="71" t="s">
        <v>134</v>
      </c>
      <c r="U89" s="72" t="s">
        <v>135</v>
      </c>
      <c r="V89" s="71" t="s">
        <v>133</v>
      </c>
      <c r="W89" s="71" t="s">
        <v>134</v>
      </c>
      <c r="X89" s="72" t="s">
        <v>135</v>
      </c>
      <c r="Y89" s="71" t="s">
        <v>133</v>
      </c>
      <c r="Z89" s="71" t="s">
        <v>134</v>
      </c>
      <c r="AA89" s="72" t="s">
        <v>135</v>
      </c>
      <c r="AB89" s="71" t="s">
        <v>133</v>
      </c>
      <c r="AC89" s="71" t="s">
        <v>134</v>
      </c>
      <c r="AD89" s="72" t="s">
        <v>135</v>
      </c>
      <c r="AE89" s="71" t="s">
        <v>133</v>
      </c>
      <c r="AF89" s="71" t="s">
        <v>134</v>
      </c>
      <c r="AG89" s="72" t="s">
        <v>135</v>
      </c>
      <c r="AH89" s="71" t="s">
        <v>133</v>
      </c>
      <c r="AI89" s="71" t="s">
        <v>134</v>
      </c>
      <c r="AJ89" s="72" t="s">
        <v>135</v>
      </c>
      <c r="AK89" s="73" t="s">
        <v>23</v>
      </c>
      <c r="AL89" s="73" t="s">
        <v>52</v>
      </c>
      <c r="AM89" s="72" t="s">
        <v>53</v>
      </c>
      <c r="AN89" s="72" t="s">
        <v>54</v>
      </c>
      <c r="AO89" s="72" t="s">
        <v>55</v>
      </c>
      <c r="AP89" s="72" t="s">
        <v>56</v>
      </c>
      <c r="AQ89" s="101"/>
      <c r="AR89" s="73" t="s">
        <v>20</v>
      </c>
      <c r="AS89" s="73" t="s">
        <v>21</v>
      </c>
      <c r="AT89" s="73" t="s">
        <v>57</v>
      </c>
      <c r="AU89" s="73" t="s">
        <v>9</v>
      </c>
      <c r="AV89" s="73" t="s">
        <v>57</v>
      </c>
      <c r="AW89" s="73" t="s">
        <v>9</v>
      </c>
      <c r="AX89" s="73" t="s">
        <v>26</v>
      </c>
      <c r="AY89" s="73" t="s">
        <v>27</v>
      </c>
      <c r="AZ89" s="73" t="s">
        <v>57</v>
      </c>
      <c r="BA89" s="73" t="s">
        <v>9</v>
      </c>
      <c r="BB89" s="73" t="s">
        <v>57</v>
      </c>
      <c r="BC89" s="73" t="s">
        <v>57</v>
      </c>
      <c r="BD89" s="73" t="s">
        <v>9</v>
      </c>
      <c r="BE89" s="73" t="s">
        <v>57</v>
      </c>
      <c r="BF89" s="73" t="s">
        <v>9</v>
      </c>
      <c r="BG89" s="101"/>
      <c r="BH89" s="73" t="s">
        <v>57</v>
      </c>
      <c r="BI89" s="73" t="s">
        <v>9</v>
      </c>
    </row>
    <row r="90" spans="3:61" x14ac:dyDescent="0.25">
      <c r="C90" s="90">
        <v>1</v>
      </c>
      <c r="D90" s="102" t="s">
        <v>51</v>
      </c>
      <c r="E90" s="103"/>
      <c r="F90" s="104"/>
      <c r="G90" s="91">
        <f>SUM(G91:G101)</f>
        <v>0</v>
      </c>
      <c r="H90" s="91">
        <f t="shared" ref="H90:BI90" si="0">SUM(H91:H101)</f>
        <v>1</v>
      </c>
      <c r="I90" s="91">
        <f t="shared" si="0"/>
        <v>11</v>
      </c>
      <c r="J90" s="91">
        <f t="shared" si="0"/>
        <v>0</v>
      </c>
      <c r="K90" s="91">
        <f t="shared" si="0"/>
        <v>0</v>
      </c>
      <c r="L90" s="91">
        <f t="shared" si="0"/>
        <v>0</v>
      </c>
      <c r="M90" s="91">
        <f t="shared" si="0"/>
        <v>2</v>
      </c>
      <c r="N90" s="91">
        <f t="shared" si="0"/>
        <v>1</v>
      </c>
      <c r="O90" s="91">
        <f t="shared" si="0"/>
        <v>0</v>
      </c>
      <c r="P90" s="91">
        <f t="shared" si="0"/>
        <v>0</v>
      </c>
      <c r="Q90" s="91">
        <f t="shared" si="0"/>
        <v>0</v>
      </c>
      <c r="R90" s="91">
        <f t="shared" si="0"/>
        <v>0</v>
      </c>
      <c r="S90" s="91">
        <f t="shared" si="0"/>
        <v>1</v>
      </c>
      <c r="T90" s="91">
        <f t="shared" si="0"/>
        <v>4</v>
      </c>
      <c r="U90" s="91">
        <f t="shared" si="0"/>
        <v>0</v>
      </c>
      <c r="V90" s="91">
        <f t="shared" si="0"/>
        <v>0</v>
      </c>
      <c r="W90" s="91">
        <f t="shared" si="0"/>
        <v>5</v>
      </c>
      <c r="X90" s="91">
        <f t="shared" si="0"/>
        <v>5</v>
      </c>
      <c r="Y90" s="91">
        <f t="shared" si="0"/>
        <v>1</v>
      </c>
      <c r="Z90" s="91">
        <f t="shared" si="0"/>
        <v>1</v>
      </c>
      <c r="AA90" s="91">
        <f t="shared" si="0"/>
        <v>1</v>
      </c>
      <c r="AB90" s="91">
        <f t="shared" si="0"/>
        <v>0</v>
      </c>
      <c r="AC90" s="91">
        <f t="shared" si="0"/>
        <v>0</v>
      </c>
      <c r="AD90" s="91">
        <f t="shared" si="0"/>
        <v>0</v>
      </c>
      <c r="AE90" s="91">
        <f t="shared" si="0"/>
        <v>3</v>
      </c>
      <c r="AF90" s="91">
        <f t="shared" si="0"/>
        <v>0</v>
      </c>
      <c r="AG90" s="91">
        <f t="shared" si="0"/>
        <v>0</v>
      </c>
      <c r="AH90" s="91">
        <f t="shared" si="0"/>
        <v>0</v>
      </c>
      <c r="AI90" s="91">
        <f t="shared" si="0"/>
        <v>0</v>
      </c>
      <c r="AJ90" s="91">
        <f t="shared" si="0"/>
        <v>0</v>
      </c>
      <c r="AK90" s="91">
        <f t="shared" si="0"/>
        <v>2</v>
      </c>
      <c r="AL90" s="91">
        <f t="shared" si="0"/>
        <v>3</v>
      </c>
      <c r="AM90" s="91">
        <f t="shared" si="0"/>
        <v>0</v>
      </c>
      <c r="AN90" s="91">
        <f t="shared" si="0"/>
        <v>0</v>
      </c>
      <c r="AO90" s="91">
        <f t="shared" si="0"/>
        <v>0</v>
      </c>
      <c r="AP90" s="91">
        <f t="shared" si="0"/>
        <v>0</v>
      </c>
      <c r="AQ90" s="91">
        <f t="shared" si="0"/>
        <v>0</v>
      </c>
      <c r="AR90" s="91">
        <f t="shared" si="0"/>
        <v>3</v>
      </c>
      <c r="AS90" s="91">
        <f t="shared" si="0"/>
        <v>0</v>
      </c>
      <c r="AT90" s="91">
        <f t="shared" si="0"/>
        <v>1</v>
      </c>
      <c r="AU90" s="91">
        <f t="shared" si="0"/>
        <v>17</v>
      </c>
      <c r="AV90" s="91">
        <f t="shared" si="0"/>
        <v>0</v>
      </c>
      <c r="AW90" s="91">
        <f t="shared" si="0"/>
        <v>0</v>
      </c>
      <c r="AX90" s="91">
        <f t="shared" si="0"/>
        <v>0</v>
      </c>
      <c r="AY90" s="91">
        <f t="shared" si="0"/>
        <v>0</v>
      </c>
      <c r="AZ90" s="91">
        <f t="shared" si="0"/>
        <v>1</v>
      </c>
      <c r="BA90" s="91">
        <f t="shared" si="0"/>
        <v>1</v>
      </c>
      <c r="BB90" s="91">
        <f t="shared" si="0"/>
        <v>0</v>
      </c>
      <c r="BC90" s="91">
        <f t="shared" si="0"/>
        <v>0</v>
      </c>
      <c r="BD90" s="91">
        <f>SUM(BD91:BD101)</f>
        <v>0</v>
      </c>
      <c r="BE90" s="91">
        <f t="shared" si="0"/>
        <v>0</v>
      </c>
      <c r="BF90" s="91">
        <f t="shared" si="0"/>
        <v>0</v>
      </c>
      <c r="BG90" s="91">
        <f t="shared" si="0"/>
        <v>0</v>
      </c>
      <c r="BH90" s="91">
        <f t="shared" si="0"/>
        <v>0</v>
      </c>
      <c r="BI90" s="91">
        <f t="shared" si="0"/>
        <v>0</v>
      </c>
    </row>
    <row r="91" spans="3:61" x14ac:dyDescent="0.25">
      <c r="C91" s="85">
        <v>2</v>
      </c>
      <c r="D91" s="105" t="s">
        <v>136</v>
      </c>
      <c r="E91" s="105"/>
      <c r="F91" s="105"/>
      <c r="G91" s="86">
        <f>SUM(G102:G111)</f>
        <v>0</v>
      </c>
      <c r="H91" s="86">
        <f t="shared" ref="H91:AQ91" si="1">SUM(H102:H111)</f>
        <v>0</v>
      </c>
      <c r="I91" s="86">
        <f t="shared" si="1"/>
        <v>8</v>
      </c>
      <c r="J91" s="86">
        <f t="shared" si="1"/>
        <v>0</v>
      </c>
      <c r="K91" s="86">
        <f t="shared" si="1"/>
        <v>0</v>
      </c>
      <c r="L91" s="86">
        <f t="shared" si="1"/>
        <v>0</v>
      </c>
      <c r="M91" s="86">
        <f t="shared" si="1"/>
        <v>0</v>
      </c>
      <c r="N91" s="86">
        <f t="shared" si="1"/>
        <v>0</v>
      </c>
      <c r="O91" s="86">
        <f t="shared" si="1"/>
        <v>0</v>
      </c>
      <c r="P91" s="86">
        <f t="shared" si="1"/>
        <v>0</v>
      </c>
      <c r="Q91" s="86">
        <f t="shared" si="1"/>
        <v>0</v>
      </c>
      <c r="R91" s="86">
        <f t="shared" si="1"/>
        <v>0</v>
      </c>
      <c r="S91" s="86">
        <f t="shared" si="1"/>
        <v>0</v>
      </c>
      <c r="T91" s="86">
        <f t="shared" si="1"/>
        <v>0</v>
      </c>
      <c r="U91" s="86">
        <f t="shared" si="1"/>
        <v>0</v>
      </c>
      <c r="V91" s="86">
        <f t="shared" si="1"/>
        <v>0</v>
      </c>
      <c r="W91" s="86">
        <f t="shared" si="1"/>
        <v>0</v>
      </c>
      <c r="X91" s="86">
        <f t="shared" si="1"/>
        <v>0</v>
      </c>
      <c r="Y91" s="86">
        <f t="shared" si="1"/>
        <v>0</v>
      </c>
      <c r="Z91" s="86">
        <f t="shared" si="1"/>
        <v>1</v>
      </c>
      <c r="AA91" s="86">
        <f t="shared" si="1"/>
        <v>1</v>
      </c>
      <c r="AB91" s="86">
        <f t="shared" si="1"/>
        <v>0</v>
      </c>
      <c r="AC91" s="86">
        <f t="shared" si="1"/>
        <v>0</v>
      </c>
      <c r="AD91" s="86">
        <f t="shared" si="1"/>
        <v>0</v>
      </c>
      <c r="AE91" s="86">
        <f t="shared" si="1"/>
        <v>0</v>
      </c>
      <c r="AF91" s="86">
        <f t="shared" si="1"/>
        <v>0</v>
      </c>
      <c r="AG91" s="86">
        <f t="shared" si="1"/>
        <v>0</v>
      </c>
      <c r="AH91" s="86">
        <f t="shared" si="1"/>
        <v>0</v>
      </c>
      <c r="AI91" s="86">
        <f t="shared" si="1"/>
        <v>0</v>
      </c>
      <c r="AJ91" s="86">
        <f t="shared" si="1"/>
        <v>0</v>
      </c>
      <c r="AK91" s="86">
        <f t="shared" si="1"/>
        <v>0</v>
      </c>
      <c r="AL91" s="86">
        <f t="shared" si="1"/>
        <v>0</v>
      </c>
      <c r="AM91" s="86">
        <f t="shared" si="1"/>
        <v>0</v>
      </c>
      <c r="AN91" s="86">
        <f t="shared" si="1"/>
        <v>0</v>
      </c>
      <c r="AO91" s="86">
        <f t="shared" si="1"/>
        <v>0</v>
      </c>
      <c r="AP91" s="86">
        <f t="shared" si="1"/>
        <v>0</v>
      </c>
      <c r="AQ91" s="86">
        <f t="shared" si="1"/>
        <v>0</v>
      </c>
      <c r="AR91" s="86">
        <f>SUM(AR102:AR111)</f>
        <v>0</v>
      </c>
      <c r="AS91" s="86">
        <f t="shared" ref="AS91:BC91" si="2">SUM(AS102:AS111)</f>
        <v>0</v>
      </c>
      <c r="AT91" s="86">
        <f t="shared" si="2"/>
        <v>0</v>
      </c>
      <c r="AU91" s="86">
        <f t="shared" si="2"/>
        <v>0</v>
      </c>
      <c r="AV91" s="86">
        <f t="shared" si="2"/>
        <v>0</v>
      </c>
      <c r="AW91" s="86">
        <f t="shared" si="2"/>
        <v>0</v>
      </c>
      <c r="AX91" s="86">
        <f t="shared" si="2"/>
        <v>0</v>
      </c>
      <c r="AY91" s="86">
        <f t="shared" si="2"/>
        <v>0</v>
      </c>
      <c r="AZ91" s="86">
        <f t="shared" si="2"/>
        <v>0</v>
      </c>
      <c r="BA91" s="86">
        <f t="shared" si="2"/>
        <v>0</v>
      </c>
      <c r="BB91" s="86">
        <f t="shared" si="2"/>
        <v>0</v>
      </c>
      <c r="BC91" s="86">
        <f t="shared" si="2"/>
        <v>0</v>
      </c>
      <c r="BD91" s="86">
        <f>SUM(BD102:BD111)</f>
        <v>0</v>
      </c>
      <c r="BE91" s="86">
        <f t="shared" ref="BE91:BF91" si="3">SUM(BE102:BE111)</f>
        <v>0</v>
      </c>
      <c r="BF91" s="86">
        <f t="shared" si="3"/>
        <v>0</v>
      </c>
      <c r="BG91" s="86">
        <f>SUM(BG102:BG111)</f>
        <v>0</v>
      </c>
      <c r="BH91" s="86">
        <f t="shared" ref="BH91:BI91" si="4">SUM(BH102:BH111)</f>
        <v>0</v>
      </c>
      <c r="BI91" s="86">
        <f t="shared" si="4"/>
        <v>0</v>
      </c>
    </row>
    <row r="92" spans="3:61" x14ac:dyDescent="0.25">
      <c r="C92" s="85">
        <v>3</v>
      </c>
      <c r="D92" s="105" t="s">
        <v>137</v>
      </c>
      <c r="E92" s="105"/>
      <c r="F92" s="105"/>
      <c r="G92" s="86">
        <f>SUM(G112:G114)</f>
        <v>0</v>
      </c>
      <c r="H92" s="86">
        <f t="shared" ref="H92:AQ92" si="5">SUM(H112:H114)</f>
        <v>0</v>
      </c>
      <c r="I92" s="86">
        <f t="shared" si="5"/>
        <v>0</v>
      </c>
      <c r="J92" s="86">
        <f t="shared" si="5"/>
        <v>0</v>
      </c>
      <c r="K92" s="86">
        <f t="shared" si="5"/>
        <v>0</v>
      </c>
      <c r="L92" s="86">
        <f t="shared" si="5"/>
        <v>0</v>
      </c>
      <c r="M92" s="86">
        <f t="shared" si="5"/>
        <v>2</v>
      </c>
      <c r="N92" s="86">
        <f t="shared" si="5"/>
        <v>0</v>
      </c>
      <c r="O92" s="86">
        <f t="shared" si="5"/>
        <v>0</v>
      </c>
      <c r="P92" s="86">
        <f t="shared" si="5"/>
        <v>0</v>
      </c>
      <c r="Q92" s="86">
        <f t="shared" si="5"/>
        <v>0</v>
      </c>
      <c r="R92" s="86">
        <f t="shared" si="5"/>
        <v>0</v>
      </c>
      <c r="S92" s="86">
        <f t="shared" si="5"/>
        <v>1</v>
      </c>
      <c r="T92" s="86">
        <f t="shared" si="5"/>
        <v>0</v>
      </c>
      <c r="U92" s="86">
        <f t="shared" si="5"/>
        <v>0</v>
      </c>
      <c r="V92" s="86">
        <f t="shared" si="5"/>
        <v>0</v>
      </c>
      <c r="W92" s="86">
        <f t="shared" si="5"/>
        <v>0</v>
      </c>
      <c r="X92" s="86">
        <f t="shared" si="5"/>
        <v>0</v>
      </c>
      <c r="Y92" s="86">
        <f t="shared" si="5"/>
        <v>1</v>
      </c>
      <c r="Z92" s="86">
        <f t="shared" si="5"/>
        <v>0</v>
      </c>
      <c r="AA92" s="86">
        <f t="shared" si="5"/>
        <v>0</v>
      </c>
      <c r="AB92" s="86">
        <f t="shared" si="5"/>
        <v>0</v>
      </c>
      <c r="AC92" s="86">
        <f t="shared" si="5"/>
        <v>0</v>
      </c>
      <c r="AD92" s="86">
        <f t="shared" si="5"/>
        <v>0</v>
      </c>
      <c r="AE92" s="86">
        <f t="shared" si="5"/>
        <v>1</v>
      </c>
      <c r="AF92" s="86">
        <f t="shared" si="5"/>
        <v>0</v>
      </c>
      <c r="AG92" s="86">
        <f t="shared" si="5"/>
        <v>0</v>
      </c>
      <c r="AH92" s="86">
        <f t="shared" si="5"/>
        <v>0</v>
      </c>
      <c r="AI92" s="86">
        <f t="shared" si="5"/>
        <v>0</v>
      </c>
      <c r="AJ92" s="86">
        <f t="shared" si="5"/>
        <v>0</v>
      </c>
      <c r="AK92" s="86">
        <f t="shared" si="5"/>
        <v>2</v>
      </c>
      <c r="AL92" s="86">
        <f t="shared" si="5"/>
        <v>3</v>
      </c>
      <c r="AM92" s="86">
        <f t="shared" si="5"/>
        <v>0</v>
      </c>
      <c r="AN92" s="86">
        <f t="shared" si="5"/>
        <v>0</v>
      </c>
      <c r="AO92" s="86">
        <f t="shared" si="5"/>
        <v>0</v>
      </c>
      <c r="AP92" s="86">
        <f t="shared" si="5"/>
        <v>0</v>
      </c>
      <c r="AQ92" s="86">
        <f t="shared" si="5"/>
        <v>0</v>
      </c>
      <c r="AR92" s="86">
        <f>SUM(AR112:AR114)</f>
        <v>1</v>
      </c>
      <c r="AS92" s="86">
        <f t="shared" ref="AS92:BC92" si="6">SUM(AS112:AS114)</f>
        <v>0</v>
      </c>
      <c r="AT92" s="86">
        <f t="shared" si="6"/>
        <v>0</v>
      </c>
      <c r="AU92" s="86">
        <f t="shared" si="6"/>
        <v>0</v>
      </c>
      <c r="AV92" s="86">
        <f t="shared" si="6"/>
        <v>0</v>
      </c>
      <c r="AW92" s="86">
        <f t="shared" si="6"/>
        <v>0</v>
      </c>
      <c r="AX92" s="86">
        <f t="shared" si="6"/>
        <v>0</v>
      </c>
      <c r="AY92" s="86">
        <f t="shared" si="6"/>
        <v>0</v>
      </c>
      <c r="AZ92" s="86">
        <f t="shared" si="6"/>
        <v>1</v>
      </c>
      <c r="BA92" s="86">
        <f t="shared" si="6"/>
        <v>1</v>
      </c>
      <c r="BB92" s="86">
        <f t="shared" si="6"/>
        <v>0</v>
      </c>
      <c r="BC92" s="86">
        <f t="shared" si="6"/>
        <v>0</v>
      </c>
      <c r="BD92" s="86">
        <f>SUM(BD112:BD114)</f>
        <v>0</v>
      </c>
      <c r="BE92" s="86">
        <f t="shared" ref="BE92:BF92" si="7">SUM(BE112:BE114)</f>
        <v>0</v>
      </c>
      <c r="BF92" s="86">
        <f t="shared" si="7"/>
        <v>0</v>
      </c>
      <c r="BG92" s="86">
        <f>SUM(BG112:BG114)</f>
        <v>0</v>
      </c>
      <c r="BH92" s="86">
        <f t="shared" ref="BH92:BI92" si="8">SUM(BH112:BH114)</f>
        <v>0</v>
      </c>
      <c r="BI92" s="86">
        <f t="shared" si="8"/>
        <v>0</v>
      </c>
    </row>
    <row r="93" spans="3:61" x14ac:dyDescent="0.25">
      <c r="C93" s="85">
        <v>4</v>
      </c>
      <c r="D93" s="105" t="s">
        <v>138</v>
      </c>
      <c r="E93" s="105"/>
      <c r="F93" s="105"/>
      <c r="G93" s="86">
        <f>SUM(G115:G118)</f>
        <v>0</v>
      </c>
      <c r="H93" s="86">
        <f t="shared" ref="H93:AQ93" si="9">SUM(H115:H118)</f>
        <v>0</v>
      </c>
      <c r="I93" s="86">
        <f t="shared" si="9"/>
        <v>0</v>
      </c>
      <c r="J93" s="86">
        <f t="shared" si="9"/>
        <v>0</v>
      </c>
      <c r="K93" s="86">
        <f t="shared" si="9"/>
        <v>0</v>
      </c>
      <c r="L93" s="86">
        <f t="shared" si="9"/>
        <v>0</v>
      </c>
      <c r="M93" s="86">
        <f t="shared" si="9"/>
        <v>0</v>
      </c>
      <c r="N93" s="86">
        <f t="shared" si="9"/>
        <v>0</v>
      </c>
      <c r="O93" s="86">
        <f t="shared" si="9"/>
        <v>0</v>
      </c>
      <c r="P93" s="86">
        <f t="shared" si="9"/>
        <v>0</v>
      </c>
      <c r="Q93" s="86">
        <f t="shared" si="9"/>
        <v>0</v>
      </c>
      <c r="R93" s="86">
        <f t="shared" si="9"/>
        <v>0</v>
      </c>
      <c r="S93" s="86">
        <f t="shared" si="9"/>
        <v>0</v>
      </c>
      <c r="T93" s="86">
        <f t="shared" si="9"/>
        <v>0</v>
      </c>
      <c r="U93" s="86">
        <f t="shared" si="9"/>
        <v>0</v>
      </c>
      <c r="V93" s="86">
        <f t="shared" si="9"/>
        <v>0</v>
      </c>
      <c r="W93" s="86">
        <f t="shared" si="9"/>
        <v>0</v>
      </c>
      <c r="X93" s="86">
        <f t="shared" si="9"/>
        <v>0</v>
      </c>
      <c r="Y93" s="86">
        <f t="shared" si="9"/>
        <v>0</v>
      </c>
      <c r="Z93" s="86">
        <f t="shared" si="9"/>
        <v>0</v>
      </c>
      <c r="AA93" s="86">
        <f t="shared" si="9"/>
        <v>0</v>
      </c>
      <c r="AB93" s="86">
        <f t="shared" si="9"/>
        <v>0</v>
      </c>
      <c r="AC93" s="86">
        <f t="shared" si="9"/>
        <v>0</v>
      </c>
      <c r="AD93" s="86">
        <f t="shared" si="9"/>
        <v>0</v>
      </c>
      <c r="AE93" s="86">
        <f t="shared" si="9"/>
        <v>0</v>
      </c>
      <c r="AF93" s="86">
        <f t="shared" si="9"/>
        <v>0</v>
      </c>
      <c r="AG93" s="86">
        <f t="shared" si="9"/>
        <v>0</v>
      </c>
      <c r="AH93" s="86">
        <f t="shared" si="9"/>
        <v>0</v>
      </c>
      <c r="AI93" s="86">
        <f t="shared" si="9"/>
        <v>0</v>
      </c>
      <c r="AJ93" s="86">
        <f t="shared" si="9"/>
        <v>0</v>
      </c>
      <c r="AK93" s="86">
        <f t="shared" si="9"/>
        <v>0</v>
      </c>
      <c r="AL93" s="86">
        <f t="shared" si="9"/>
        <v>0</v>
      </c>
      <c r="AM93" s="86">
        <f t="shared" si="9"/>
        <v>0</v>
      </c>
      <c r="AN93" s="86">
        <f t="shared" si="9"/>
        <v>0</v>
      </c>
      <c r="AO93" s="86">
        <f t="shared" si="9"/>
        <v>0</v>
      </c>
      <c r="AP93" s="86">
        <f t="shared" si="9"/>
        <v>0</v>
      </c>
      <c r="AQ93" s="86">
        <f t="shared" si="9"/>
        <v>0</v>
      </c>
      <c r="AR93" s="86">
        <f>SUM(AR115:AR118)</f>
        <v>0</v>
      </c>
      <c r="AS93" s="86">
        <f t="shared" ref="AS93:BC93" si="10">SUM(AS115:AS118)</f>
        <v>0</v>
      </c>
      <c r="AT93" s="86">
        <f t="shared" si="10"/>
        <v>0</v>
      </c>
      <c r="AU93" s="86">
        <f t="shared" si="10"/>
        <v>0</v>
      </c>
      <c r="AV93" s="86">
        <f t="shared" si="10"/>
        <v>0</v>
      </c>
      <c r="AW93" s="86">
        <f t="shared" si="10"/>
        <v>0</v>
      </c>
      <c r="AX93" s="86">
        <f t="shared" si="10"/>
        <v>0</v>
      </c>
      <c r="AY93" s="86">
        <f t="shared" si="10"/>
        <v>0</v>
      </c>
      <c r="AZ93" s="86">
        <f t="shared" si="10"/>
        <v>0</v>
      </c>
      <c r="BA93" s="86">
        <f t="shared" si="10"/>
        <v>0</v>
      </c>
      <c r="BB93" s="86">
        <f t="shared" si="10"/>
        <v>0</v>
      </c>
      <c r="BC93" s="86">
        <f t="shared" si="10"/>
        <v>0</v>
      </c>
      <c r="BD93" s="86">
        <f>SUM(BD115:BD118)</f>
        <v>0</v>
      </c>
      <c r="BE93" s="86">
        <f t="shared" ref="BE93:BF93" si="11">SUM(BE115:BE118)</f>
        <v>0</v>
      </c>
      <c r="BF93" s="86">
        <f t="shared" si="11"/>
        <v>0</v>
      </c>
      <c r="BG93" s="86">
        <f>SUM(BG115:BG118)</f>
        <v>0</v>
      </c>
      <c r="BH93" s="86">
        <f t="shared" ref="BH93:BI93" si="12">SUM(BH115:BH118)</f>
        <v>0</v>
      </c>
      <c r="BI93" s="86">
        <f t="shared" si="12"/>
        <v>0</v>
      </c>
    </row>
    <row r="94" spans="3:61" x14ac:dyDescent="0.25">
      <c r="C94" s="85">
        <v>5</v>
      </c>
      <c r="D94" s="105" t="s">
        <v>139</v>
      </c>
      <c r="E94" s="105"/>
      <c r="F94" s="105"/>
      <c r="G94" s="86">
        <f>SUM(G119:G124)</f>
        <v>0</v>
      </c>
      <c r="H94" s="86">
        <f t="shared" ref="H94:AQ94" si="13">SUM(H119:H124)</f>
        <v>0</v>
      </c>
      <c r="I94" s="86">
        <f t="shared" si="13"/>
        <v>0</v>
      </c>
      <c r="J94" s="86">
        <f t="shared" si="13"/>
        <v>0</v>
      </c>
      <c r="K94" s="86">
        <f t="shared" si="13"/>
        <v>0</v>
      </c>
      <c r="L94" s="86">
        <f t="shared" si="13"/>
        <v>0</v>
      </c>
      <c r="M94" s="86">
        <f t="shared" si="13"/>
        <v>0</v>
      </c>
      <c r="N94" s="86">
        <f t="shared" si="13"/>
        <v>0</v>
      </c>
      <c r="O94" s="86">
        <f t="shared" si="13"/>
        <v>0</v>
      </c>
      <c r="P94" s="86">
        <f t="shared" si="13"/>
        <v>0</v>
      </c>
      <c r="Q94" s="86">
        <f t="shared" si="13"/>
        <v>0</v>
      </c>
      <c r="R94" s="86">
        <f t="shared" si="13"/>
        <v>0</v>
      </c>
      <c r="S94" s="86">
        <f t="shared" si="13"/>
        <v>0</v>
      </c>
      <c r="T94" s="86">
        <f t="shared" si="13"/>
        <v>0</v>
      </c>
      <c r="U94" s="86">
        <f t="shared" si="13"/>
        <v>0</v>
      </c>
      <c r="V94" s="86">
        <f t="shared" si="13"/>
        <v>0</v>
      </c>
      <c r="W94" s="86">
        <f t="shared" si="13"/>
        <v>0</v>
      </c>
      <c r="X94" s="86">
        <f t="shared" si="13"/>
        <v>0</v>
      </c>
      <c r="Y94" s="86">
        <f t="shared" si="13"/>
        <v>0</v>
      </c>
      <c r="Z94" s="86">
        <f t="shared" si="13"/>
        <v>0</v>
      </c>
      <c r="AA94" s="86">
        <f t="shared" si="13"/>
        <v>0</v>
      </c>
      <c r="AB94" s="86">
        <f t="shared" si="13"/>
        <v>0</v>
      </c>
      <c r="AC94" s="86">
        <f t="shared" si="13"/>
        <v>0</v>
      </c>
      <c r="AD94" s="86">
        <f t="shared" si="13"/>
        <v>0</v>
      </c>
      <c r="AE94" s="86">
        <f t="shared" si="13"/>
        <v>0</v>
      </c>
      <c r="AF94" s="86">
        <f t="shared" si="13"/>
        <v>0</v>
      </c>
      <c r="AG94" s="86">
        <f t="shared" si="13"/>
        <v>0</v>
      </c>
      <c r="AH94" s="86">
        <f t="shared" si="13"/>
        <v>0</v>
      </c>
      <c r="AI94" s="86">
        <f t="shared" si="13"/>
        <v>0</v>
      </c>
      <c r="AJ94" s="86">
        <f t="shared" si="13"/>
        <v>0</v>
      </c>
      <c r="AK94" s="86">
        <f t="shared" si="13"/>
        <v>0</v>
      </c>
      <c r="AL94" s="86">
        <f t="shared" si="13"/>
        <v>0</v>
      </c>
      <c r="AM94" s="86">
        <f t="shared" si="13"/>
        <v>0</v>
      </c>
      <c r="AN94" s="86">
        <f t="shared" si="13"/>
        <v>0</v>
      </c>
      <c r="AO94" s="86">
        <f t="shared" si="13"/>
        <v>0</v>
      </c>
      <c r="AP94" s="86">
        <f t="shared" si="13"/>
        <v>0</v>
      </c>
      <c r="AQ94" s="86">
        <f t="shared" si="13"/>
        <v>0</v>
      </c>
      <c r="AR94" s="86">
        <f>SUM(AR119:AR124)</f>
        <v>0</v>
      </c>
      <c r="AS94" s="86">
        <f t="shared" ref="AS94:BC94" si="14">SUM(AS119:AS124)</f>
        <v>0</v>
      </c>
      <c r="AT94" s="86">
        <f t="shared" si="14"/>
        <v>0</v>
      </c>
      <c r="AU94" s="86">
        <f t="shared" si="14"/>
        <v>0</v>
      </c>
      <c r="AV94" s="86">
        <f t="shared" si="14"/>
        <v>0</v>
      </c>
      <c r="AW94" s="86">
        <f t="shared" si="14"/>
        <v>0</v>
      </c>
      <c r="AX94" s="86">
        <f t="shared" si="14"/>
        <v>0</v>
      </c>
      <c r="AY94" s="86">
        <f t="shared" si="14"/>
        <v>0</v>
      </c>
      <c r="AZ94" s="86">
        <f t="shared" si="14"/>
        <v>0</v>
      </c>
      <c r="BA94" s="86">
        <f t="shared" si="14"/>
        <v>0</v>
      </c>
      <c r="BB94" s="86">
        <f t="shared" si="14"/>
        <v>0</v>
      </c>
      <c r="BC94" s="86">
        <f t="shared" si="14"/>
        <v>0</v>
      </c>
      <c r="BD94" s="86">
        <f>SUM(BD119:BD124)</f>
        <v>0</v>
      </c>
      <c r="BE94" s="86">
        <f t="shared" ref="BE94:BF94" si="15">SUM(BE119:BE124)</f>
        <v>0</v>
      </c>
      <c r="BF94" s="86">
        <f t="shared" si="15"/>
        <v>0</v>
      </c>
      <c r="BG94" s="86">
        <f>SUM(BG119:BG124)</f>
        <v>0</v>
      </c>
      <c r="BH94" s="86">
        <f t="shared" ref="BH94:BI94" si="16">SUM(BH119:BH124)</f>
        <v>0</v>
      </c>
      <c r="BI94" s="86">
        <f t="shared" si="16"/>
        <v>0</v>
      </c>
    </row>
    <row r="95" spans="3:61" x14ac:dyDescent="0.25">
      <c r="C95" s="85">
        <v>6</v>
      </c>
      <c r="D95" s="105" t="s">
        <v>140</v>
      </c>
      <c r="E95" s="105"/>
      <c r="F95" s="105"/>
      <c r="G95" s="86">
        <f>SUM(G125:G129)</f>
        <v>0</v>
      </c>
      <c r="H95" s="86">
        <f t="shared" ref="H95:AQ95" si="17">SUM(H125:H129)</f>
        <v>0</v>
      </c>
      <c r="I95" s="86">
        <f t="shared" si="17"/>
        <v>0</v>
      </c>
      <c r="J95" s="86">
        <f t="shared" si="17"/>
        <v>0</v>
      </c>
      <c r="K95" s="86">
        <f t="shared" si="17"/>
        <v>0</v>
      </c>
      <c r="L95" s="86">
        <f t="shared" si="17"/>
        <v>0</v>
      </c>
      <c r="M95" s="86">
        <f t="shared" si="17"/>
        <v>0</v>
      </c>
      <c r="N95" s="86">
        <f t="shared" si="17"/>
        <v>0</v>
      </c>
      <c r="O95" s="86">
        <f t="shared" si="17"/>
        <v>0</v>
      </c>
      <c r="P95" s="86">
        <f t="shared" si="17"/>
        <v>0</v>
      </c>
      <c r="Q95" s="86">
        <f t="shared" si="17"/>
        <v>0</v>
      </c>
      <c r="R95" s="86">
        <f t="shared" si="17"/>
        <v>0</v>
      </c>
      <c r="S95" s="86">
        <f t="shared" si="17"/>
        <v>0</v>
      </c>
      <c r="T95" s="86">
        <f t="shared" si="17"/>
        <v>0</v>
      </c>
      <c r="U95" s="86">
        <f t="shared" si="17"/>
        <v>0</v>
      </c>
      <c r="V95" s="86">
        <f t="shared" si="17"/>
        <v>0</v>
      </c>
      <c r="W95" s="86">
        <f t="shared" si="17"/>
        <v>0</v>
      </c>
      <c r="X95" s="86">
        <f t="shared" si="17"/>
        <v>0</v>
      </c>
      <c r="Y95" s="86">
        <f t="shared" si="17"/>
        <v>0</v>
      </c>
      <c r="Z95" s="86">
        <f t="shared" si="17"/>
        <v>0</v>
      </c>
      <c r="AA95" s="86">
        <f t="shared" si="17"/>
        <v>0</v>
      </c>
      <c r="AB95" s="86">
        <f t="shared" si="17"/>
        <v>0</v>
      </c>
      <c r="AC95" s="86">
        <f t="shared" si="17"/>
        <v>0</v>
      </c>
      <c r="AD95" s="86">
        <f t="shared" si="17"/>
        <v>0</v>
      </c>
      <c r="AE95" s="86">
        <f t="shared" si="17"/>
        <v>0</v>
      </c>
      <c r="AF95" s="86">
        <f t="shared" si="17"/>
        <v>0</v>
      </c>
      <c r="AG95" s="86">
        <f t="shared" si="17"/>
        <v>0</v>
      </c>
      <c r="AH95" s="86">
        <f t="shared" si="17"/>
        <v>0</v>
      </c>
      <c r="AI95" s="86">
        <f t="shared" si="17"/>
        <v>0</v>
      </c>
      <c r="AJ95" s="86">
        <f t="shared" si="17"/>
        <v>0</v>
      </c>
      <c r="AK95" s="86">
        <f t="shared" si="17"/>
        <v>0</v>
      </c>
      <c r="AL95" s="86">
        <f t="shared" si="17"/>
        <v>0</v>
      </c>
      <c r="AM95" s="86">
        <f t="shared" si="17"/>
        <v>0</v>
      </c>
      <c r="AN95" s="86">
        <f t="shared" si="17"/>
        <v>0</v>
      </c>
      <c r="AO95" s="86">
        <f t="shared" si="17"/>
        <v>0</v>
      </c>
      <c r="AP95" s="86">
        <f t="shared" si="17"/>
        <v>0</v>
      </c>
      <c r="AQ95" s="86">
        <f t="shared" si="17"/>
        <v>0</v>
      </c>
      <c r="AR95" s="86">
        <f>SUM(AR125:AR129)</f>
        <v>0</v>
      </c>
      <c r="AS95" s="86">
        <f t="shared" ref="AS95:BC95" si="18">SUM(AS125:AS129)</f>
        <v>0</v>
      </c>
      <c r="AT95" s="86">
        <f t="shared" si="18"/>
        <v>0</v>
      </c>
      <c r="AU95" s="86">
        <f t="shared" si="18"/>
        <v>0</v>
      </c>
      <c r="AV95" s="86">
        <f t="shared" si="18"/>
        <v>0</v>
      </c>
      <c r="AW95" s="86">
        <f t="shared" si="18"/>
        <v>0</v>
      </c>
      <c r="AX95" s="86">
        <f t="shared" si="18"/>
        <v>0</v>
      </c>
      <c r="AY95" s="86">
        <f t="shared" si="18"/>
        <v>0</v>
      </c>
      <c r="AZ95" s="86">
        <f t="shared" si="18"/>
        <v>0</v>
      </c>
      <c r="BA95" s="86">
        <f t="shared" si="18"/>
        <v>0</v>
      </c>
      <c r="BB95" s="86">
        <f t="shared" si="18"/>
        <v>0</v>
      </c>
      <c r="BC95" s="86">
        <f t="shared" si="18"/>
        <v>0</v>
      </c>
      <c r="BD95" s="86">
        <f>SUM(BD125:BD129)</f>
        <v>0</v>
      </c>
      <c r="BE95" s="86">
        <f t="shared" ref="BE95:BF95" si="19">SUM(BE125:BE129)</f>
        <v>0</v>
      </c>
      <c r="BF95" s="86">
        <f t="shared" si="19"/>
        <v>0</v>
      </c>
      <c r="BG95" s="86">
        <f>SUM(BG125:BG129)</f>
        <v>0</v>
      </c>
      <c r="BH95" s="86">
        <f t="shared" ref="BH95:BI95" si="20">SUM(BH125:BH129)</f>
        <v>0</v>
      </c>
      <c r="BI95" s="86">
        <f t="shared" si="20"/>
        <v>0</v>
      </c>
    </row>
    <row r="96" spans="3:61" x14ac:dyDescent="0.25">
      <c r="C96" s="85">
        <v>7</v>
      </c>
      <c r="D96" s="105" t="s">
        <v>141</v>
      </c>
      <c r="E96" s="105"/>
      <c r="F96" s="105"/>
      <c r="G96" s="86">
        <f>SUM(G130:G132)</f>
        <v>0</v>
      </c>
      <c r="H96" s="86">
        <f t="shared" ref="H96:AQ96" si="21">SUM(H130:H132)</f>
        <v>0</v>
      </c>
      <c r="I96" s="86">
        <f t="shared" si="21"/>
        <v>0</v>
      </c>
      <c r="J96" s="86">
        <f t="shared" si="21"/>
        <v>0</v>
      </c>
      <c r="K96" s="86">
        <f t="shared" si="21"/>
        <v>0</v>
      </c>
      <c r="L96" s="86">
        <f t="shared" si="21"/>
        <v>0</v>
      </c>
      <c r="M96" s="86">
        <f t="shared" si="21"/>
        <v>0</v>
      </c>
      <c r="N96" s="86">
        <f t="shared" si="21"/>
        <v>1</v>
      </c>
      <c r="O96" s="86">
        <f t="shared" si="21"/>
        <v>0</v>
      </c>
      <c r="P96" s="86">
        <f t="shared" si="21"/>
        <v>0</v>
      </c>
      <c r="Q96" s="86">
        <f t="shared" si="21"/>
        <v>0</v>
      </c>
      <c r="R96" s="86">
        <f t="shared" si="21"/>
        <v>0</v>
      </c>
      <c r="S96" s="86">
        <f t="shared" si="21"/>
        <v>0</v>
      </c>
      <c r="T96" s="86">
        <f t="shared" si="21"/>
        <v>4</v>
      </c>
      <c r="U96" s="86">
        <f t="shared" si="21"/>
        <v>0</v>
      </c>
      <c r="V96" s="86">
        <f t="shared" si="21"/>
        <v>0</v>
      </c>
      <c r="W96" s="86">
        <f t="shared" si="21"/>
        <v>5</v>
      </c>
      <c r="X96" s="86">
        <f t="shared" si="21"/>
        <v>5</v>
      </c>
      <c r="Y96" s="86">
        <f t="shared" si="21"/>
        <v>0</v>
      </c>
      <c r="Z96" s="86">
        <f t="shared" si="21"/>
        <v>0</v>
      </c>
      <c r="AA96" s="86">
        <f t="shared" si="21"/>
        <v>0</v>
      </c>
      <c r="AB96" s="86">
        <f t="shared" si="21"/>
        <v>0</v>
      </c>
      <c r="AC96" s="86">
        <f t="shared" si="21"/>
        <v>0</v>
      </c>
      <c r="AD96" s="86">
        <f t="shared" si="21"/>
        <v>0</v>
      </c>
      <c r="AE96" s="86">
        <f t="shared" si="21"/>
        <v>0</v>
      </c>
      <c r="AF96" s="86">
        <f t="shared" si="21"/>
        <v>0</v>
      </c>
      <c r="AG96" s="86">
        <f t="shared" si="21"/>
        <v>0</v>
      </c>
      <c r="AH96" s="86">
        <f t="shared" si="21"/>
        <v>0</v>
      </c>
      <c r="AI96" s="86">
        <f t="shared" si="21"/>
        <v>0</v>
      </c>
      <c r="AJ96" s="86">
        <f t="shared" si="21"/>
        <v>0</v>
      </c>
      <c r="AK96" s="86">
        <f t="shared" si="21"/>
        <v>0</v>
      </c>
      <c r="AL96" s="86">
        <f t="shared" si="21"/>
        <v>0</v>
      </c>
      <c r="AM96" s="86">
        <f t="shared" si="21"/>
        <v>0</v>
      </c>
      <c r="AN96" s="86">
        <f t="shared" si="21"/>
        <v>0</v>
      </c>
      <c r="AO96" s="86">
        <f t="shared" si="21"/>
        <v>0</v>
      </c>
      <c r="AP96" s="86">
        <f t="shared" si="21"/>
        <v>0</v>
      </c>
      <c r="AQ96" s="86">
        <f t="shared" si="21"/>
        <v>0</v>
      </c>
      <c r="AR96" s="86">
        <f>SUM(AR130:AR132)</f>
        <v>0</v>
      </c>
      <c r="AS96" s="86">
        <f t="shared" ref="AS96:BC96" si="22">SUM(AS130:AS132)</f>
        <v>0</v>
      </c>
      <c r="AT96" s="86">
        <f t="shared" si="22"/>
        <v>0</v>
      </c>
      <c r="AU96" s="86">
        <f t="shared" si="22"/>
        <v>0</v>
      </c>
      <c r="AV96" s="86">
        <f t="shared" si="22"/>
        <v>0</v>
      </c>
      <c r="AW96" s="86">
        <f t="shared" si="22"/>
        <v>0</v>
      </c>
      <c r="AX96" s="86">
        <f t="shared" si="22"/>
        <v>0</v>
      </c>
      <c r="AY96" s="86">
        <f t="shared" si="22"/>
        <v>0</v>
      </c>
      <c r="AZ96" s="86">
        <f t="shared" si="22"/>
        <v>0</v>
      </c>
      <c r="BA96" s="86">
        <f t="shared" si="22"/>
        <v>0</v>
      </c>
      <c r="BB96" s="86">
        <f t="shared" si="22"/>
        <v>0</v>
      </c>
      <c r="BC96" s="86">
        <f t="shared" si="22"/>
        <v>0</v>
      </c>
      <c r="BD96" s="86">
        <f>SUM(BD130:BD132)</f>
        <v>0</v>
      </c>
      <c r="BE96" s="86">
        <f t="shared" ref="BE96:BF96" si="23">SUM(BE130:BE132)</f>
        <v>0</v>
      </c>
      <c r="BF96" s="86">
        <f t="shared" si="23"/>
        <v>0</v>
      </c>
      <c r="BG96" s="86">
        <f>SUM(BG130:BG132)</f>
        <v>0</v>
      </c>
      <c r="BH96" s="86">
        <f t="shared" ref="BH96:BI96" si="24">SUM(BH130:BH132)</f>
        <v>0</v>
      </c>
      <c r="BI96" s="86">
        <f t="shared" si="24"/>
        <v>0</v>
      </c>
    </row>
    <row r="97" spans="3:61" x14ac:dyDescent="0.25">
      <c r="C97" s="85">
        <v>8</v>
      </c>
      <c r="D97" s="105" t="s">
        <v>142</v>
      </c>
      <c r="E97" s="105"/>
      <c r="F97" s="105"/>
      <c r="G97" s="86">
        <f>SUM(G133:G136)</f>
        <v>0</v>
      </c>
      <c r="H97" s="86">
        <f t="shared" ref="H97:AQ97" si="25">SUM(H133:H136)</f>
        <v>1</v>
      </c>
      <c r="I97" s="86">
        <f t="shared" si="25"/>
        <v>3</v>
      </c>
      <c r="J97" s="86">
        <f t="shared" si="25"/>
        <v>0</v>
      </c>
      <c r="K97" s="86">
        <f t="shared" si="25"/>
        <v>0</v>
      </c>
      <c r="L97" s="86">
        <f t="shared" si="25"/>
        <v>0</v>
      </c>
      <c r="M97" s="86">
        <f t="shared" si="25"/>
        <v>0</v>
      </c>
      <c r="N97" s="86">
        <f t="shared" si="25"/>
        <v>0</v>
      </c>
      <c r="O97" s="86">
        <f t="shared" si="25"/>
        <v>0</v>
      </c>
      <c r="P97" s="86">
        <f t="shared" si="25"/>
        <v>0</v>
      </c>
      <c r="Q97" s="86">
        <f t="shared" si="25"/>
        <v>0</v>
      </c>
      <c r="R97" s="86">
        <f t="shared" si="25"/>
        <v>0</v>
      </c>
      <c r="S97" s="86">
        <f t="shared" si="25"/>
        <v>0</v>
      </c>
      <c r="T97" s="86">
        <f t="shared" si="25"/>
        <v>0</v>
      </c>
      <c r="U97" s="86">
        <f t="shared" si="25"/>
        <v>0</v>
      </c>
      <c r="V97" s="86">
        <f t="shared" si="25"/>
        <v>0</v>
      </c>
      <c r="W97" s="86">
        <f t="shared" si="25"/>
        <v>0</v>
      </c>
      <c r="X97" s="86">
        <f t="shared" si="25"/>
        <v>0</v>
      </c>
      <c r="Y97" s="86">
        <f t="shared" si="25"/>
        <v>0</v>
      </c>
      <c r="Z97" s="86">
        <f t="shared" si="25"/>
        <v>0</v>
      </c>
      <c r="AA97" s="86">
        <f t="shared" si="25"/>
        <v>0</v>
      </c>
      <c r="AB97" s="86">
        <f t="shared" si="25"/>
        <v>0</v>
      </c>
      <c r="AC97" s="86">
        <f t="shared" si="25"/>
        <v>0</v>
      </c>
      <c r="AD97" s="86">
        <f t="shared" si="25"/>
        <v>0</v>
      </c>
      <c r="AE97" s="86">
        <f t="shared" si="25"/>
        <v>0</v>
      </c>
      <c r="AF97" s="86">
        <f t="shared" si="25"/>
        <v>0</v>
      </c>
      <c r="AG97" s="86">
        <f t="shared" si="25"/>
        <v>0</v>
      </c>
      <c r="AH97" s="86">
        <f t="shared" si="25"/>
        <v>0</v>
      </c>
      <c r="AI97" s="86">
        <f t="shared" si="25"/>
        <v>0</v>
      </c>
      <c r="AJ97" s="86">
        <f t="shared" si="25"/>
        <v>0</v>
      </c>
      <c r="AK97" s="86">
        <f t="shared" si="25"/>
        <v>0</v>
      </c>
      <c r="AL97" s="86">
        <f t="shared" si="25"/>
        <v>0</v>
      </c>
      <c r="AM97" s="86">
        <f t="shared" si="25"/>
        <v>0</v>
      </c>
      <c r="AN97" s="86">
        <f t="shared" si="25"/>
        <v>0</v>
      </c>
      <c r="AO97" s="86">
        <f t="shared" si="25"/>
        <v>0</v>
      </c>
      <c r="AP97" s="86">
        <f t="shared" si="25"/>
        <v>0</v>
      </c>
      <c r="AQ97" s="86">
        <f t="shared" si="25"/>
        <v>0</v>
      </c>
      <c r="AR97" s="86">
        <f>SUM(AR133:AR136)</f>
        <v>0</v>
      </c>
      <c r="AS97" s="86">
        <f t="shared" ref="AS97:BC97" si="26">SUM(AS133:AS136)</f>
        <v>0</v>
      </c>
      <c r="AT97" s="86">
        <f t="shared" si="26"/>
        <v>1</v>
      </c>
      <c r="AU97" s="86">
        <f t="shared" si="26"/>
        <v>17</v>
      </c>
      <c r="AV97" s="86">
        <f t="shared" si="26"/>
        <v>0</v>
      </c>
      <c r="AW97" s="86">
        <f t="shared" si="26"/>
        <v>0</v>
      </c>
      <c r="AX97" s="86">
        <f t="shared" si="26"/>
        <v>0</v>
      </c>
      <c r="AY97" s="86">
        <f t="shared" si="26"/>
        <v>0</v>
      </c>
      <c r="AZ97" s="86">
        <f t="shared" si="26"/>
        <v>0</v>
      </c>
      <c r="BA97" s="86">
        <f t="shared" si="26"/>
        <v>0</v>
      </c>
      <c r="BB97" s="86">
        <f t="shared" si="26"/>
        <v>0</v>
      </c>
      <c r="BC97" s="86">
        <f t="shared" si="26"/>
        <v>0</v>
      </c>
      <c r="BD97" s="86">
        <f>SUM(BD133:BD136)</f>
        <v>0</v>
      </c>
      <c r="BE97" s="86">
        <f t="shared" ref="BE97:BF97" si="27">SUM(BE133:BE136)</f>
        <v>0</v>
      </c>
      <c r="BF97" s="86">
        <f t="shared" si="27"/>
        <v>0</v>
      </c>
      <c r="BG97" s="86">
        <f>SUM(BG133:BG136)</f>
        <v>0</v>
      </c>
      <c r="BH97" s="86">
        <f t="shared" ref="BH97:BI97" si="28">SUM(BH133:BH136)</f>
        <v>0</v>
      </c>
      <c r="BI97" s="86">
        <f t="shared" si="28"/>
        <v>0</v>
      </c>
    </row>
    <row r="98" spans="3:61" x14ac:dyDescent="0.25">
      <c r="C98" s="85">
        <v>9</v>
      </c>
      <c r="D98" s="105" t="s">
        <v>143</v>
      </c>
      <c r="E98" s="105"/>
      <c r="F98" s="105"/>
      <c r="G98" s="86">
        <f>SUM(G137:G140)</f>
        <v>0</v>
      </c>
      <c r="H98" s="86">
        <f t="shared" ref="H98:AQ98" si="29">SUM(H137:H140)</f>
        <v>0</v>
      </c>
      <c r="I98" s="86">
        <f t="shared" si="29"/>
        <v>0</v>
      </c>
      <c r="J98" s="86">
        <f t="shared" si="29"/>
        <v>0</v>
      </c>
      <c r="K98" s="86">
        <f t="shared" si="29"/>
        <v>0</v>
      </c>
      <c r="L98" s="86">
        <f t="shared" si="29"/>
        <v>0</v>
      </c>
      <c r="M98" s="86">
        <f t="shared" si="29"/>
        <v>0</v>
      </c>
      <c r="N98" s="86">
        <f t="shared" si="29"/>
        <v>0</v>
      </c>
      <c r="O98" s="86">
        <f t="shared" si="29"/>
        <v>0</v>
      </c>
      <c r="P98" s="86">
        <f t="shared" si="29"/>
        <v>0</v>
      </c>
      <c r="Q98" s="86">
        <f t="shared" si="29"/>
        <v>0</v>
      </c>
      <c r="R98" s="86">
        <f t="shared" si="29"/>
        <v>0</v>
      </c>
      <c r="S98" s="86">
        <f t="shared" si="29"/>
        <v>0</v>
      </c>
      <c r="T98" s="86">
        <f t="shared" si="29"/>
        <v>0</v>
      </c>
      <c r="U98" s="86">
        <f t="shared" si="29"/>
        <v>0</v>
      </c>
      <c r="V98" s="86">
        <f t="shared" si="29"/>
        <v>0</v>
      </c>
      <c r="W98" s="86">
        <f t="shared" si="29"/>
        <v>0</v>
      </c>
      <c r="X98" s="86">
        <f t="shared" si="29"/>
        <v>0</v>
      </c>
      <c r="Y98" s="86">
        <f t="shared" si="29"/>
        <v>0</v>
      </c>
      <c r="Z98" s="86">
        <f t="shared" si="29"/>
        <v>0</v>
      </c>
      <c r="AA98" s="86">
        <f t="shared" si="29"/>
        <v>0</v>
      </c>
      <c r="AB98" s="86">
        <f t="shared" si="29"/>
        <v>0</v>
      </c>
      <c r="AC98" s="86">
        <f t="shared" si="29"/>
        <v>0</v>
      </c>
      <c r="AD98" s="86">
        <f t="shared" si="29"/>
        <v>0</v>
      </c>
      <c r="AE98" s="86">
        <f t="shared" si="29"/>
        <v>2</v>
      </c>
      <c r="AF98" s="86">
        <f t="shared" si="29"/>
        <v>0</v>
      </c>
      <c r="AG98" s="86">
        <f t="shared" si="29"/>
        <v>0</v>
      </c>
      <c r="AH98" s="86">
        <f t="shared" si="29"/>
        <v>0</v>
      </c>
      <c r="AI98" s="86">
        <f t="shared" si="29"/>
        <v>0</v>
      </c>
      <c r="AJ98" s="86">
        <f t="shared" si="29"/>
        <v>0</v>
      </c>
      <c r="AK98" s="86">
        <f t="shared" si="29"/>
        <v>0</v>
      </c>
      <c r="AL98" s="86">
        <f t="shared" si="29"/>
        <v>0</v>
      </c>
      <c r="AM98" s="86">
        <f t="shared" si="29"/>
        <v>0</v>
      </c>
      <c r="AN98" s="86">
        <f t="shared" si="29"/>
        <v>0</v>
      </c>
      <c r="AO98" s="86">
        <f t="shared" si="29"/>
        <v>0</v>
      </c>
      <c r="AP98" s="86">
        <f t="shared" si="29"/>
        <v>0</v>
      </c>
      <c r="AQ98" s="86">
        <f t="shared" si="29"/>
        <v>0</v>
      </c>
      <c r="AR98" s="86">
        <f>SUM(AR137:AR140)</f>
        <v>2</v>
      </c>
      <c r="AS98" s="86">
        <f t="shared" ref="AS98:BC98" si="30">SUM(AS137:AS140)</f>
        <v>0</v>
      </c>
      <c r="AT98" s="86">
        <f t="shared" si="30"/>
        <v>0</v>
      </c>
      <c r="AU98" s="86">
        <f t="shared" si="30"/>
        <v>0</v>
      </c>
      <c r="AV98" s="86">
        <f t="shared" si="30"/>
        <v>0</v>
      </c>
      <c r="AW98" s="86">
        <f t="shared" si="30"/>
        <v>0</v>
      </c>
      <c r="AX98" s="86">
        <f t="shared" si="30"/>
        <v>0</v>
      </c>
      <c r="AY98" s="86">
        <f t="shared" si="30"/>
        <v>0</v>
      </c>
      <c r="AZ98" s="86">
        <f t="shared" si="30"/>
        <v>0</v>
      </c>
      <c r="BA98" s="86">
        <f t="shared" si="30"/>
        <v>0</v>
      </c>
      <c r="BB98" s="86">
        <f t="shared" si="30"/>
        <v>0</v>
      </c>
      <c r="BC98" s="86">
        <f t="shared" si="30"/>
        <v>0</v>
      </c>
      <c r="BD98" s="86">
        <f>SUM(BD137:BD140)</f>
        <v>0</v>
      </c>
      <c r="BE98" s="86">
        <f t="shared" ref="BE98:BF98" si="31">SUM(BE137:BE140)</f>
        <v>0</v>
      </c>
      <c r="BF98" s="86">
        <f t="shared" si="31"/>
        <v>0</v>
      </c>
      <c r="BG98" s="86">
        <f>SUM(BG137:BG140)</f>
        <v>0</v>
      </c>
      <c r="BH98" s="86">
        <f t="shared" ref="BH98:BI98" si="32">SUM(BH137:BH140)</f>
        <v>0</v>
      </c>
      <c r="BI98" s="86">
        <f t="shared" si="32"/>
        <v>0</v>
      </c>
    </row>
    <row r="99" spans="3:61" x14ac:dyDescent="0.25">
      <c r="C99" s="87">
        <v>10</v>
      </c>
      <c r="D99" s="106" t="s">
        <v>144</v>
      </c>
      <c r="E99" s="106"/>
      <c r="F99" s="106"/>
      <c r="G99" s="87">
        <v>0</v>
      </c>
      <c r="H99" s="87">
        <v>0</v>
      </c>
      <c r="I99" s="87">
        <v>0</v>
      </c>
      <c r="J99" s="87">
        <v>0</v>
      </c>
      <c r="K99" s="87">
        <v>0</v>
      </c>
      <c r="L99" s="87">
        <v>0</v>
      </c>
      <c r="M99" s="87">
        <v>0</v>
      </c>
      <c r="N99" s="87">
        <v>0</v>
      </c>
      <c r="O99" s="87">
        <v>0</v>
      </c>
      <c r="P99" s="87">
        <v>0</v>
      </c>
      <c r="Q99" s="87">
        <v>0</v>
      </c>
      <c r="R99" s="87">
        <v>0</v>
      </c>
      <c r="S99" s="87">
        <v>0</v>
      </c>
      <c r="T99" s="87">
        <v>0</v>
      </c>
      <c r="U99" s="87">
        <v>0</v>
      </c>
      <c r="V99" s="87">
        <v>0</v>
      </c>
      <c r="W99" s="87">
        <v>0</v>
      </c>
      <c r="X99" s="87">
        <v>0</v>
      </c>
      <c r="Y99" s="87">
        <v>0</v>
      </c>
      <c r="Z99" s="87">
        <v>0</v>
      </c>
      <c r="AA99" s="87">
        <v>0</v>
      </c>
      <c r="AB99" s="87">
        <v>0</v>
      </c>
      <c r="AC99" s="87">
        <v>0</v>
      </c>
      <c r="AD99" s="87">
        <v>0</v>
      </c>
      <c r="AE99" s="87">
        <v>0</v>
      </c>
      <c r="AF99" s="87">
        <v>0</v>
      </c>
      <c r="AG99" s="87">
        <v>0</v>
      </c>
      <c r="AH99" s="87">
        <v>0</v>
      </c>
      <c r="AI99" s="87">
        <v>0</v>
      </c>
      <c r="AJ99" s="87">
        <v>0</v>
      </c>
      <c r="AK99" s="87">
        <v>0</v>
      </c>
      <c r="AL99" s="87">
        <v>0</v>
      </c>
      <c r="AM99" s="87">
        <v>0</v>
      </c>
      <c r="AN99" s="87">
        <v>0</v>
      </c>
      <c r="AO99" s="87">
        <v>0</v>
      </c>
      <c r="AP99" s="87">
        <v>0</v>
      </c>
      <c r="AQ99" s="87">
        <v>0</v>
      </c>
      <c r="AR99" s="87">
        <v>0</v>
      </c>
      <c r="AS99" s="87">
        <v>0</v>
      </c>
      <c r="AT99" s="87">
        <v>0</v>
      </c>
      <c r="AU99" s="87">
        <v>0</v>
      </c>
      <c r="AV99" s="87">
        <v>0</v>
      </c>
      <c r="AW99" s="87">
        <v>0</v>
      </c>
      <c r="AX99" s="87">
        <v>0</v>
      </c>
      <c r="AY99" s="87">
        <v>0</v>
      </c>
      <c r="AZ99" s="87">
        <v>0</v>
      </c>
      <c r="BA99" s="87">
        <v>0</v>
      </c>
      <c r="BB99" s="87">
        <v>0</v>
      </c>
      <c r="BC99" s="87">
        <v>0</v>
      </c>
      <c r="BD99" s="87">
        <v>0</v>
      </c>
      <c r="BE99" s="87">
        <v>0</v>
      </c>
      <c r="BF99" s="87">
        <v>0</v>
      </c>
      <c r="BG99" s="87">
        <v>0</v>
      </c>
      <c r="BH99" s="87">
        <v>0</v>
      </c>
      <c r="BI99" s="87">
        <v>0</v>
      </c>
    </row>
    <row r="100" spans="3:61" x14ac:dyDescent="0.25">
      <c r="C100" s="87">
        <v>11</v>
      </c>
      <c r="D100" s="106" t="s">
        <v>145</v>
      </c>
      <c r="E100" s="106"/>
      <c r="F100" s="106"/>
      <c r="G100" s="87">
        <v>0</v>
      </c>
      <c r="H100" s="87">
        <v>0</v>
      </c>
      <c r="I100" s="87">
        <v>0</v>
      </c>
      <c r="J100" s="87">
        <v>0</v>
      </c>
      <c r="K100" s="87">
        <v>0</v>
      </c>
      <c r="L100" s="87">
        <v>0</v>
      </c>
      <c r="M100" s="87">
        <v>0</v>
      </c>
      <c r="N100" s="87">
        <v>0</v>
      </c>
      <c r="O100" s="87">
        <v>0</v>
      </c>
      <c r="P100" s="87">
        <v>0</v>
      </c>
      <c r="Q100" s="87">
        <v>0</v>
      </c>
      <c r="R100" s="87">
        <v>0</v>
      </c>
      <c r="S100" s="87">
        <v>0</v>
      </c>
      <c r="T100" s="87">
        <v>0</v>
      </c>
      <c r="U100" s="87">
        <v>0</v>
      </c>
      <c r="V100" s="87">
        <v>0</v>
      </c>
      <c r="W100" s="87">
        <v>0</v>
      </c>
      <c r="X100" s="87">
        <v>0</v>
      </c>
      <c r="Y100" s="87">
        <v>0</v>
      </c>
      <c r="Z100" s="87">
        <v>0</v>
      </c>
      <c r="AA100" s="87">
        <v>0</v>
      </c>
      <c r="AB100" s="87">
        <v>0</v>
      </c>
      <c r="AC100" s="87">
        <v>0</v>
      </c>
      <c r="AD100" s="87">
        <v>0</v>
      </c>
      <c r="AE100" s="87">
        <v>0</v>
      </c>
      <c r="AF100" s="87">
        <v>0</v>
      </c>
      <c r="AG100" s="87">
        <v>0</v>
      </c>
      <c r="AH100" s="87">
        <v>0</v>
      </c>
      <c r="AI100" s="87">
        <v>0</v>
      </c>
      <c r="AJ100" s="87">
        <v>0</v>
      </c>
      <c r="AK100" s="87">
        <v>0</v>
      </c>
      <c r="AL100" s="87">
        <v>0</v>
      </c>
      <c r="AM100" s="87">
        <v>0</v>
      </c>
      <c r="AN100" s="87">
        <v>0</v>
      </c>
      <c r="AO100" s="87">
        <v>0</v>
      </c>
      <c r="AP100" s="87">
        <v>0</v>
      </c>
      <c r="AQ100" s="87">
        <v>0</v>
      </c>
      <c r="AR100" s="87">
        <v>0</v>
      </c>
      <c r="AS100" s="87">
        <v>0</v>
      </c>
      <c r="AT100" s="87">
        <v>0</v>
      </c>
      <c r="AU100" s="87">
        <v>0</v>
      </c>
      <c r="AV100" s="87">
        <v>0</v>
      </c>
      <c r="AW100" s="87">
        <v>0</v>
      </c>
      <c r="AX100" s="87">
        <v>0</v>
      </c>
      <c r="AY100" s="87">
        <v>0</v>
      </c>
      <c r="AZ100" s="87">
        <v>0</v>
      </c>
      <c r="BA100" s="87">
        <v>0</v>
      </c>
      <c r="BB100" s="87">
        <v>0</v>
      </c>
      <c r="BC100" s="87">
        <v>0</v>
      </c>
      <c r="BD100" s="87">
        <v>0</v>
      </c>
      <c r="BE100" s="87">
        <v>0</v>
      </c>
      <c r="BF100" s="87">
        <v>0</v>
      </c>
      <c r="BG100" s="87">
        <v>0</v>
      </c>
      <c r="BH100" s="87">
        <v>0</v>
      </c>
      <c r="BI100" s="87">
        <v>0</v>
      </c>
    </row>
    <row r="101" spans="3:61" x14ac:dyDescent="0.25">
      <c r="C101" s="87">
        <v>12</v>
      </c>
      <c r="D101" s="89" t="s">
        <v>206</v>
      </c>
      <c r="E101" s="89"/>
      <c r="F101" s="89"/>
      <c r="G101" s="87"/>
      <c r="H101" s="87"/>
      <c r="I101" s="87"/>
      <c r="J101" s="87"/>
      <c r="K101" s="87"/>
      <c r="L101" s="87"/>
      <c r="M101" s="87"/>
      <c r="N101" s="87"/>
      <c r="O101" s="87"/>
      <c r="P101" s="87"/>
      <c r="Q101" s="87"/>
      <c r="R101" s="87"/>
      <c r="S101" s="87"/>
      <c r="T101" s="87"/>
      <c r="U101" s="87"/>
      <c r="V101" s="87"/>
      <c r="W101" s="87"/>
      <c r="X101" s="87"/>
      <c r="Y101" s="87"/>
      <c r="Z101" s="87"/>
      <c r="AA101" s="87"/>
      <c r="AB101" s="87"/>
      <c r="AC101" s="87"/>
      <c r="AD101" s="87"/>
      <c r="AE101" s="87"/>
      <c r="AF101" s="87"/>
      <c r="AG101" s="87"/>
      <c r="AH101" s="87"/>
      <c r="AI101" s="87"/>
      <c r="AJ101" s="87"/>
      <c r="AK101" s="87"/>
      <c r="AL101" s="87"/>
      <c r="AM101" s="87"/>
      <c r="AN101" s="87"/>
      <c r="AO101" s="87"/>
      <c r="AP101" s="87"/>
      <c r="AQ101" s="87"/>
      <c r="AR101" s="87"/>
      <c r="AS101" s="87"/>
      <c r="AT101" s="87"/>
      <c r="AU101" s="87"/>
      <c r="AV101" s="87"/>
      <c r="AW101" s="87"/>
      <c r="AX101" s="87"/>
      <c r="AY101" s="87"/>
      <c r="AZ101" s="87"/>
      <c r="BA101" s="87"/>
      <c r="BB101" s="87"/>
      <c r="BC101" s="87"/>
      <c r="BD101" s="87"/>
      <c r="BE101" s="87"/>
      <c r="BF101" s="87"/>
      <c r="BG101" s="87"/>
      <c r="BH101" s="87"/>
      <c r="BI101" s="87"/>
    </row>
    <row r="102" spans="3:61" x14ac:dyDescent="0.25">
      <c r="C102" s="87">
        <v>13</v>
      </c>
      <c r="D102" s="106" t="s">
        <v>146</v>
      </c>
      <c r="E102" s="106"/>
      <c r="F102" s="106"/>
      <c r="G102" s="87">
        <v>0</v>
      </c>
      <c r="H102" s="87">
        <v>0</v>
      </c>
      <c r="I102" s="87">
        <v>8</v>
      </c>
      <c r="J102" s="87">
        <v>0</v>
      </c>
      <c r="K102" s="87">
        <v>0</v>
      </c>
      <c r="L102" s="87">
        <v>0</v>
      </c>
      <c r="M102" s="87">
        <v>0</v>
      </c>
      <c r="N102" s="87">
        <v>0</v>
      </c>
      <c r="O102" s="87">
        <v>0</v>
      </c>
      <c r="P102" s="87">
        <v>0</v>
      </c>
      <c r="Q102" s="87">
        <v>0</v>
      </c>
      <c r="R102" s="87">
        <v>0</v>
      </c>
      <c r="S102" s="87">
        <v>0</v>
      </c>
      <c r="T102" s="87">
        <v>0</v>
      </c>
      <c r="U102" s="87">
        <v>0</v>
      </c>
      <c r="V102" s="87">
        <v>0</v>
      </c>
      <c r="W102" s="87">
        <v>0</v>
      </c>
      <c r="X102" s="87">
        <v>0</v>
      </c>
      <c r="Y102" s="87">
        <v>0</v>
      </c>
      <c r="Z102" s="87">
        <v>1</v>
      </c>
      <c r="AA102" s="87">
        <v>1</v>
      </c>
      <c r="AB102" s="87">
        <v>0</v>
      </c>
      <c r="AC102" s="87">
        <v>0</v>
      </c>
      <c r="AD102" s="87">
        <v>0</v>
      </c>
      <c r="AE102" s="87">
        <v>0</v>
      </c>
      <c r="AF102" s="87">
        <v>0</v>
      </c>
      <c r="AG102" s="87">
        <v>0</v>
      </c>
      <c r="AH102" s="87">
        <v>0</v>
      </c>
      <c r="AI102" s="87">
        <v>0</v>
      </c>
      <c r="AJ102" s="87">
        <v>0</v>
      </c>
      <c r="AK102" s="87">
        <v>0</v>
      </c>
      <c r="AL102" s="87">
        <v>0</v>
      </c>
      <c r="AM102" s="87">
        <v>0</v>
      </c>
      <c r="AN102" s="87">
        <v>0</v>
      </c>
      <c r="AO102" s="87">
        <v>0</v>
      </c>
      <c r="AP102" s="87">
        <v>0</v>
      </c>
      <c r="AQ102" s="87">
        <v>0</v>
      </c>
      <c r="AR102" s="87">
        <v>0</v>
      </c>
      <c r="AS102" s="87">
        <v>0</v>
      </c>
      <c r="AT102" s="87">
        <v>0</v>
      </c>
      <c r="AU102" s="87">
        <v>0</v>
      </c>
      <c r="AV102" s="87">
        <v>0</v>
      </c>
      <c r="AW102" s="87">
        <v>0</v>
      </c>
      <c r="AX102" s="87">
        <v>0</v>
      </c>
      <c r="AY102" s="87">
        <v>0</v>
      </c>
      <c r="AZ102" s="87">
        <v>0</v>
      </c>
      <c r="BA102" s="87">
        <v>0</v>
      </c>
      <c r="BB102" s="87">
        <v>0</v>
      </c>
      <c r="BC102" s="87">
        <v>0</v>
      </c>
      <c r="BD102" s="87">
        <v>0</v>
      </c>
      <c r="BE102" s="87">
        <v>0</v>
      </c>
      <c r="BF102" s="87">
        <v>0</v>
      </c>
      <c r="BG102" s="87">
        <v>0</v>
      </c>
      <c r="BH102" s="87">
        <v>0</v>
      </c>
      <c r="BI102" s="87">
        <v>0</v>
      </c>
    </row>
    <row r="103" spans="3:61" x14ac:dyDescent="0.25">
      <c r="C103" s="87">
        <v>14</v>
      </c>
      <c r="D103" s="106" t="s">
        <v>147</v>
      </c>
      <c r="E103" s="106"/>
      <c r="F103" s="106"/>
      <c r="G103" s="87">
        <v>0</v>
      </c>
      <c r="H103" s="87">
        <v>0</v>
      </c>
      <c r="I103" s="87">
        <v>0</v>
      </c>
      <c r="J103" s="87">
        <v>0</v>
      </c>
      <c r="K103" s="87">
        <v>0</v>
      </c>
      <c r="L103" s="87">
        <v>0</v>
      </c>
      <c r="M103" s="87">
        <v>0</v>
      </c>
      <c r="N103" s="87">
        <v>0</v>
      </c>
      <c r="O103" s="87">
        <v>0</v>
      </c>
      <c r="P103" s="87">
        <v>0</v>
      </c>
      <c r="Q103" s="87">
        <v>0</v>
      </c>
      <c r="R103" s="87">
        <v>0</v>
      </c>
      <c r="S103" s="87">
        <v>0</v>
      </c>
      <c r="T103" s="87">
        <v>0</v>
      </c>
      <c r="U103" s="87">
        <v>0</v>
      </c>
      <c r="V103" s="87">
        <v>0</v>
      </c>
      <c r="W103" s="87">
        <v>0</v>
      </c>
      <c r="X103" s="87">
        <v>0</v>
      </c>
      <c r="Y103" s="87">
        <v>0</v>
      </c>
      <c r="Z103" s="87">
        <v>0</v>
      </c>
      <c r="AA103" s="87">
        <v>0</v>
      </c>
      <c r="AB103" s="87">
        <v>0</v>
      </c>
      <c r="AC103" s="87">
        <v>0</v>
      </c>
      <c r="AD103" s="87">
        <v>0</v>
      </c>
      <c r="AE103" s="87">
        <v>0</v>
      </c>
      <c r="AF103" s="87">
        <v>0</v>
      </c>
      <c r="AG103" s="87">
        <v>0</v>
      </c>
      <c r="AH103" s="87">
        <v>0</v>
      </c>
      <c r="AI103" s="87">
        <v>0</v>
      </c>
      <c r="AJ103" s="87">
        <v>0</v>
      </c>
      <c r="AK103" s="87">
        <v>0</v>
      </c>
      <c r="AL103" s="87">
        <v>0</v>
      </c>
      <c r="AM103" s="87">
        <v>0</v>
      </c>
      <c r="AN103" s="87">
        <v>0</v>
      </c>
      <c r="AO103" s="87">
        <v>0</v>
      </c>
      <c r="AP103" s="87">
        <v>0</v>
      </c>
      <c r="AQ103" s="87">
        <v>0</v>
      </c>
      <c r="AR103" s="87">
        <v>0</v>
      </c>
      <c r="AS103" s="87">
        <v>0</v>
      </c>
      <c r="AT103" s="87">
        <v>0</v>
      </c>
      <c r="AU103" s="87">
        <v>0</v>
      </c>
      <c r="AV103" s="87">
        <v>0</v>
      </c>
      <c r="AW103" s="87">
        <v>0</v>
      </c>
      <c r="AX103" s="87">
        <v>0</v>
      </c>
      <c r="AY103" s="87">
        <v>0</v>
      </c>
      <c r="AZ103" s="87">
        <v>0</v>
      </c>
      <c r="BA103" s="87">
        <v>0</v>
      </c>
      <c r="BB103" s="87">
        <v>0</v>
      </c>
      <c r="BC103" s="87">
        <v>0</v>
      </c>
      <c r="BD103" s="87">
        <v>0</v>
      </c>
      <c r="BE103" s="87">
        <v>0</v>
      </c>
      <c r="BF103" s="87">
        <v>0</v>
      </c>
      <c r="BG103" s="87">
        <v>0</v>
      </c>
      <c r="BH103" s="87">
        <v>0</v>
      </c>
      <c r="BI103" s="87">
        <v>0</v>
      </c>
    </row>
    <row r="104" spans="3:61" x14ac:dyDescent="0.25">
      <c r="C104" s="87">
        <v>15</v>
      </c>
      <c r="D104" s="106" t="s">
        <v>148</v>
      </c>
      <c r="E104" s="106"/>
      <c r="F104" s="106"/>
      <c r="G104" s="87">
        <v>0</v>
      </c>
      <c r="H104" s="87">
        <v>0</v>
      </c>
      <c r="I104" s="87">
        <v>0</v>
      </c>
      <c r="J104" s="87">
        <v>0</v>
      </c>
      <c r="K104" s="87">
        <v>0</v>
      </c>
      <c r="L104" s="87">
        <v>0</v>
      </c>
      <c r="M104" s="87">
        <v>0</v>
      </c>
      <c r="N104" s="87">
        <v>0</v>
      </c>
      <c r="O104" s="87">
        <v>0</v>
      </c>
      <c r="P104" s="87">
        <v>0</v>
      </c>
      <c r="Q104" s="87">
        <v>0</v>
      </c>
      <c r="R104" s="87">
        <v>0</v>
      </c>
      <c r="S104" s="87">
        <v>0</v>
      </c>
      <c r="T104" s="87">
        <v>0</v>
      </c>
      <c r="U104" s="87">
        <v>0</v>
      </c>
      <c r="V104" s="87">
        <v>0</v>
      </c>
      <c r="W104" s="87">
        <v>0</v>
      </c>
      <c r="X104" s="87">
        <v>0</v>
      </c>
      <c r="Y104" s="87">
        <v>0</v>
      </c>
      <c r="Z104" s="87">
        <v>0</v>
      </c>
      <c r="AA104" s="87">
        <v>0</v>
      </c>
      <c r="AB104" s="87">
        <v>0</v>
      </c>
      <c r="AC104" s="87">
        <v>0</v>
      </c>
      <c r="AD104" s="87">
        <v>0</v>
      </c>
      <c r="AE104" s="87">
        <v>0</v>
      </c>
      <c r="AF104" s="87">
        <v>0</v>
      </c>
      <c r="AG104" s="87">
        <v>0</v>
      </c>
      <c r="AH104" s="87">
        <v>0</v>
      </c>
      <c r="AI104" s="87">
        <v>0</v>
      </c>
      <c r="AJ104" s="87">
        <v>0</v>
      </c>
      <c r="AK104" s="87">
        <v>0</v>
      </c>
      <c r="AL104" s="87">
        <v>0</v>
      </c>
      <c r="AM104" s="87">
        <v>0</v>
      </c>
      <c r="AN104" s="87">
        <v>0</v>
      </c>
      <c r="AO104" s="87">
        <v>0</v>
      </c>
      <c r="AP104" s="87">
        <v>0</v>
      </c>
      <c r="AQ104" s="87">
        <v>0</v>
      </c>
      <c r="AR104" s="87">
        <v>0</v>
      </c>
      <c r="AS104" s="87">
        <v>0</v>
      </c>
      <c r="AT104" s="87">
        <v>0</v>
      </c>
      <c r="AU104" s="87">
        <v>0</v>
      </c>
      <c r="AV104" s="87">
        <v>0</v>
      </c>
      <c r="AW104" s="87">
        <v>0</v>
      </c>
      <c r="AX104" s="87">
        <v>0</v>
      </c>
      <c r="AY104" s="87">
        <v>0</v>
      </c>
      <c r="AZ104" s="87">
        <v>0</v>
      </c>
      <c r="BA104" s="87">
        <v>0</v>
      </c>
      <c r="BB104" s="87">
        <v>0</v>
      </c>
      <c r="BC104" s="87">
        <v>0</v>
      </c>
      <c r="BD104" s="87">
        <v>0</v>
      </c>
      <c r="BE104" s="87">
        <v>0</v>
      </c>
      <c r="BF104" s="87">
        <v>0</v>
      </c>
      <c r="BG104" s="87">
        <v>0</v>
      </c>
      <c r="BH104" s="87">
        <v>0</v>
      </c>
      <c r="BI104" s="87">
        <v>0</v>
      </c>
    </row>
    <row r="105" spans="3:61" x14ac:dyDescent="0.25">
      <c r="C105" s="87">
        <v>16</v>
      </c>
      <c r="D105" s="106" t="s">
        <v>149</v>
      </c>
      <c r="E105" s="106"/>
      <c r="F105" s="106"/>
      <c r="G105" s="87">
        <v>0</v>
      </c>
      <c r="H105" s="87">
        <v>0</v>
      </c>
      <c r="I105" s="87">
        <v>0</v>
      </c>
      <c r="J105" s="87">
        <v>0</v>
      </c>
      <c r="K105" s="87">
        <v>0</v>
      </c>
      <c r="L105" s="87">
        <v>0</v>
      </c>
      <c r="M105" s="87">
        <v>0</v>
      </c>
      <c r="N105" s="87">
        <v>0</v>
      </c>
      <c r="O105" s="87">
        <v>0</v>
      </c>
      <c r="P105" s="87">
        <v>0</v>
      </c>
      <c r="Q105" s="87">
        <v>0</v>
      </c>
      <c r="R105" s="87">
        <v>0</v>
      </c>
      <c r="S105" s="87">
        <v>0</v>
      </c>
      <c r="T105" s="87">
        <v>0</v>
      </c>
      <c r="U105" s="87">
        <v>0</v>
      </c>
      <c r="V105" s="87">
        <v>0</v>
      </c>
      <c r="W105" s="87">
        <v>0</v>
      </c>
      <c r="X105" s="87">
        <v>0</v>
      </c>
      <c r="Y105" s="87">
        <v>0</v>
      </c>
      <c r="Z105" s="87">
        <v>0</v>
      </c>
      <c r="AA105" s="87">
        <v>0</v>
      </c>
      <c r="AB105" s="87">
        <v>0</v>
      </c>
      <c r="AC105" s="87">
        <v>0</v>
      </c>
      <c r="AD105" s="87">
        <v>0</v>
      </c>
      <c r="AE105" s="87">
        <v>0</v>
      </c>
      <c r="AF105" s="87">
        <v>0</v>
      </c>
      <c r="AG105" s="87">
        <v>0</v>
      </c>
      <c r="AH105" s="87">
        <v>0</v>
      </c>
      <c r="AI105" s="87">
        <v>0</v>
      </c>
      <c r="AJ105" s="87">
        <v>0</v>
      </c>
      <c r="AK105" s="87">
        <v>0</v>
      </c>
      <c r="AL105" s="87">
        <v>0</v>
      </c>
      <c r="AM105" s="87">
        <v>0</v>
      </c>
      <c r="AN105" s="87">
        <v>0</v>
      </c>
      <c r="AO105" s="87">
        <v>0</v>
      </c>
      <c r="AP105" s="87">
        <v>0</v>
      </c>
      <c r="AQ105" s="87">
        <v>0</v>
      </c>
      <c r="AR105" s="87">
        <v>0</v>
      </c>
      <c r="AS105" s="87">
        <v>0</v>
      </c>
      <c r="AT105" s="87">
        <v>0</v>
      </c>
      <c r="AU105" s="87">
        <v>0</v>
      </c>
      <c r="AV105" s="87">
        <v>0</v>
      </c>
      <c r="AW105" s="87">
        <v>0</v>
      </c>
      <c r="AX105" s="87">
        <v>0</v>
      </c>
      <c r="AY105" s="87">
        <v>0</v>
      </c>
      <c r="AZ105" s="87">
        <v>0</v>
      </c>
      <c r="BA105" s="87">
        <v>0</v>
      </c>
      <c r="BB105" s="87">
        <v>0</v>
      </c>
      <c r="BC105" s="87">
        <v>0</v>
      </c>
      <c r="BD105" s="87">
        <v>0</v>
      </c>
      <c r="BE105" s="87">
        <v>0</v>
      </c>
      <c r="BF105" s="87">
        <v>0</v>
      </c>
      <c r="BG105" s="87">
        <v>0</v>
      </c>
      <c r="BH105" s="87">
        <v>0</v>
      </c>
      <c r="BI105" s="87">
        <v>0</v>
      </c>
    </row>
    <row r="106" spans="3:61" x14ac:dyDescent="0.25">
      <c r="C106" s="87">
        <v>17</v>
      </c>
      <c r="D106" s="106" t="s">
        <v>150</v>
      </c>
      <c r="E106" s="106"/>
      <c r="F106" s="106"/>
      <c r="G106" s="87">
        <v>0</v>
      </c>
      <c r="H106" s="87">
        <v>0</v>
      </c>
      <c r="I106" s="87">
        <v>0</v>
      </c>
      <c r="J106" s="87">
        <v>0</v>
      </c>
      <c r="K106" s="87">
        <v>0</v>
      </c>
      <c r="L106" s="87">
        <v>0</v>
      </c>
      <c r="M106" s="87">
        <v>0</v>
      </c>
      <c r="N106" s="87">
        <v>0</v>
      </c>
      <c r="O106" s="87">
        <v>0</v>
      </c>
      <c r="P106" s="87">
        <v>0</v>
      </c>
      <c r="Q106" s="87">
        <v>0</v>
      </c>
      <c r="R106" s="87">
        <v>0</v>
      </c>
      <c r="S106" s="87">
        <v>0</v>
      </c>
      <c r="T106" s="87">
        <v>0</v>
      </c>
      <c r="U106" s="87">
        <v>0</v>
      </c>
      <c r="V106" s="87">
        <v>0</v>
      </c>
      <c r="W106" s="87">
        <v>0</v>
      </c>
      <c r="X106" s="87">
        <v>0</v>
      </c>
      <c r="Y106" s="87">
        <v>0</v>
      </c>
      <c r="Z106" s="87">
        <v>0</v>
      </c>
      <c r="AA106" s="87">
        <v>0</v>
      </c>
      <c r="AB106" s="87">
        <v>0</v>
      </c>
      <c r="AC106" s="87">
        <v>0</v>
      </c>
      <c r="AD106" s="87">
        <v>0</v>
      </c>
      <c r="AE106" s="87">
        <v>0</v>
      </c>
      <c r="AF106" s="87">
        <v>0</v>
      </c>
      <c r="AG106" s="87">
        <v>0</v>
      </c>
      <c r="AH106" s="87">
        <v>0</v>
      </c>
      <c r="AI106" s="87">
        <v>0</v>
      </c>
      <c r="AJ106" s="87">
        <v>0</v>
      </c>
      <c r="AK106" s="87">
        <v>0</v>
      </c>
      <c r="AL106" s="87">
        <v>0</v>
      </c>
      <c r="AM106" s="87">
        <v>0</v>
      </c>
      <c r="AN106" s="87">
        <v>0</v>
      </c>
      <c r="AO106" s="87">
        <v>0</v>
      </c>
      <c r="AP106" s="87">
        <v>0</v>
      </c>
      <c r="AQ106" s="87">
        <v>0</v>
      </c>
      <c r="AR106" s="87">
        <v>0</v>
      </c>
      <c r="AS106" s="87">
        <v>0</v>
      </c>
      <c r="AT106" s="87">
        <v>0</v>
      </c>
      <c r="AU106" s="87">
        <v>0</v>
      </c>
      <c r="AV106" s="87">
        <v>0</v>
      </c>
      <c r="AW106" s="87">
        <v>0</v>
      </c>
      <c r="AX106" s="87">
        <v>0</v>
      </c>
      <c r="AY106" s="87">
        <v>0</v>
      </c>
      <c r="AZ106" s="87">
        <v>0</v>
      </c>
      <c r="BA106" s="87">
        <v>0</v>
      </c>
      <c r="BB106" s="87">
        <v>0</v>
      </c>
      <c r="BC106" s="87">
        <v>0</v>
      </c>
      <c r="BD106" s="87">
        <v>0</v>
      </c>
      <c r="BE106" s="87">
        <v>0</v>
      </c>
      <c r="BF106" s="87">
        <v>0</v>
      </c>
      <c r="BG106" s="87">
        <v>0</v>
      </c>
      <c r="BH106" s="87">
        <v>0</v>
      </c>
      <c r="BI106" s="87">
        <v>0</v>
      </c>
    </row>
    <row r="107" spans="3:61" x14ac:dyDescent="0.25">
      <c r="C107" s="87">
        <v>18</v>
      </c>
      <c r="D107" s="106" t="s">
        <v>151</v>
      </c>
      <c r="E107" s="106"/>
      <c r="F107" s="106"/>
      <c r="G107" s="87">
        <v>0</v>
      </c>
      <c r="H107" s="87">
        <v>0</v>
      </c>
      <c r="I107" s="87">
        <v>0</v>
      </c>
      <c r="J107" s="87">
        <v>0</v>
      </c>
      <c r="K107" s="87">
        <v>0</v>
      </c>
      <c r="L107" s="87">
        <v>0</v>
      </c>
      <c r="M107" s="87">
        <v>0</v>
      </c>
      <c r="N107" s="87">
        <v>0</v>
      </c>
      <c r="O107" s="87">
        <v>0</v>
      </c>
      <c r="P107" s="87">
        <v>0</v>
      </c>
      <c r="Q107" s="87">
        <v>0</v>
      </c>
      <c r="R107" s="87">
        <v>0</v>
      </c>
      <c r="S107" s="87">
        <v>0</v>
      </c>
      <c r="T107" s="87">
        <v>0</v>
      </c>
      <c r="U107" s="87">
        <v>0</v>
      </c>
      <c r="V107" s="87">
        <v>0</v>
      </c>
      <c r="W107" s="87">
        <v>0</v>
      </c>
      <c r="X107" s="87">
        <v>0</v>
      </c>
      <c r="Y107" s="87">
        <v>0</v>
      </c>
      <c r="Z107" s="87">
        <v>0</v>
      </c>
      <c r="AA107" s="87">
        <v>0</v>
      </c>
      <c r="AB107" s="87">
        <v>0</v>
      </c>
      <c r="AC107" s="87">
        <v>0</v>
      </c>
      <c r="AD107" s="87">
        <v>0</v>
      </c>
      <c r="AE107" s="87">
        <v>0</v>
      </c>
      <c r="AF107" s="87">
        <v>0</v>
      </c>
      <c r="AG107" s="87">
        <v>0</v>
      </c>
      <c r="AH107" s="87">
        <v>0</v>
      </c>
      <c r="AI107" s="87">
        <v>0</v>
      </c>
      <c r="AJ107" s="87">
        <v>0</v>
      </c>
      <c r="AK107" s="87">
        <v>0</v>
      </c>
      <c r="AL107" s="87">
        <v>0</v>
      </c>
      <c r="AM107" s="87">
        <v>0</v>
      </c>
      <c r="AN107" s="87">
        <v>0</v>
      </c>
      <c r="AO107" s="87">
        <v>0</v>
      </c>
      <c r="AP107" s="87">
        <v>0</v>
      </c>
      <c r="AQ107" s="87">
        <v>0</v>
      </c>
      <c r="AR107" s="87">
        <v>0</v>
      </c>
      <c r="AS107" s="87">
        <v>0</v>
      </c>
      <c r="AT107" s="87">
        <v>0</v>
      </c>
      <c r="AU107" s="87">
        <v>0</v>
      </c>
      <c r="AV107" s="87">
        <v>0</v>
      </c>
      <c r="AW107" s="87">
        <v>0</v>
      </c>
      <c r="AX107" s="87">
        <v>0</v>
      </c>
      <c r="AY107" s="87">
        <v>0</v>
      </c>
      <c r="AZ107" s="87">
        <v>0</v>
      </c>
      <c r="BA107" s="87">
        <v>0</v>
      </c>
      <c r="BB107" s="87">
        <v>0</v>
      </c>
      <c r="BC107" s="87">
        <v>0</v>
      </c>
      <c r="BD107" s="87">
        <v>0</v>
      </c>
      <c r="BE107" s="87">
        <v>0</v>
      </c>
      <c r="BF107" s="87">
        <v>0</v>
      </c>
      <c r="BG107" s="87">
        <v>0</v>
      </c>
      <c r="BH107" s="87">
        <v>0</v>
      </c>
      <c r="BI107" s="87">
        <v>0</v>
      </c>
    </row>
    <row r="108" spans="3:61" x14ac:dyDescent="0.25">
      <c r="C108" s="87">
        <v>19</v>
      </c>
      <c r="D108" s="106" t="s">
        <v>152</v>
      </c>
      <c r="E108" s="106"/>
      <c r="F108" s="106"/>
      <c r="G108" s="87">
        <v>0</v>
      </c>
      <c r="H108" s="87">
        <v>0</v>
      </c>
      <c r="I108" s="87">
        <v>0</v>
      </c>
      <c r="J108" s="87">
        <v>0</v>
      </c>
      <c r="K108" s="87">
        <v>0</v>
      </c>
      <c r="L108" s="87">
        <v>0</v>
      </c>
      <c r="M108" s="87">
        <v>0</v>
      </c>
      <c r="N108" s="87">
        <v>0</v>
      </c>
      <c r="O108" s="87">
        <v>0</v>
      </c>
      <c r="P108" s="87">
        <v>0</v>
      </c>
      <c r="Q108" s="87">
        <v>0</v>
      </c>
      <c r="R108" s="87">
        <v>0</v>
      </c>
      <c r="S108" s="87">
        <v>0</v>
      </c>
      <c r="T108" s="87">
        <v>0</v>
      </c>
      <c r="U108" s="87">
        <v>0</v>
      </c>
      <c r="V108" s="87">
        <v>0</v>
      </c>
      <c r="W108" s="87">
        <v>0</v>
      </c>
      <c r="X108" s="87">
        <v>0</v>
      </c>
      <c r="Y108" s="87">
        <v>0</v>
      </c>
      <c r="Z108" s="87">
        <v>0</v>
      </c>
      <c r="AA108" s="87">
        <v>0</v>
      </c>
      <c r="AB108" s="87">
        <v>0</v>
      </c>
      <c r="AC108" s="87">
        <v>0</v>
      </c>
      <c r="AD108" s="87">
        <v>0</v>
      </c>
      <c r="AE108" s="87">
        <v>0</v>
      </c>
      <c r="AF108" s="87">
        <v>0</v>
      </c>
      <c r="AG108" s="87">
        <v>0</v>
      </c>
      <c r="AH108" s="87">
        <v>0</v>
      </c>
      <c r="AI108" s="87">
        <v>0</v>
      </c>
      <c r="AJ108" s="87">
        <v>0</v>
      </c>
      <c r="AK108" s="87">
        <v>0</v>
      </c>
      <c r="AL108" s="87">
        <v>0</v>
      </c>
      <c r="AM108" s="87">
        <v>0</v>
      </c>
      <c r="AN108" s="87">
        <v>0</v>
      </c>
      <c r="AO108" s="87">
        <v>0</v>
      </c>
      <c r="AP108" s="87">
        <v>0</v>
      </c>
      <c r="AQ108" s="87">
        <v>0</v>
      </c>
      <c r="AR108" s="87">
        <v>0</v>
      </c>
      <c r="AS108" s="87">
        <v>0</v>
      </c>
      <c r="AT108" s="87">
        <v>0</v>
      </c>
      <c r="AU108" s="87">
        <v>0</v>
      </c>
      <c r="AV108" s="87">
        <v>0</v>
      </c>
      <c r="AW108" s="87">
        <v>0</v>
      </c>
      <c r="AX108" s="87">
        <v>0</v>
      </c>
      <c r="AY108" s="87">
        <v>0</v>
      </c>
      <c r="AZ108" s="87">
        <v>0</v>
      </c>
      <c r="BA108" s="87">
        <v>0</v>
      </c>
      <c r="BB108" s="87">
        <v>0</v>
      </c>
      <c r="BC108" s="87">
        <v>0</v>
      </c>
      <c r="BD108" s="87">
        <v>0</v>
      </c>
      <c r="BE108" s="87">
        <v>0</v>
      </c>
      <c r="BF108" s="87">
        <v>0</v>
      </c>
      <c r="BG108" s="87">
        <v>0</v>
      </c>
      <c r="BH108" s="87">
        <v>0</v>
      </c>
      <c r="BI108" s="87">
        <v>0</v>
      </c>
    </row>
    <row r="109" spans="3:61" x14ac:dyDescent="0.25">
      <c r="C109" s="87">
        <v>20</v>
      </c>
      <c r="D109" s="106" t="s">
        <v>153</v>
      </c>
      <c r="E109" s="106"/>
      <c r="F109" s="106"/>
      <c r="G109" s="87">
        <v>0</v>
      </c>
      <c r="H109" s="87">
        <v>0</v>
      </c>
      <c r="I109" s="87">
        <v>0</v>
      </c>
      <c r="J109" s="87">
        <v>0</v>
      </c>
      <c r="K109" s="87">
        <v>0</v>
      </c>
      <c r="L109" s="87">
        <v>0</v>
      </c>
      <c r="M109" s="87">
        <v>0</v>
      </c>
      <c r="N109" s="87">
        <v>0</v>
      </c>
      <c r="O109" s="87">
        <v>0</v>
      </c>
      <c r="P109" s="87">
        <v>0</v>
      </c>
      <c r="Q109" s="87">
        <v>0</v>
      </c>
      <c r="R109" s="87">
        <v>0</v>
      </c>
      <c r="S109" s="87">
        <v>0</v>
      </c>
      <c r="T109" s="87">
        <v>0</v>
      </c>
      <c r="U109" s="87">
        <v>0</v>
      </c>
      <c r="V109" s="87">
        <v>0</v>
      </c>
      <c r="W109" s="87">
        <v>0</v>
      </c>
      <c r="X109" s="87">
        <v>0</v>
      </c>
      <c r="Y109" s="87">
        <v>0</v>
      </c>
      <c r="Z109" s="87">
        <v>0</v>
      </c>
      <c r="AA109" s="87">
        <v>0</v>
      </c>
      <c r="AB109" s="87">
        <v>0</v>
      </c>
      <c r="AC109" s="87">
        <v>0</v>
      </c>
      <c r="AD109" s="87">
        <v>0</v>
      </c>
      <c r="AE109" s="87">
        <v>0</v>
      </c>
      <c r="AF109" s="87">
        <v>0</v>
      </c>
      <c r="AG109" s="87">
        <v>0</v>
      </c>
      <c r="AH109" s="87">
        <v>0</v>
      </c>
      <c r="AI109" s="87">
        <v>0</v>
      </c>
      <c r="AJ109" s="87">
        <v>0</v>
      </c>
      <c r="AK109" s="87">
        <v>0</v>
      </c>
      <c r="AL109" s="87">
        <v>0</v>
      </c>
      <c r="AM109" s="87">
        <v>0</v>
      </c>
      <c r="AN109" s="87">
        <v>0</v>
      </c>
      <c r="AO109" s="87">
        <v>0</v>
      </c>
      <c r="AP109" s="87">
        <v>0</v>
      </c>
      <c r="AQ109" s="87">
        <v>0</v>
      </c>
      <c r="AR109" s="87">
        <v>0</v>
      </c>
      <c r="AS109" s="87">
        <v>0</v>
      </c>
      <c r="AT109" s="87">
        <v>0</v>
      </c>
      <c r="AU109" s="87">
        <v>0</v>
      </c>
      <c r="AV109" s="87">
        <v>0</v>
      </c>
      <c r="AW109" s="87">
        <v>0</v>
      </c>
      <c r="AX109" s="87">
        <v>0</v>
      </c>
      <c r="AY109" s="87">
        <v>0</v>
      </c>
      <c r="AZ109" s="87">
        <v>0</v>
      </c>
      <c r="BA109" s="87">
        <v>0</v>
      </c>
      <c r="BB109" s="87">
        <v>0</v>
      </c>
      <c r="BC109" s="87">
        <v>0</v>
      </c>
      <c r="BD109" s="87">
        <v>0</v>
      </c>
      <c r="BE109" s="87">
        <v>0</v>
      </c>
      <c r="BF109" s="87">
        <v>0</v>
      </c>
      <c r="BG109" s="87">
        <v>0</v>
      </c>
      <c r="BH109" s="87">
        <v>0</v>
      </c>
      <c r="BI109" s="87">
        <v>0</v>
      </c>
    </row>
    <row r="110" spans="3:61" x14ac:dyDescent="0.25">
      <c r="C110" s="87">
        <v>21</v>
      </c>
      <c r="D110" s="106" t="s">
        <v>154</v>
      </c>
      <c r="E110" s="106"/>
      <c r="F110" s="106"/>
      <c r="G110" s="87">
        <v>0</v>
      </c>
      <c r="H110" s="87">
        <v>0</v>
      </c>
      <c r="I110" s="87">
        <v>0</v>
      </c>
      <c r="J110" s="87">
        <v>0</v>
      </c>
      <c r="K110" s="87">
        <v>0</v>
      </c>
      <c r="L110" s="87">
        <v>0</v>
      </c>
      <c r="M110" s="87">
        <v>0</v>
      </c>
      <c r="N110" s="87">
        <v>0</v>
      </c>
      <c r="O110" s="87">
        <v>0</v>
      </c>
      <c r="P110" s="87">
        <v>0</v>
      </c>
      <c r="Q110" s="87">
        <v>0</v>
      </c>
      <c r="R110" s="87">
        <v>0</v>
      </c>
      <c r="S110" s="87">
        <v>0</v>
      </c>
      <c r="T110" s="87">
        <v>0</v>
      </c>
      <c r="U110" s="87">
        <v>0</v>
      </c>
      <c r="V110" s="87">
        <v>0</v>
      </c>
      <c r="W110" s="87">
        <v>0</v>
      </c>
      <c r="X110" s="87">
        <v>0</v>
      </c>
      <c r="Y110" s="87">
        <v>0</v>
      </c>
      <c r="Z110" s="87">
        <v>0</v>
      </c>
      <c r="AA110" s="87">
        <v>0</v>
      </c>
      <c r="AB110" s="87">
        <v>0</v>
      </c>
      <c r="AC110" s="87">
        <v>0</v>
      </c>
      <c r="AD110" s="87">
        <v>0</v>
      </c>
      <c r="AE110" s="87">
        <v>0</v>
      </c>
      <c r="AF110" s="87">
        <v>0</v>
      </c>
      <c r="AG110" s="87">
        <v>0</v>
      </c>
      <c r="AH110" s="87">
        <v>0</v>
      </c>
      <c r="AI110" s="87">
        <v>0</v>
      </c>
      <c r="AJ110" s="87">
        <v>0</v>
      </c>
      <c r="AK110" s="87">
        <v>0</v>
      </c>
      <c r="AL110" s="87">
        <v>0</v>
      </c>
      <c r="AM110" s="87">
        <v>0</v>
      </c>
      <c r="AN110" s="87">
        <v>0</v>
      </c>
      <c r="AO110" s="87">
        <v>0</v>
      </c>
      <c r="AP110" s="87">
        <v>0</v>
      </c>
      <c r="AQ110" s="87">
        <v>0</v>
      </c>
      <c r="AR110" s="87">
        <v>0</v>
      </c>
      <c r="AS110" s="87">
        <v>0</v>
      </c>
      <c r="AT110" s="87">
        <v>0</v>
      </c>
      <c r="AU110" s="87">
        <v>0</v>
      </c>
      <c r="AV110" s="87">
        <v>0</v>
      </c>
      <c r="AW110" s="87">
        <v>0</v>
      </c>
      <c r="AX110" s="87">
        <v>0</v>
      </c>
      <c r="AY110" s="87">
        <v>0</v>
      </c>
      <c r="AZ110" s="87">
        <v>0</v>
      </c>
      <c r="BA110" s="87">
        <v>0</v>
      </c>
      <c r="BB110" s="87">
        <v>0</v>
      </c>
      <c r="BC110" s="87">
        <v>0</v>
      </c>
      <c r="BD110" s="87">
        <v>0</v>
      </c>
      <c r="BE110" s="87">
        <v>0</v>
      </c>
      <c r="BF110" s="87">
        <v>0</v>
      </c>
      <c r="BG110" s="87">
        <v>0</v>
      </c>
      <c r="BH110" s="87">
        <v>0</v>
      </c>
      <c r="BI110" s="87">
        <v>0</v>
      </c>
    </row>
    <row r="111" spans="3:61" x14ac:dyDescent="0.25">
      <c r="C111" s="87">
        <v>22</v>
      </c>
      <c r="D111" s="106" t="s">
        <v>155</v>
      </c>
      <c r="E111" s="106"/>
      <c r="F111" s="106"/>
      <c r="G111" s="87">
        <v>0</v>
      </c>
      <c r="H111" s="87">
        <v>0</v>
      </c>
      <c r="I111" s="87">
        <v>0</v>
      </c>
      <c r="J111" s="87">
        <v>0</v>
      </c>
      <c r="K111" s="87">
        <v>0</v>
      </c>
      <c r="L111" s="87">
        <v>0</v>
      </c>
      <c r="M111" s="87">
        <v>0</v>
      </c>
      <c r="N111" s="87">
        <v>0</v>
      </c>
      <c r="O111" s="87">
        <v>0</v>
      </c>
      <c r="P111" s="87">
        <v>0</v>
      </c>
      <c r="Q111" s="87">
        <v>0</v>
      </c>
      <c r="R111" s="87">
        <v>0</v>
      </c>
      <c r="S111" s="87">
        <v>0</v>
      </c>
      <c r="T111" s="87">
        <v>0</v>
      </c>
      <c r="U111" s="87">
        <v>0</v>
      </c>
      <c r="V111" s="87">
        <v>0</v>
      </c>
      <c r="W111" s="87">
        <v>0</v>
      </c>
      <c r="X111" s="87">
        <v>0</v>
      </c>
      <c r="Y111" s="87">
        <v>0</v>
      </c>
      <c r="Z111" s="87">
        <v>0</v>
      </c>
      <c r="AA111" s="87">
        <v>0</v>
      </c>
      <c r="AB111" s="87">
        <v>0</v>
      </c>
      <c r="AC111" s="87">
        <v>0</v>
      </c>
      <c r="AD111" s="87">
        <v>0</v>
      </c>
      <c r="AE111" s="87">
        <v>0</v>
      </c>
      <c r="AF111" s="87">
        <v>0</v>
      </c>
      <c r="AG111" s="87">
        <v>0</v>
      </c>
      <c r="AH111" s="87">
        <v>0</v>
      </c>
      <c r="AI111" s="87">
        <v>0</v>
      </c>
      <c r="AJ111" s="87">
        <v>0</v>
      </c>
      <c r="AK111" s="87">
        <v>0</v>
      </c>
      <c r="AL111" s="87">
        <v>0</v>
      </c>
      <c r="AM111" s="87">
        <v>0</v>
      </c>
      <c r="AN111" s="87">
        <v>0</v>
      </c>
      <c r="AO111" s="87">
        <v>0</v>
      </c>
      <c r="AP111" s="87">
        <v>0</v>
      </c>
      <c r="AQ111" s="87">
        <v>0</v>
      </c>
      <c r="AR111" s="87">
        <v>0</v>
      </c>
      <c r="AS111" s="87">
        <v>0</v>
      </c>
      <c r="AT111" s="87">
        <v>0</v>
      </c>
      <c r="AU111" s="87">
        <v>0</v>
      </c>
      <c r="AV111" s="87">
        <v>0</v>
      </c>
      <c r="AW111" s="87">
        <v>0</v>
      </c>
      <c r="AX111" s="87">
        <v>0</v>
      </c>
      <c r="AY111" s="87">
        <v>0</v>
      </c>
      <c r="AZ111" s="87">
        <v>0</v>
      </c>
      <c r="BA111" s="87">
        <v>0</v>
      </c>
      <c r="BB111" s="87">
        <v>0</v>
      </c>
      <c r="BC111" s="87">
        <v>0</v>
      </c>
      <c r="BD111" s="87">
        <v>0</v>
      </c>
      <c r="BE111" s="87">
        <v>0</v>
      </c>
      <c r="BF111" s="87">
        <v>0</v>
      </c>
      <c r="BG111" s="87">
        <v>0</v>
      </c>
      <c r="BH111" s="87">
        <v>0</v>
      </c>
      <c r="BI111" s="87">
        <v>0</v>
      </c>
    </row>
    <row r="112" spans="3:61" x14ac:dyDescent="0.25">
      <c r="C112" s="87">
        <v>23</v>
      </c>
      <c r="D112" s="106" t="s">
        <v>156</v>
      </c>
      <c r="E112" s="106"/>
      <c r="F112" s="106"/>
      <c r="G112" s="87">
        <v>0</v>
      </c>
      <c r="H112" s="87">
        <v>0</v>
      </c>
      <c r="I112" s="87">
        <v>0</v>
      </c>
      <c r="J112" s="87">
        <v>0</v>
      </c>
      <c r="K112" s="87">
        <v>0</v>
      </c>
      <c r="L112" s="87">
        <v>0</v>
      </c>
      <c r="M112" s="87">
        <v>2</v>
      </c>
      <c r="N112" s="87">
        <v>0</v>
      </c>
      <c r="O112" s="87">
        <v>0</v>
      </c>
      <c r="P112" s="87">
        <v>0</v>
      </c>
      <c r="Q112" s="87">
        <v>0</v>
      </c>
      <c r="R112" s="87">
        <v>0</v>
      </c>
      <c r="S112" s="87">
        <v>1</v>
      </c>
      <c r="T112" s="87">
        <v>0</v>
      </c>
      <c r="U112" s="87">
        <v>0</v>
      </c>
      <c r="V112" s="87">
        <v>0</v>
      </c>
      <c r="W112" s="87">
        <v>0</v>
      </c>
      <c r="X112" s="87">
        <v>0</v>
      </c>
      <c r="Y112" s="87">
        <v>1</v>
      </c>
      <c r="Z112" s="87">
        <v>0</v>
      </c>
      <c r="AA112" s="87">
        <v>0</v>
      </c>
      <c r="AB112" s="87">
        <v>0</v>
      </c>
      <c r="AC112" s="87">
        <v>0</v>
      </c>
      <c r="AD112" s="87">
        <v>0</v>
      </c>
      <c r="AE112" s="87">
        <v>1</v>
      </c>
      <c r="AF112" s="87">
        <v>0</v>
      </c>
      <c r="AG112" s="87">
        <v>0</v>
      </c>
      <c r="AH112" s="87">
        <v>0</v>
      </c>
      <c r="AI112" s="87">
        <v>0</v>
      </c>
      <c r="AJ112" s="87">
        <v>0</v>
      </c>
      <c r="AK112" s="87">
        <v>2</v>
      </c>
      <c r="AL112" s="87">
        <v>3</v>
      </c>
      <c r="AM112" s="87">
        <v>0</v>
      </c>
      <c r="AN112" s="87">
        <v>0</v>
      </c>
      <c r="AO112" s="87">
        <v>0</v>
      </c>
      <c r="AP112" s="87">
        <v>0</v>
      </c>
      <c r="AQ112" s="87">
        <v>0</v>
      </c>
      <c r="AR112" s="87">
        <v>1</v>
      </c>
      <c r="AS112" s="87">
        <v>0</v>
      </c>
      <c r="AT112" s="87">
        <v>0</v>
      </c>
      <c r="AU112" s="87">
        <v>0</v>
      </c>
      <c r="AV112" s="87">
        <v>0</v>
      </c>
      <c r="AW112" s="87">
        <v>0</v>
      </c>
      <c r="AX112" s="87">
        <v>0</v>
      </c>
      <c r="AY112" s="87">
        <v>0</v>
      </c>
      <c r="AZ112" s="87">
        <v>1</v>
      </c>
      <c r="BA112" s="87">
        <v>1</v>
      </c>
      <c r="BB112" s="87">
        <v>0</v>
      </c>
      <c r="BC112" s="87">
        <v>0</v>
      </c>
      <c r="BD112" s="87">
        <v>0</v>
      </c>
      <c r="BE112" s="87">
        <v>0</v>
      </c>
      <c r="BF112" s="87">
        <v>0</v>
      </c>
      <c r="BG112" s="87">
        <v>0</v>
      </c>
      <c r="BH112" s="87">
        <v>0</v>
      </c>
      <c r="BI112" s="87">
        <v>0</v>
      </c>
    </row>
    <row r="113" spans="3:61" x14ac:dyDescent="0.25">
      <c r="C113" s="87">
        <v>24</v>
      </c>
      <c r="D113" s="106" t="s">
        <v>157</v>
      </c>
      <c r="E113" s="106"/>
      <c r="F113" s="106"/>
      <c r="G113" s="87">
        <v>0</v>
      </c>
      <c r="H113" s="87">
        <v>0</v>
      </c>
      <c r="I113" s="87">
        <v>0</v>
      </c>
      <c r="J113" s="87">
        <v>0</v>
      </c>
      <c r="K113" s="87">
        <v>0</v>
      </c>
      <c r="L113" s="87">
        <v>0</v>
      </c>
      <c r="M113" s="87">
        <v>0</v>
      </c>
      <c r="N113" s="87">
        <v>0</v>
      </c>
      <c r="O113" s="87">
        <v>0</v>
      </c>
      <c r="P113" s="87">
        <v>0</v>
      </c>
      <c r="Q113" s="87">
        <v>0</v>
      </c>
      <c r="R113" s="87">
        <v>0</v>
      </c>
      <c r="S113" s="87">
        <v>0</v>
      </c>
      <c r="T113" s="87">
        <v>0</v>
      </c>
      <c r="U113" s="87">
        <v>0</v>
      </c>
      <c r="V113" s="87">
        <v>0</v>
      </c>
      <c r="W113" s="87">
        <v>0</v>
      </c>
      <c r="X113" s="87">
        <v>0</v>
      </c>
      <c r="Y113" s="87">
        <v>0</v>
      </c>
      <c r="Z113" s="87">
        <v>0</v>
      </c>
      <c r="AA113" s="87">
        <v>0</v>
      </c>
      <c r="AB113" s="87">
        <v>0</v>
      </c>
      <c r="AC113" s="87">
        <v>0</v>
      </c>
      <c r="AD113" s="87">
        <v>0</v>
      </c>
      <c r="AE113" s="87">
        <v>0</v>
      </c>
      <c r="AF113" s="87">
        <v>0</v>
      </c>
      <c r="AG113" s="87">
        <v>0</v>
      </c>
      <c r="AH113" s="87">
        <v>0</v>
      </c>
      <c r="AI113" s="87">
        <v>0</v>
      </c>
      <c r="AJ113" s="87">
        <v>0</v>
      </c>
      <c r="AK113" s="87">
        <v>0</v>
      </c>
      <c r="AL113" s="87">
        <v>0</v>
      </c>
      <c r="AM113" s="87">
        <v>0</v>
      </c>
      <c r="AN113" s="87">
        <v>0</v>
      </c>
      <c r="AO113" s="87">
        <v>0</v>
      </c>
      <c r="AP113" s="87">
        <v>0</v>
      </c>
      <c r="AQ113" s="87">
        <v>0</v>
      </c>
      <c r="AR113" s="87">
        <v>0</v>
      </c>
      <c r="AS113" s="87">
        <v>0</v>
      </c>
      <c r="AT113" s="87">
        <v>0</v>
      </c>
      <c r="AU113" s="87">
        <v>0</v>
      </c>
      <c r="AV113" s="87">
        <v>0</v>
      </c>
      <c r="AW113" s="87">
        <v>0</v>
      </c>
      <c r="AX113" s="87">
        <v>0</v>
      </c>
      <c r="AY113" s="87">
        <v>0</v>
      </c>
      <c r="AZ113" s="87">
        <v>0</v>
      </c>
      <c r="BA113" s="87">
        <v>0</v>
      </c>
      <c r="BB113" s="87">
        <v>0</v>
      </c>
      <c r="BC113" s="87">
        <v>0</v>
      </c>
      <c r="BD113" s="87">
        <v>0</v>
      </c>
      <c r="BE113" s="87">
        <v>0</v>
      </c>
      <c r="BF113" s="87">
        <v>0</v>
      </c>
      <c r="BG113" s="87">
        <v>0</v>
      </c>
      <c r="BH113" s="87">
        <v>0</v>
      </c>
      <c r="BI113" s="87">
        <v>0</v>
      </c>
    </row>
    <row r="114" spans="3:61" x14ac:dyDescent="0.25">
      <c r="C114" s="87">
        <v>25</v>
      </c>
      <c r="D114" s="106" t="s">
        <v>158</v>
      </c>
      <c r="E114" s="106"/>
      <c r="F114" s="106"/>
      <c r="G114" s="87">
        <v>0</v>
      </c>
      <c r="H114" s="87">
        <v>0</v>
      </c>
      <c r="I114" s="87">
        <v>0</v>
      </c>
      <c r="J114" s="87">
        <v>0</v>
      </c>
      <c r="K114" s="87">
        <v>0</v>
      </c>
      <c r="L114" s="87">
        <v>0</v>
      </c>
      <c r="M114" s="87">
        <v>0</v>
      </c>
      <c r="N114" s="87">
        <v>0</v>
      </c>
      <c r="O114" s="87">
        <v>0</v>
      </c>
      <c r="P114" s="87">
        <v>0</v>
      </c>
      <c r="Q114" s="87">
        <v>0</v>
      </c>
      <c r="R114" s="87">
        <v>0</v>
      </c>
      <c r="S114" s="87">
        <v>0</v>
      </c>
      <c r="T114" s="87">
        <v>0</v>
      </c>
      <c r="U114" s="87">
        <v>0</v>
      </c>
      <c r="V114" s="87">
        <v>0</v>
      </c>
      <c r="W114" s="87">
        <v>0</v>
      </c>
      <c r="X114" s="87">
        <v>0</v>
      </c>
      <c r="Y114" s="87">
        <v>0</v>
      </c>
      <c r="Z114" s="87">
        <v>0</v>
      </c>
      <c r="AA114" s="87">
        <v>0</v>
      </c>
      <c r="AB114" s="87">
        <v>0</v>
      </c>
      <c r="AC114" s="87">
        <v>0</v>
      </c>
      <c r="AD114" s="87">
        <v>0</v>
      </c>
      <c r="AE114" s="87">
        <v>0</v>
      </c>
      <c r="AF114" s="87">
        <v>0</v>
      </c>
      <c r="AG114" s="87">
        <v>0</v>
      </c>
      <c r="AH114" s="87">
        <v>0</v>
      </c>
      <c r="AI114" s="87">
        <v>0</v>
      </c>
      <c r="AJ114" s="87">
        <v>0</v>
      </c>
      <c r="AK114" s="87">
        <v>0</v>
      </c>
      <c r="AL114" s="87">
        <v>0</v>
      </c>
      <c r="AM114" s="87">
        <v>0</v>
      </c>
      <c r="AN114" s="87">
        <v>0</v>
      </c>
      <c r="AO114" s="87">
        <v>0</v>
      </c>
      <c r="AP114" s="87">
        <v>0</v>
      </c>
      <c r="AQ114" s="87">
        <v>0</v>
      </c>
      <c r="AR114" s="87">
        <v>0</v>
      </c>
      <c r="AS114" s="87">
        <v>0</v>
      </c>
      <c r="AT114" s="87">
        <v>0</v>
      </c>
      <c r="AU114" s="87">
        <v>0</v>
      </c>
      <c r="AV114" s="87">
        <v>0</v>
      </c>
      <c r="AW114" s="87">
        <v>0</v>
      </c>
      <c r="AX114" s="87">
        <v>0</v>
      </c>
      <c r="AY114" s="87">
        <v>0</v>
      </c>
      <c r="AZ114" s="87">
        <v>0</v>
      </c>
      <c r="BA114" s="87">
        <v>0</v>
      </c>
      <c r="BB114" s="87">
        <v>0</v>
      </c>
      <c r="BC114" s="87">
        <v>0</v>
      </c>
      <c r="BD114" s="87">
        <v>0</v>
      </c>
      <c r="BE114" s="87">
        <v>0</v>
      </c>
      <c r="BF114" s="87">
        <v>0</v>
      </c>
      <c r="BG114" s="87">
        <v>0</v>
      </c>
      <c r="BH114" s="87">
        <v>0</v>
      </c>
      <c r="BI114" s="87">
        <v>0</v>
      </c>
    </row>
    <row r="115" spans="3:61" x14ac:dyDescent="0.25">
      <c r="C115" s="87">
        <v>26</v>
      </c>
      <c r="D115" s="106" t="s">
        <v>159</v>
      </c>
      <c r="E115" s="106"/>
      <c r="F115" s="106"/>
      <c r="G115" s="87">
        <v>0</v>
      </c>
      <c r="H115" s="87">
        <v>0</v>
      </c>
      <c r="I115" s="87">
        <v>0</v>
      </c>
      <c r="J115" s="87">
        <v>0</v>
      </c>
      <c r="K115" s="87">
        <v>0</v>
      </c>
      <c r="L115" s="87">
        <v>0</v>
      </c>
      <c r="M115" s="87">
        <v>0</v>
      </c>
      <c r="N115" s="87">
        <v>0</v>
      </c>
      <c r="O115" s="87">
        <v>0</v>
      </c>
      <c r="P115" s="87">
        <v>0</v>
      </c>
      <c r="Q115" s="87">
        <v>0</v>
      </c>
      <c r="R115" s="87">
        <v>0</v>
      </c>
      <c r="S115" s="87">
        <v>0</v>
      </c>
      <c r="T115" s="87">
        <v>0</v>
      </c>
      <c r="U115" s="87">
        <v>0</v>
      </c>
      <c r="V115" s="87">
        <v>0</v>
      </c>
      <c r="W115" s="87">
        <v>0</v>
      </c>
      <c r="X115" s="87">
        <v>0</v>
      </c>
      <c r="Y115" s="87">
        <v>0</v>
      </c>
      <c r="Z115" s="87">
        <v>0</v>
      </c>
      <c r="AA115" s="87">
        <v>0</v>
      </c>
      <c r="AB115" s="87">
        <v>0</v>
      </c>
      <c r="AC115" s="87">
        <v>0</v>
      </c>
      <c r="AD115" s="87">
        <v>0</v>
      </c>
      <c r="AE115" s="87">
        <v>0</v>
      </c>
      <c r="AF115" s="87">
        <v>0</v>
      </c>
      <c r="AG115" s="87">
        <v>0</v>
      </c>
      <c r="AH115" s="87">
        <v>0</v>
      </c>
      <c r="AI115" s="87">
        <v>0</v>
      </c>
      <c r="AJ115" s="87">
        <v>0</v>
      </c>
      <c r="AK115" s="87">
        <v>0</v>
      </c>
      <c r="AL115" s="87">
        <v>0</v>
      </c>
      <c r="AM115" s="87">
        <v>0</v>
      </c>
      <c r="AN115" s="87">
        <v>0</v>
      </c>
      <c r="AO115" s="87">
        <v>0</v>
      </c>
      <c r="AP115" s="87">
        <v>0</v>
      </c>
      <c r="AQ115" s="87">
        <v>0</v>
      </c>
      <c r="AR115" s="87">
        <v>0</v>
      </c>
      <c r="AS115" s="87">
        <v>0</v>
      </c>
      <c r="AT115" s="87">
        <v>0</v>
      </c>
      <c r="AU115" s="87">
        <v>0</v>
      </c>
      <c r="AV115" s="87">
        <v>0</v>
      </c>
      <c r="AW115" s="87">
        <v>0</v>
      </c>
      <c r="AX115" s="87">
        <v>0</v>
      </c>
      <c r="AY115" s="87">
        <v>0</v>
      </c>
      <c r="AZ115" s="87">
        <v>0</v>
      </c>
      <c r="BA115" s="87">
        <v>0</v>
      </c>
      <c r="BB115" s="87">
        <v>0</v>
      </c>
      <c r="BC115" s="87">
        <v>0</v>
      </c>
      <c r="BD115" s="87">
        <v>0</v>
      </c>
      <c r="BE115" s="87">
        <v>0</v>
      </c>
      <c r="BF115" s="87">
        <v>0</v>
      </c>
      <c r="BG115" s="87">
        <v>0</v>
      </c>
      <c r="BH115" s="87">
        <v>0</v>
      </c>
      <c r="BI115" s="87">
        <v>0</v>
      </c>
    </row>
    <row r="116" spans="3:61" x14ac:dyDescent="0.25">
      <c r="C116" s="87">
        <v>27</v>
      </c>
      <c r="D116" s="106" t="s">
        <v>160</v>
      </c>
      <c r="E116" s="106"/>
      <c r="F116" s="106"/>
      <c r="G116" s="87">
        <v>0</v>
      </c>
      <c r="H116" s="87">
        <v>0</v>
      </c>
      <c r="I116" s="87">
        <v>0</v>
      </c>
      <c r="J116" s="87">
        <v>0</v>
      </c>
      <c r="K116" s="87">
        <v>0</v>
      </c>
      <c r="L116" s="87">
        <v>0</v>
      </c>
      <c r="M116" s="87">
        <v>0</v>
      </c>
      <c r="N116" s="87">
        <v>0</v>
      </c>
      <c r="O116" s="87">
        <v>0</v>
      </c>
      <c r="P116" s="87">
        <v>0</v>
      </c>
      <c r="Q116" s="87">
        <v>0</v>
      </c>
      <c r="R116" s="87">
        <v>0</v>
      </c>
      <c r="S116" s="87">
        <v>0</v>
      </c>
      <c r="T116" s="87">
        <v>0</v>
      </c>
      <c r="U116" s="87">
        <v>0</v>
      </c>
      <c r="V116" s="87">
        <v>0</v>
      </c>
      <c r="W116" s="87">
        <v>0</v>
      </c>
      <c r="X116" s="87">
        <v>0</v>
      </c>
      <c r="Y116" s="87">
        <v>0</v>
      </c>
      <c r="Z116" s="87">
        <v>0</v>
      </c>
      <c r="AA116" s="87">
        <v>0</v>
      </c>
      <c r="AB116" s="87">
        <v>0</v>
      </c>
      <c r="AC116" s="87">
        <v>0</v>
      </c>
      <c r="AD116" s="87">
        <v>0</v>
      </c>
      <c r="AE116" s="87">
        <v>0</v>
      </c>
      <c r="AF116" s="87">
        <v>0</v>
      </c>
      <c r="AG116" s="87">
        <v>0</v>
      </c>
      <c r="AH116" s="87">
        <v>0</v>
      </c>
      <c r="AI116" s="87">
        <v>0</v>
      </c>
      <c r="AJ116" s="87">
        <v>0</v>
      </c>
      <c r="AK116" s="87">
        <v>0</v>
      </c>
      <c r="AL116" s="87">
        <v>0</v>
      </c>
      <c r="AM116" s="87">
        <v>0</v>
      </c>
      <c r="AN116" s="87">
        <v>0</v>
      </c>
      <c r="AO116" s="87">
        <v>0</v>
      </c>
      <c r="AP116" s="87">
        <v>0</v>
      </c>
      <c r="AQ116" s="87">
        <v>0</v>
      </c>
      <c r="AR116" s="87">
        <v>0</v>
      </c>
      <c r="AS116" s="87">
        <v>0</v>
      </c>
      <c r="AT116" s="87">
        <v>0</v>
      </c>
      <c r="AU116" s="87">
        <v>0</v>
      </c>
      <c r="AV116" s="87">
        <v>0</v>
      </c>
      <c r="AW116" s="87">
        <v>0</v>
      </c>
      <c r="AX116" s="87">
        <v>0</v>
      </c>
      <c r="AY116" s="87">
        <v>0</v>
      </c>
      <c r="AZ116" s="87">
        <v>0</v>
      </c>
      <c r="BA116" s="87">
        <v>0</v>
      </c>
      <c r="BB116" s="87">
        <v>0</v>
      </c>
      <c r="BC116" s="87">
        <v>0</v>
      </c>
      <c r="BD116" s="87">
        <v>0</v>
      </c>
      <c r="BE116" s="87">
        <v>0</v>
      </c>
      <c r="BF116" s="87">
        <v>0</v>
      </c>
      <c r="BG116" s="87">
        <v>0</v>
      </c>
      <c r="BH116" s="87">
        <v>0</v>
      </c>
      <c r="BI116" s="87">
        <v>0</v>
      </c>
    </row>
    <row r="117" spans="3:61" x14ac:dyDescent="0.25">
      <c r="C117" s="87">
        <v>28</v>
      </c>
      <c r="D117" s="106" t="s">
        <v>161</v>
      </c>
      <c r="E117" s="106"/>
      <c r="F117" s="106"/>
      <c r="G117" s="87">
        <v>0</v>
      </c>
      <c r="H117" s="87">
        <v>0</v>
      </c>
      <c r="I117" s="87">
        <v>0</v>
      </c>
      <c r="J117" s="87">
        <v>0</v>
      </c>
      <c r="K117" s="87">
        <v>0</v>
      </c>
      <c r="L117" s="87">
        <v>0</v>
      </c>
      <c r="M117" s="87">
        <v>0</v>
      </c>
      <c r="N117" s="87">
        <v>0</v>
      </c>
      <c r="O117" s="87">
        <v>0</v>
      </c>
      <c r="P117" s="87">
        <v>0</v>
      </c>
      <c r="Q117" s="87">
        <v>0</v>
      </c>
      <c r="R117" s="87">
        <v>0</v>
      </c>
      <c r="S117" s="87">
        <v>0</v>
      </c>
      <c r="T117" s="87">
        <v>0</v>
      </c>
      <c r="U117" s="87">
        <v>0</v>
      </c>
      <c r="V117" s="87">
        <v>0</v>
      </c>
      <c r="W117" s="87">
        <v>0</v>
      </c>
      <c r="X117" s="87">
        <v>0</v>
      </c>
      <c r="Y117" s="87">
        <v>0</v>
      </c>
      <c r="Z117" s="87">
        <v>0</v>
      </c>
      <c r="AA117" s="87">
        <v>0</v>
      </c>
      <c r="AB117" s="87">
        <v>0</v>
      </c>
      <c r="AC117" s="87">
        <v>0</v>
      </c>
      <c r="AD117" s="87">
        <v>0</v>
      </c>
      <c r="AE117" s="87">
        <v>0</v>
      </c>
      <c r="AF117" s="87">
        <v>0</v>
      </c>
      <c r="AG117" s="87">
        <v>0</v>
      </c>
      <c r="AH117" s="87">
        <v>0</v>
      </c>
      <c r="AI117" s="87">
        <v>0</v>
      </c>
      <c r="AJ117" s="87">
        <v>0</v>
      </c>
      <c r="AK117" s="87">
        <v>0</v>
      </c>
      <c r="AL117" s="87">
        <v>0</v>
      </c>
      <c r="AM117" s="87">
        <v>0</v>
      </c>
      <c r="AN117" s="87">
        <v>0</v>
      </c>
      <c r="AO117" s="87">
        <v>0</v>
      </c>
      <c r="AP117" s="87">
        <v>0</v>
      </c>
      <c r="AQ117" s="87">
        <v>0</v>
      </c>
      <c r="AR117" s="87">
        <v>0</v>
      </c>
      <c r="AS117" s="87">
        <v>0</v>
      </c>
      <c r="AT117" s="87">
        <v>0</v>
      </c>
      <c r="AU117" s="87">
        <v>0</v>
      </c>
      <c r="AV117" s="87">
        <v>0</v>
      </c>
      <c r="AW117" s="87">
        <v>0</v>
      </c>
      <c r="AX117" s="87">
        <v>0</v>
      </c>
      <c r="AY117" s="87">
        <v>0</v>
      </c>
      <c r="AZ117" s="87">
        <v>0</v>
      </c>
      <c r="BA117" s="87">
        <v>0</v>
      </c>
      <c r="BB117" s="87">
        <v>0</v>
      </c>
      <c r="BC117" s="87">
        <v>0</v>
      </c>
      <c r="BD117" s="87">
        <v>0</v>
      </c>
      <c r="BE117" s="87">
        <v>0</v>
      </c>
      <c r="BF117" s="87">
        <v>0</v>
      </c>
      <c r="BG117" s="87">
        <v>0</v>
      </c>
      <c r="BH117" s="87">
        <v>0</v>
      </c>
      <c r="BI117" s="87">
        <v>0</v>
      </c>
    </row>
    <row r="118" spans="3:61" x14ac:dyDescent="0.25">
      <c r="C118" s="87">
        <v>29</v>
      </c>
      <c r="D118" s="106" t="s">
        <v>162</v>
      </c>
      <c r="E118" s="106"/>
      <c r="F118" s="106"/>
      <c r="G118" s="87">
        <v>0</v>
      </c>
      <c r="H118" s="87">
        <v>0</v>
      </c>
      <c r="I118" s="87">
        <v>0</v>
      </c>
      <c r="J118" s="87">
        <v>0</v>
      </c>
      <c r="K118" s="87">
        <v>0</v>
      </c>
      <c r="L118" s="87">
        <v>0</v>
      </c>
      <c r="M118" s="87">
        <v>0</v>
      </c>
      <c r="N118" s="87">
        <v>0</v>
      </c>
      <c r="O118" s="87">
        <v>0</v>
      </c>
      <c r="P118" s="87">
        <v>0</v>
      </c>
      <c r="Q118" s="87">
        <v>0</v>
      </c>
      <c r="R118" s="87">
        <v>0</v>
      </c>
      <c r="S118" s="87">
        <v>0</v>
      </c>
      <c r="T118" s="87">
        <v>0</v>
      </c>
      <c r="U118" s="87">
        <v>0</v>
      </c>
      <c r="V118" s="87">
        <v>0</v>
      </c>
      <c r="W118" s="87">
        <v>0</v>
      </c>
      <c r="X118" s="87">
        <v>0</v>
      </c>
      <c r="Y118" s="87">
        <v>0</v>
      </c>
      <c r="Z118" s="87">
        <v>0</v>
      </c>
      <c r="AA118" s="87">
        <v>0</v>
      </c>
      <c r="AB118" s="87">
        <v>0</v>
      </c>
      <c r="AC118" s="87">
        <v>0</v>
      </c>
      <c r="AD118" s="87">
        <v>0</v>
      </c>
      <c r="AE118" s="87">
        <v>0</v>
      </c>
      <c r="AF118" s="87">
        <v>0</v>
      </c>
      <c r="AG118" s="87">
        <v>0</v>
      </c>
      <c r="AH118" s="87">
        <v>0</v>
      </c>
      <c r="AI118" s="87">
        <v>0</v>
      </c>
      <c r="AJ118" s="87">
        <v>0</v>
      </c>
      <c r="AK118" s="87">
        <v>0</v>
      </c>
      <c r="AL118" s="87">
        <v>0</v>
      </c>
      <c r="AM118" s="87">
        <v>0</v>
      </c>
      <c r="AN118" s="87">
        <v>0</v>
      </c>
      <c r="AO118" s="87">
        <v>0</v>
      </c>
      <c r="AP118" s="87">
        <v>0</v>
      </c>
      <c r="AQ118" s="87">
        <v>0</v>
      </c>
      <c r="AR118" s="87">
        <v>0</v>
      </c>
      <c r="AS118" s="87">
        <v>0</v>
      </c>
      <c r="AT118" s="87">
        <v>0</v>
      </c>
      <c r="AU118" s="87">
        <v>0</v>
      </c>
      <c r="AV118" s="87">
        <v>0</v>
      </c>
      <c r="AW118" s="87">
        <v>0</v>
      </c>
      <c r="AX118" s="87">
        <v>0</v>
      </c>
      <c r="AY118" s="87">
        <v>0</v>
      </c>
      <c r="AZ118" s="87">
        <v>0</v>
      </c>
      <c r="BA118" s="87">
        <v>0</v>
      </c>
      <c r="BB118" s="87">
        <v>0</v>
      </c>
      <c r="BC118" s="87">
        <v>0</v>
      </c>
      <c r="BD118" s="87">
        <v>0</v>
      </c>
      <c r="BE118" s="87">
        <v>0</v>
      </c>
      <c r="BF118" s="87">
        <v>0</v>
      </c>
      <c r="BG118" s="87">
        <v>0</v>
      </c>
      <c r="BH118" s="87">
        <v>0</v>
      </c>
      <c r="BI118" s="87">
        <v>0</v>
      </c>
    </row>
    <row r="119" spans="3:61" x14ac:dyDescent="0.25">
      <c r="C119" s="87">
        <v>30</v>
      </c>
      <c r="D119" s="106" t="s">
        <v>163</v>
      </c>
      <c r="E119" s="106"/>
      <c r="F119" s="106"/>
      <c r="G119" s="87">
        <v>0</v>
      </c>
      <c r="H119" s="87">
        <v>0</v>
      </c>
      <c r="I119" s="87">
        <v>0</v>
      </c>
      <c r="J119" s="87">
        <v>0</v>
      </c>
      <c r="K119" s="87">
        <v>0</v>
      </c>
      <c r="L119" s="87">
        <v>0</v>
      </c>
      <c r="M119" s="87">
        <v>0</v>
      </c>
      <c r="N119" s="87">
        <v>0</v>
      </c>
      <c r="O119" s="87">
        <v>0</v>
      </c>
      <c r="P119" s="87">
        <v>0</v>
      </c>
      <c r="Q119" s="87">
        <v>0</v>
      </c>
      <c r="R119" s="87">
        <v>0</v>
      </c>
      <c r="S119" s="87">
        <v>0</v>
      </c>
      <c r="T119" s="87">
        <v>0</v>
      </c>
      <c r="U119" s="87">
        <v>0</v>
      </c>
      <c r="V119" s="87">
        <v>0</v>
      </c>
      <c r="W119" s="87">
        <v>0</v>
      </c>
      <c r="X119" s="87">
        <v>0</v>
      </c>
      <c r="Y119" s="87">
        <v>0</v>
      </c>
      <c r="Z119" s="87">
        <v>0</v>
      </c>
      <c r="AA119" s="87">
        <v>0</v>
      </c>
      <c r="AB119" s="87">
        <v>0</v>
      </c>
      <c r="AC119" s="87">
        <v>0</v>
      </c>
      <c r="AD119" s="87">
        <v>0</v>
      </c>
      <c r="AE119" s="87">
        <v>0</v>
      </c>
      <c r="AF119" s="87">
        <v>0</v>
      </c>
      <c r="AG119" s="87">
        <v>0</v>
      </c>
      <c r="AH119" s="87">
        <v>0</v>
      </c>
      <c r="AI119" s="87">
        <v>0</v>
      </c>
      <c r="AJ119" s="87">
        <v>0</v>
      </c>
      <c r="AK119" s="87">
        <v>0</v>
      </c>
      <c r="AL119" s="87">
        <v>0</v>
      </c>
      <c r="AM119" s="87">
        <v>0</v>
      </c>
      <c r="AN119" s="87">
        <v>0</v>
      </c>
      <c r="AO119" s="87">
        <v>0</v>
      </c>
      <c r="AP119" s="87">
        <v>0</v>
      </c>
      <c r="AQ119" s="87">
        <v>0</v>
      </c>
      <c r="AR119" s="87">
        <v>0</v>
      </c>
      <c r="AS119" s="87">
        <v>0</v>
      </c>
      <c r="AT119" s="87">
        <v>0</v>
      </c>
      <c r="AU119" s="87">
        <v>0</v>
      </c>
      <c r="AV119" s="87">
        <v>0</v>
      </c>
      <c r="AW119" s="87">
        <v>0</v>
      </c>
      <c r="AX119" s="87">
        <v>0</v>
      </c>
      <c r="AY119" s="87">
        <v>0</v>
      </c>
      <c r="AZ119" s="87">
        <v>0</v>
      </c>
      <c r="BA119" s="87">
        <v>0</v>
      </c>
      <c r="BB119" s="87">
        <v>0</v>
      </c>
      <c r="BC119" s="87">
        <v>0</v>
      </c>
      <c r="BD119" s="87">
        <v>0</v>
      </c>
      <c r="BE119" s="87">
        <v>0</v>
      </c>
      <c r="BF119" s="87">
        <v>0</v>
      </c>
      <c r="BG119" s="87">
        <v>0</v>
      </c>
      <c r="BH119" s="87">
        <v>0</v>
      </c>
      <c r="BI119" s="87">
        <v>0</v>
      </c>
    </row>
    <row r="120" spans="3:61" x14ac:dyDescent="0.25">
      <c r="C120" s="87">
        <v>31</v>
      </c>
      <c r="D120" s="106" t="s">
        <v>164</v>
      </c>
      <c r="E120" s="106"/>
      <c r="F120" s="106"/>
      <c r="G120" s="87">
        <v>0</v>
      </c>
      <c r="H120" s="87">
        <v>0</v>
      </c>
      <c r="I120" s="87">
        <v>0</v>
      </c>
      <c r="J120" s="87">
        <v>0</v>
      </c>
      <c r="K120" s="87">
        <v>0</v>
      </c>
      <c r="L120" s="87">
        <v>0</v>
      </c>
      <c r="M120" s="87">
        <v>0</v>
      </c>
      <c r="N120" s="87">
        <v>0</v>
      </c>
      <c r="O120" s="87">
        <v>0</v>
      </c>
      <c r="P120" s="87">
        <v>0</v>
      </c>
      <c r="Q120" s="87">
        <v>0</v>
      </c>
      <c r="R120" s="87">
        <v>0</v>
      </c>
      <c r="S120" s="87">
        <v>0</v>
      </c>
      <c r="T120" s="87">
        <v>0</v>
      </c>
      <c r="U120" s="87">
        <v>0</v>
      </c>
      <c r="V120" s="87">
        <v>0</v>
      </c>
      <c r="W120" s="87">
        <v>0</v>
      </c>
      <c r="X120" s="87">
        <v>0</v>
      </c>
      <c r="Y120" s="87">
        <v>0</v>
      </c>
      <c r="Z120" s="87">
        <v>0</v>
      </c>
      <c r="AA120" s="87">
        <v>0</v>
      </c>
      <c r="AB120" s="87">
        <v>0</v>
      </c>
      <c r="AC120" s="87">
        <v>0</v>
      </c>
      <c r="AD120" s="87">
        <v>0</v>
      </c>
      <c r="AE120" s="87">
        <v>0</v>
      </c>
      <c r="AF120" s="87">
        <v>0</v>
      </c>
      <c r="AG120" s="87">
        <v>0</v>
      </c>
      <c r="AH120" s="87">
        <v>0</v>
      </c>
      <c r="AI120" s="87">
        <v>0</v>
      </c>
      <c r="AJ120" s="87">
        <v>0</v>
      </c>
      <c r="AK120" s="87">
        <v>0</v>
      </c>
      <c r="AL120" s="87">
        <v>0</v>
      </c>
      <c r="AM120" s="87">
        <v>0</v>
      </c>
      <c r="AN120" s="87">
        <v>0</v>
      </c>
      <c r="AO120" s="87">
        <v>0</v>
      </c>
      <c r="AP120" s="87">
        <v>0</v>
      </c>
      <c r="AQ120" s="87">
        <v>0</v>
      </c>
      <c r="AR120" s="87">
        <v>0</v>
      </c>
      <c r="AS120" s="87">
        <v>0</v>
      </c>
      <c r="AT120" s="87">
        <v>0</v>
      </c>
      <c r="AU120" s="87">
        <v>0</v>
      </c>
      <c r="AV120" s="87">
        <v>0</v>
      </c>
      <c r="AW120" s="87">
        <v>0</v>
      </c>
      <c r="AX120" s="87">
        <v>0</v>
      </c>
      <c r="AY120" s="87">
        <v>0</v>
      </c>
      <c r="AZ120" s="87">
        <v>0</v>
      </c>
      <c r="BA120" s="87">
        <v>0</v>
      </c>
      <c r="BB120" s="87">
        <v>0</v>
      </c>
      <c r="BC120" s="87">
        <v>0</v>
      </c>
      <c r="BD120" s="87">
        <v>0</v>
      </c>
      <c r="BE120" s="87">
        <v>0</v>
      </c>
      <c r="BF120" s="87">
        <v>0</v>
      </c>
      <c r="BG120" s="87">
        <v>0</v>
      </c>
      <c r="BH120" s="87">
        <v>0</v>
      </c>
      <c r="BI120" s="87">
        <v>0</v>
      </c>
    </row>
    <row r="121" spans="3:61" x14ac:dyDescent="0.25">
      <c r="C121" s="87">
        <v>32</v>
      </c>
      <c r="D121" s="106" t="s">
        <v>165</v>
      </c>
      <c r="E121" s="106"/>
      <c r="F121" s="106"/>
      <c r="G121" s="87">
        <v>0</v>
      </c>
      <c r="H121" s="87">
        <v>0</v>
      </c>
      <c r="I121" s="87">
        <v>0</v>
      </c>
      <c r="J121" s="87">
        <v>0</v>
      </c>
      <c r="K121" s="87">
        <v>0</v>
      </c>
      <c r="L121" s="87">
        <v>0</v>
      </c>
      <c r="M121" s="87">
        <v>0</v>
      </c>
      <c r="N121" s="87">
        <v>0</v>
      </c>
      <c r="O121" s="87">
        <v>0</v>
      </c>
      <c r="P121" s="87">
        <v>0</v>
      </c>
      <c r="Q121" s="87">
        <v>0</v>
      </c>
      <c r="R121" s="87">
        <v>0</v>
      </c>
      <c r="S121" s="87">
        <v>0</v>
      </c>
      <c r="T121" s="87">
        <v>0</v>
      </c>
      <c r="U121" s="87">
        <v>0</v>
      </c>
      <c r="V121" s="87">
        <v>0</v>
      </c>
      <c r="W121" s="87">
        <v>0</v>
      </c>
      <c r="X121" s="87">
        <v>0</v>
      </c>
      <c r="Y121" s="87">
        <v>0</v>
      </c>
      <c r="Z121" s="87">
        <v>0</v>
      </c>
      <c r="AA121" s="87">
        <v>0</v>
      </c>
      <c r="AB121" s="87">
        <v>0</v>
      </c>
      <c r="AC121" s="87">
        <v>0</v>
      </c>
      <c r="AD121" s="87">
        <v>0</v>
      </c>
      <c r="AE121" s="87">
        <v>0</v>
      </c>
      <c r="AF121" s="87">
        <v>0</v>
      </c>
      <c r="AG121" s="87">
        <v>0</v>
      </c>
      <c r="AH121" s="87">
        <v>0</v>
      </c>
      <c r="AI121" s="87">
        <v>0</v>
      </c>
      <c r="AJ121" s="87">
        <v>0</v>
      </c>
      <c r="AK121" s="87">
        <v>0</v>
      </c>
      <c r="AL121" s="87">
        <v>0</v>
      </c>
      <c r="AM121" s="87">
        <v>0</v>
      </c>
      <c r="AN121" s="87">
        <v>0</v>
      </c>
      <c r="AO121" s="87">
        <v>0</v>
      </c>
      <c r="AP121" s="87">
        <v>0</v>
      </c>
      <c r="AQ121" s="87">
        <v>0</v>
      </c>
      <c r="AR121" s="87">
        <v>0</v>
      </c>
      <c r="AS121" s="87">
        <v>0</v>
      </c>
      <c r="AT121" s="87">
        <v>0</v>
      </c>
      <c r="AU121" s="87">
        <v>0</v>
      </c>
      <c r="AV121" s="87">
        <v>0</v>
      </c>
      <c r="AW121" s="87">
        <v>0</v>
      </c>
      <c r="AX121" s="87">
        <v>0</v>
      </c>
      <c r="AY121" s="87">
        <v>0</v>
      </c>
      <c r="AZ121" s="87">
        <v>0</v>
      </c>
      <c r="BA121" s="87">
        <v>0</v>
      </c>
      <c r="BB121" s="87">
        <v>0</v>
      </c>
      <c r="BC121" s="87">
        <v>0</v>
      </c>
      <c r="BD121" s="87">
        <v>0</v>
      </c>
      <c r="BE121" s="87">
        <v>0</v>
      </c>
      <c r="BF121" s="87">
        <v>0</v>
      </c>
      <c r="BG121" s="87">
        <v>0</v>
      </c>
      <c r="BH121" s="87">
        <v>0</v>
      </c>
      <c r="BI121" s="87">
        <v>0</v>
      </c>
    </row>
    <row r="122" spans="3:61" x14ac:dyDescent="0.25">
      <c r="C122" s="87">
        <v>33</v>
      </c>
      <c r="D122" s="106" t="s">
        <v>166</v>
      </c>
      <c r="E122" s="106"/>
      <c r="F122" s="106"/>
      <c r="G122" s="87">
        <v>0</v>
      </c>
      <c r="H122" s="87">
        <v>0</v>
      </c>
      <c r="I122" s="87">
        <v>0</v>
      </c>
      <c r="J122" s="87">
        <v>0</v>
      </c>
      <c r="K122" s="87">
        <v>0</v>
      </c>
      <c r="L122" s="87">
        <v>0</v>
      </c>
      <c r="M122" s="87">
        <v>0</v>
      </c>
      <c r="N122" s="87">
        <v>0</v>
      </c>
      <c r="O122" s="87">
        <v>0</v>
      </c>
      <c r="P122" s="87">
        <v>0</v>
      </c>
      <c r="Q122" s="87">
        <v>0</v>
      </c>
      <c r="R122" s="87">
        <v>0</v>
      </c>
      <c r="S122" s="87">
        <v>0</v>
      </c>
      <c r="T122" s="87">
        <v>0</v>
      </c>
      <c r="U122" s="87">
        <v>0</v>
      </c>
      <c r="V122" s="87">
        <v>0</v>
      </c>
      <c r="W122" s="87">
        <v>0</v>
      </c>
      <c r="X122" s="87">
        <v>0</v>
      </c>
      <c r="Y122" s="87">
        <v>0</v>
      </c>
      <c r="Z122" s="87">
        <v>0</v>
      </c>
      <c r="AA122" s="87">
        <v>0</v>
      </c>
      <c r="AB122" s="87">
        <v>0</v>
      </c>
      <c r="AC122" s="87">
        <v>0</v>
      </c>
      <c r="AD122" s="87">
        <v>0</v>
      </c>
      <c r="AE122" s="87">
        <v>0</v>
      </c>
      <c r="AF122" s="87">
        <v>0</v>
      </c>
      <c r="AG122" s="87">
        <v>0</v>
      </c>
      <c r="AH122" s="87">
        <v>0</v>
      </c>
      <c r="AI122" s="87">
        <v>0</v>
      </c>
      <c r="AJ122" s="87">
        <v>0</v>
      </c>
      <c r="AK122" s="87">
        <v>0</v>
      </c>
      <c r="AL122" s="87">
        <v>0</v>
      </c>
      <c r="AM122" s="87">
        <v>0</v>
      </c>
      <c r="AN122" s="87">
        <v>0</v>
      </c>
      <c r="AO122" s="87">
        <v>0</v>
      </c>
      <c r="AP122" s="87">
        <v>0</v>
      </c>
      <c r="AQ122" s="87">
        <v>0</v>
      </c>
      <c r="AR122" s="87">
        <v>0</v>
      </c>
      <c r="AS122" s="87">
        <v>0</v>
      </c>
      <c r="AT122" s="87">
        <v>0</v>
      </c>
      <c r="AU122" s="87">
        <v>0</v>
      </c>
      <c r="AV122" s="87">
        <v>0</v>
      </c>
      <c r="AW122" s="87">
        <v>0</v>
      </c>
      <c r="AX122" s="87">
        <v>0</v>
      </c>
      <c r="AY122" s="87">
        <v>0</v>
      </c>
      <c r="AZ122" s="87">
        <v>0</v>
      </c>
      <c r="BA122" s="87">
        <v>0</v>
      </c>
      <c r="BB122" s="87">
        <v>0</v>
      </c>
      <c r="BC122" s="87">
        <v>0</v>
      </c>
      <c r="BD122" s="87">
        <v>0</v>
      </c>
      <c r="BE122" s="87">
        <v>0</v>
      </c>
      <c r="BF122" s="87">
        <v>0</v>
      </c>
      <c r="BG122" s="87">
        <v>0</v>
      </c>
      <c r="BH122" s="87">
        <v>0</v>
      </c>
      <c r="BI122" s="87">
        <v>0</v>
      </c>
    </row>
    <row r="123" spans="3:61" x14ac:dyDescent="0.25">
      <c r="C123" s="87">
        <v>34</v>
      </c>
      <c r="D123" s="106" t="s">
        <v>167</v>
      </c>
      <c r="E123" s="106"/>
      <c r="F123" s="106"/>
      <c r="G123" s="87">
        <v>0</v>
      </c>
      <c r="H123" s="87">
        <v>0</v>
      </c>
      <c r="I123" s="87">
        <v>0</v>
      </c>
      <c r="J123" s="87">
        <v>0</v>
      </c>
      <c r="K123" s="87">
        <v>0</v>
      </c>
      <c r="L123" s="87">
        <v>0</v>
      </c>
      <c r="M123" s="87">
        <v>0</v>
      </c>
      <c r="N123" s="87">
        <v>0</v>
      </c>
      <c r="O123" s="87">
        <v>0</v>
      </c>
      <c r="P123" s="87">
        <v>0</v>
      </c>
      <c r="Q123" s="87">
        <v>0</v>
      </c>
      <c r="R123" s="87">
        <v>0</v>
      </c>
      <c r="S123" s="87">
        <v>0</v>
      </c>
      <c r="T123" s="87">
        <v>0</v>
      </c>
      <c r="U123" s="87">
        <v>0</v>
      </c>
      <c r="V123" s="87">
        <v>0</v>
      </c>
      <c r="W123" s="87">
        <v>0</v>
      </c>
      <c r="X123" s="87">
        <v>0</v>
      </c>
      <c r="Y123" s="87">
        <v>0</v>
      </c>
      <c r="Z123" s="87">
        <v>0</v>
      </c>
      <c r="AA123" s="87">
        <v>0</v>
      </c>
      <c r="AB123" s="87">
        <v>0</v>
      </c>
      <c r="AC123" s="87">
        <v>0</v>
      </c>
      <c r="AD123" s="87">
        <v>0</v>
      </c>
      <c r="AE123" s="87">
        <v>0</v>
      </c>
      <c r="AF123" s="87">
        <v>0</v>
      </c>
      <c r="AG123" s="87">
        <v>0</v>
      </c>
      <c r="AH123" s="87">
        <v>0</v>
      </c>
      <c r="AI123" s="87">
        <v>0</v>
      </c>
      <c r="AJ123" s="87">
        <v>0</v>
      </c>
      <c r="AK123" s="87">
        <v>0</v>
      </c>
      <c r="AL123" s="87">
        <v>0</v>
      </c>
      <c r="AM123" s="87">
        <v>0</v>
      </c>
      <c r="AN123" s="87">
        <v>0</v>
      </c>
      <c r="AO123" s="87">
        <v>0</v>
      </c>
      <c r="AP123" s="87">
        <v>0</v>
      </c>
      <c r="AQ123" s="87">
        <v>0</v>
      </c>
      <c r="AR123" s="87">
        <v>0</v>
      </c>
      <c r="AS123" s="87">
        <v>0</v>
      </c>
      <c r="AT123" s="87">
        <v>0</v>
      </c>
      <c r="AU123" s="87">
        <v>0</v>
      </c>
      <c r="AV123" s="87">
        <v>0</v>
      </c>
      <c r="AW123" s="87">
        <v>0</v>
      </c>
      <c r="AX123" s="87">
        <v>0</v>
      </c>
      <c r="AY123" s="87">
        <v>0</v>
      </c>
      <c r="AZ123" s="87">
        <v>0</v>
      </c>
      <c r="BA123" s="87">
        <v>0</v>
      </c>
      <c r="BB123" s="87">
        <v>0</v>
      </c>
      <c r="BC123" s="87">
        <v>0</v>
      </c>
      <c r="BD123" s="87">
        <v>0</v>
      </c>
      <c r="BE123" s="87">
        <v>0</v>
      </c>
      <c r="BF123" s="87">
        <v>0</v>
      </c>
      <c r="BG123" s="87">
        <v>0</v>
      </c>
      <c r="BH123" s="87">
        <v>0</v>
      </c>
      <c r="BI123" s="87">
        <v>0</v>
      </c>
    </row>
    <row r="124" spans="3:61" x14ac:dyDescent="0.25">
      <c r="C124" s="87">
        <v>35</v>
      </c>
      <c r="D124" s="106" t="s">
        <v>168</v>
      </c>
      <c r="E124" s="106"/>
      <c r="F124" s="106"/>
      <c r="G124" s="87">
        <v>0</v>
      </c>
      <c r="H124" s="87">
        <v>0</v>
      </c>
      <c r="I124" s="87">
        <v>0</v>
      </c>
      <c r="J124" s="87">
        <v>0</v>
      </c>
      <c r="K124" s="87">
        <v>0</v>
      </c>
      <c r="L124" s="87">
        <v>0</v>
      </c>
      <c r="M124" s="87">
        <v>0</v>
      </c>
      <c r="N124" s="87">
        <v>0</v>
      </c>
      <c r="O124" s="87">
        <v>0</v>
      </c>
      <c r="P124" s="87">
        <v>0</v>
      </c>
      <c r="Q124" s="87">
        <v>0</v>
      </c>
      <c r="R124" s="87">
        <v>0</v>
      </c>
      <c r="S124" s="87">
        <v>0</v>
      </c>
      <c r="T124" s="87">
        <v>0</v>
      </c>
      <c r="U124" s="87">
        <v>0</v>
      </c>
      <c r="V124" s="87">
        <v>0</v>
      </c>
      <c r="W124" s="87">
        <v>0</v>
      </c>
      <c r="X124" s="87">
        <v>0</v>
      </c>
      <c r="Y124" s="87">
        <v>0</v>
      </c>
      <c r="Z124" s="87">
        <v>0</v>
      </c>
      <c r="AA124" s="87">
        <v>0</v>
      </c>
      <c r="AB124" s="87">
        <v>0</v>
      </c>
      <c r="AC124" s="87">
        <v>0</v>
      </c>
      <c r="AD124" s="87">
        <v>0</v>
      </c>
      <c r="AE124" s="87">
        <v>0</v>
      </c>
      <c r="AF124" s="87">
        <v>0</v>
      </c>
      <c r="AG124" s="87">
        <v>0</v>
      </c>
      <c r="AH124" s="87">
        <v>0</v>
      </c>
      <c r="AI124" s="87">
        <v>0</v>
      </c>
      <c r="AJ124" s="87">
        <v>0</v>
      </c>
      <c r="AK124" s="87">
        <v>0</v>
      </c>
      <c r="AL124" s="87">
        <v>0</v>
      </c>
      <c r="AM124" s="87">
        <v>0</v>
      </c>
      <c r="AN124" s="87">
        <v>0</v>
      </c>
      <c r="AO124" s="87">
        <v>0</v>
      </c>
      <c r="AP124" s="87">
        <v>0</v>
      </c>
      <c r="AQ124" s="87">
        <v>0</v>
      </c>
      <c r="AR124" s="87">
        <v>0</v>
      </c>
      <c r="AS124" s="87">
        <v>0</v>
      </c>
      <c r="AT124" s="87">
        <v>0</v>
      </c>
      <c r="AU124" s="87">
        <v>0</v>
      </c>
      <c r="AV124" s="87">
        <v>0</v>
      </c>
      <c r="AW124" s="87">
        <v>0</v>
      </c>
      <c r="AX124" s="87">
        <v>0</v>
      </c>
      <c r="AY124" s="87">
        <v>0</v>
      </c>
      <c r="AZ124" s="87">
        <v>0</v>
      </c>
      <c r="BA124" s="87">
        <v>0</v>
      </c>
      <c r="BB124" s="87">
        <v>0</v>
      </c>
      <c r="BC124" s="87">
        <v>0</v>
      </c>
      <c r="BD124" s="87">
        <v>0</v>
      </c>
      <c r="BE124" s="87">
        <v>0</v>
      </c>
      <c r="BF124" s="87">
        <v>0</v>
      </c>
      <c r="BG124" s="87">
        <v>0</v>
      </c>
      <c r="BH124" s="87">
        <v>0</v>
      </c>
      <c r="BI124" s="87">
        <v>0</v>
      </c>
    </row>
    <row r="125" spans="3:61" x14ac:dyDescent="0.25">
      <c r="C125" s="87">
        <v>36</v>
      </c>
      <c r="D125" s="106" t="s">
        <v>169</v>
      </c>
      <c r="E125" s="106"/>
      <c r="F125" s="106"/>
      <c r="G125" s="87">
        <v>0</v>
      </c>
      <c r="H125" s="87">
        <v>0</v>
      </c>
      <c r="I125" s="87">
        <v>0</v>
      </c>
      <c r="J125" s="87">
        <v>0</v>
      </c>
      <c r="K125" s="87">
        <v>0</v>
      </c>
      <c r="L125" s="87">
        <v>0</v>
      </c>
      <c r="M125" s="87">
        <v>0</v>
      </c>
      <c r="N125" s="87">
        <v>0</v>
      </c>
      <c r="O125" s="87">
        <v>0</v>
      </c>
      <c r="P125" s="87">
        <v>0</v>
      </c>
      <c r="Q125" s="87">
        <v>0</v>
      </c>
      <c r="R125" s="87">
        <v>0</v>
      </c>
      <c r="S125" s="87">
        <v>0</v>
      </c>
      <c r="T125" s="87">
        <v>0</v>
      </c>
      <c r="U125" s="87">
        <v>0</v>
      </c>
      <c r="V125" s="87">
        <v>0</v>
      </c>
      <c r="W125" s="87">
        <v>0</v>
      </c>
      <c r="X125" s="87">
        <v>0</v>
      </c>
      <c r="Y125" s="87">
        <v>0</v>
      </c>
      <c r="Z125" s="87">
        <v>0</v>
      </c>
      <c r="AA125" s="87">
        <v>0</v>
      </c>
      <c r="AB125" s="87">
        <v>0</v>
      </c>
      <c r="AC125" s="87">
        <v>0</v>
      </c>
      <c r="AD125" s="87">
        <v>0</v>
      </c>
      <c r="AE125" s="87">
        <v>0</v>
      </c>
      <c r="AF125" s="87">
        <v>0</v>
      </c>
      <c r="AG125" s="87">
        <v>0</v>
      </c>
      <c r="AH125" s="87">
        <v>0</v>
      </c>
      <c r="AI125" s="87">
        <v>0</v>
      </c>
      <c r="AJ125" s="87">
        <v>0</v>
      </c>
      <c r="AK125" s="87">
        <v>0</v>
      </c>
      <c r="AL125" s="87">
        <v>0</v>
      </c>
      <c r="AM125" s="87">
        <v>0</v>
      </c>
      <c r="AN125" s="87">
        <v>0</v>
      </c>
      <c r="AO125" s="87">
        <v>0</v>
      </c>
      <c r="AP125" s="87">
        <v>0</v>
      </c>
      <c r="AQ125" s="87">
        <v>0</v>
      </c>
      <c r="AR125" s="87">
        <v>0</v>
      </c>
      <c r="AS125" s="87">
        <v>0</v>
      </c>
      <c r="AT125" s="87">
        <v>0</v>
      </c>
      <c r="AU125" s="87">
        <v>0</v>
      </c>
      <c r="AV125" s="87">
        <v>0</v>
      </c>
      <c r="AW125" s="87">
        <v>0</v>
      </c>
      <c r="AX125" s="87">
        <v>0</v>
      </c>
      <c r="AY125" s="87">
        <v>0</v>
      </c>
      <c r="AZ125" s="87">
        <v>0</v>
      </c>
      <c r="BA125" s="87">
        <v>0</v>
      </c>
      <c r="BB125" s="87">
        <v>0</v>
      </c>
      <c r="BC125" s="87">
        <v>0</v>
      </c>
      <c r="BD125" s="87">
        <v>0</v>
      </c>
      <c r="BE125" s="87">
        <v>0</v>
      </c>
      <c r="BF125" s="87">
        <v>0</v>
      </c>
      <c r="BG125" s="87">
        <v>0</v>
      </c>
      <c r="BH125" s="87">
        <v>0</v>
      </c>
      <c r="BI125" s="87">
        <v>0</v>
      </c>
    </row>
    <row r="126" spans="3:61" x14ac:dyDescent="0.25">
      <c r="C126" s="87">
        <v>37</v>
      </c>
      <c r="D126" s="106" t="s">
        <v>170</v>
      </c>
      <c r="E126" s="106"/>
      <c r="F126" s="106"/>
      <c r="G126" s="87">
        <v>0</v>
      </c>
      <c r="H126" s="87">
        <v>0</v>
      </c>
      <c r="I126" s="87">
        <v>0</v>
      </c>
      <c r="J126" s="87">
        <v>0</v>
      </c>
      <c r="K126" s="87">
        <v>0</v>
      </c>
      <c r="L126" s="87">
        <v>0</v>
      </c>
      <c r="M126" s="87">
        <v>0</v>
      </c>
      <c r="N126" s="87">
        <v>0</v>
      </c>
      <c r="O126" s="87">
        <v>0</v>
      </c>
      <c r="P126" s="87">
        <v>0</v>
      </c>
      <c r="Q126" s="87">
        <v>0</v>
      </c>
      <c r="R126" s="87">
        <v>0</v>
      </c>
      <c r="S126" s="87">
        <v>0</v>
      </c>
      <c r="T126" s="87">
        <v>0</v>
      </c>
      <c r="U126" s="87">
        <v>0</v>
      </c>
      <c r="V126" s="87">
        <v>0</v>
      </c>
      <c r="W126" s="87">
        <v>0</v>
      </c>
      <c r="X126" s="87">
        <v>0</v>
      </c>
      <c r="Y126" s="87">
        <v>0</v>
      </c>
      <c r="Z126" s="87">
        <v>0</v>
      </c>
      <c r="AA126" s="87">
        <v>0</v>
      </c>
      <c r="AB126" s="87">
        <v>0</v>
      </c>
      <c r="AC126" s="87">
        <v>0</v>
      </c>
      <c r="AD126" s="87">
        <v>0</v>
      </c>
      <c r="AE126" s="87">
        <v>0</v>
      </c>
      <c r="AF126" s="87">
        <v>0</v>
      </c>
      <c r="AG126" s="87">
        <v>0</v>
      </c>
      <c r="AH126" s="87">
        <v>0</v>
      </c>
      <c r="AI126" s="87">
        <v>0</v>
      </c>
      <c r="AJ126" s="87">
        <v>0</v>
      </c>
      <c r="AK126" s="87">
        <v>0</v>
      </c>
      <c r="AL126" s="87">
        <v>0</v>
      </c>
      <c r="AM126" s="87">
        <v>0</v>
      </c>
      <c r="AN126" s="87">
        <v>0</v>
      </c>
      <c r="AO126" s="87">
        <v>0</v>
      </c>
      <c r="AP126" s="87">
        <v>0</v>
      </c>
      <c r="AQ126" s="87">
        <v>0</v>
      </c>
      <c r="AR126" s="87">
        <v>0</v>
      </c>
      <c r="AS126" s="87">
        <v>0</v>
      </c>
      <c r="AT126" s="87">
        <v>0</v>
      </c>
      <c r="AU126" s="87">
        <v>0</v>
      </c>
      <c r="AV126" s="87">
        <v>0</v>
      </c>
      <c r="AW126" s="87">
        <v>0</v>
      </c>
      <c r="AX126" s="87">
        <v>0</v>
      </c>
      <c r="AY126" s="87">
        <v>0</v>
      </c>
      <c r="AZ126" s="87">
        <v>0</v>
      </c>
      <c r="BA126" s="87">
        <v>0</v>
      </c>
      <c r="BB126" s="87">
        <v>0</v>
      </c>
      <c r="BC126" s="87">
        <v>0</v>
      </c>
      <c r="BD126" s="87">
        <v>0</v>
      </c>
      <c r="BE126" s="87">
        <v>0</v>
      </c>
      <c r="BF126" s="87">
        <v>0</v>
      </c>
      <c r="BG126" s="87">
        <v>0</v>
      </c>
      <c r="BH126" s="87">
        <v>0</v>
      </c>
      <c r="BI126" s="87">
        <v>0</v>
      </c>
    </row>
    <row r="127" spans="3:61" x14ac:dyDescent="0.25">
      <c r="C127" s="87">
        <v>38</v>
      </c>
      <c r="D127" s="106" t="s">
        <v>171</v>
      </c>
      <c r="E127" s="106"/>
      <c r="F127" s="106"/>
      <c r="G127" s="87">
        <v>0</v>
      </c>
      <c r="H127" s="87">
        <v>0</v>
      </c>
      <c r="I127" s="87">
        <v>0</v>
      </c>
      <c r="J127" s="87">
        <v>0</v>
      </c>
      <c r="K127" s="87">
        <v>0</v>
      </c>
      <c r="L127" s="87">
        <v>0</v>
      </c>
      <c r="M127" s="87">
        <v>0</v>
      </c>
      <c r="N127" s="87">
        <v>0</v>
      </c>
      <c r="O127" s="87">
        <v>0</v>
      </c>
      <c r="P127" s="87">
        <v>0</v>
      </c>
      <c r="Q127" s="87">
        <v>0</v>
      </c>
      <c r="R127" s="87">
        <v>0</v>
      </c>
      <c r="S127" s="87">
        <v>0</v>
      </c>
      <c r="T127" s="87">
        <v>0</v>
      </c>
      <c r="U127" s="87">
        <v>0</v>
      </c>
      <c r="V127" s="87">
        <v>0</v>
      </c>
      <c r="W127" s="87">
        <v>0</v>
      </c>
      <c r="X127" s="87">
        <v>0</v>
      </c>
      <c r="Y127" s="87">
        <v>0</v>
      </c>
      <c r="Z127" s="87">
        <v>0</v>
      </c>
      <c r="AA127" s="87">
        <v>0</v>
      </c>
      <c r="AB127" s="87">
        <v>0</v>
      </c>
      <c r="AC127" s="87">
        <v>0</v>
      </c>
      <c r="AD127" s="87">
        <v>0</v>
      </c>
      <c r="AE127" s="87">
        <v>0</v>
      </c>
      <c r="AF127" s="87">
        <v>0</v>
      </c>
      <c r="AG127" s="87">
        <v>0</v>
      </c>
      <c r="AH127" s="87">
        <v>0</v>
      </c>
      <c r="AI127" s="87">
        <v>0</v>
      </c>
      <c r="AJ127" s="87">
        <v>0</v>
      </c>
      <c r="AK127" s="87">
        <v>0</v>
      </c>
      <c r="AL127" s="87">
        <v>0</v>
      </c>
      <c r="AM127" s="87">
        <v>0</v>
      </c>
      <c r="AN127" s="87">
        <v>0</v>
      </c>
      <c r="AO127" s="87">
        <v>0</v>
      </c>
      <c r="AP127" s="87">
        <v>0</v>
      </c>
      <c r="AQ127" s="87">
        <v>0</v>
      </c>
      <c r="AR127" s="87">
        <v>0</v>
      </c>
      <c r="AS127" s="87">
        <v>0</v>
      </c>
      <c r="AT127" s="87">
        <v>0</v>
      </c>
      <c r="AU127" s="87">
        <v>0</v>
      </c>
      <c r="AV127" s="87">
        <v>0</v>
      </c>
      <c r="AW127" s="87">
        <v>0</v>
      </c>
      <c r="AX127" s="87">
        <v>0</v>
      </c>
      <c r="AY127" s="87">
        <v>0</v>
      </c>
      <c r="AZ127" s="87">
        <v>0</v>
      </c>
      <c r="BA127" s="87">
        <v>0</v>
      </c>
      <c r="BB127" s="87">
        <v>0</v>
      </c>
      <c r="BC127" s="87">
        <v>0</v>
      </c>
      <c r="BD127" s="87">
        <v>0</v>
      </c>
      <c r="BE127" s="87">
        <v>0</v>
      </c>
      <c r="BF127" s="87">
        <v>0</v>
      </c>
      <c r="BG127" s="87">
        <v>0</v>
      </c>
      <c r="BH127" s="87">
        <v>0</v>
      </c>
      <c r="BI127" s="87">
        <v>0</v>
      </c>
    </row>
    <row r="128" spans="3:61" x14ac:dyDescent="0.25">
      <c r="C128" s="87">
        <v>39</v>
      </c>
      <c r="D128" s="106" t="s">
        <v>172</v>
      </c>
      <c r="E128" s="106"/>
      <c r="F128" s="106"/>
      <c r="G128" s="87">
        <v>0</v>
      </c>
      <c r="H128" s="87">
        <v>0</v>
      </c>
      <c r="I128" s="87">
        <v>0</v>
      </c>
      <c r="J128" s="87">
        <v>0</v>
      </c>
      <c r="K128" s="87">
        <v>0</v>
      </c>
      <c r="L128" s="87">
        <v>0</v>
      </c>
      <c r="M128" s="87">
        <v>0</v>
      </c>
      <c r="N128" s="87">
        <v>0</v>
      </c>
      <c r="O128" s="87">
        <v>0</v>
      </c>
      <c r="P128" s="87">
        <v>0</v>
      </c>
      <c r="Q128" s="87">
        <v>0</v>
      </c>
      <c r="R128" s="87">
        <v>0</v>
      </c>
      <c r="S128" s="87">
        <v>0</v>
      </c>
      <c r="T128" s="87">
        <v>0</v>
      </c>
      <c r="U128" s="87">
        <v>0</v>
      </c>
      <c r="V128" s="87">
        <v>0</v>
      </c>
      <c r="W128" s="87">
        <v>0</v>
      </c>
      <c r="X128" s="87">
        <v>0</v>
      </c>
      <c r="Y128" s="87">
        <v>0</v>
      </c>
      <c r="Z128" s="87">
        <v>0</v>
      </c>
      <c r="AA128" s="87">
        <v>0</v>
      </c>
      <c r="AB128" s="87">
        <v>0</v>
      </c>
      <c r="AC128" s="87">
        <v>0</v>
      </c>
      <c r="AD128" s="87">
        <v>0</v>
      </c>
      <c r="AE128" s="87">
        <v>0</v>
      </c>
      <c r="AF128" s="87">
        <v>0</v>
      </c>
      <c r="AG128" s="87">
        <v>0</v>
      </c>
      <c r="AH128" s="87">
        <v>0</v>
      </c>
      <c r="AI128" s="87">
        <v>0</v>
      </c>
      <c r="AJ128" s="87">
        <v>0</v>
      </c>
      <c r="AK128" s="87">
        <v>0</v>
      </c>
      <c r="AL128" s="87">
        <v>0</v>
      </c>
      <c r="AM128" s="87">
        <v>0</v>
      </c>
      <c r="AN128" s="87">
        <v>0</v>
      </c>
      <c r="AO128" s="87">
        <v>0</v>
      </c>
      <c r="AP128" s="87">
        <v>0</v>
      </c>
      <c r="AQ128" s="87">
        <v>0</v>
      </c>
      <c r="AR128" s="87">
        <v>0</v>
      </c>
      <c r="AS128" s="87">
        <v>0</v>
      </c>
      <c r="AT128" s="87">
        <v>0</v>
      </c>
      <c r="AU128" s="87">
        <v>0</v>
      </c>
      <c r="AV128" s="87">
        <v>0</v>
      </c>
      <c r="AW128" s="87">
        <v>0</v>
      </c>
      <c r="AX128" s="87">
        <v>0</v>
      </c>
      <c r="AY128" s="87">
        <v>0</v>
      </c>
      <c r="AZ128" s="87">
        <v>0</v>
      </c>
      <c r="BA128" s="87">
        <v>0</v>
      </c>
      <c r="BB128" s="87">
        <v>0</v>
      </c>
      <c r="BC128" s="87">
        <v>0</v>
      </c>
      <c r="BD128" s="87">
        <v>0</v>
      </c>
      <c r="BE128" s="87">
        <v>0</v>
      </c>
      <c r="BF128" s="87">
        <v>0</v>
      </c>
      <c r="BG128" s="87">
        <v>0</v>
      </c>
      <c r="BH128" s="87">
        <v>0</v>
      </c>
      <c r="BI128" s="87">
        <v>0</v>
      </c>
    </row>
    <row r="129" spans="3:61" x14ac:dyDescent="0.25">
      <c r="C129" s="87">
        <v>40</v>
      </c>
      <c r="D129" s="106" t="s">
        <v>173</v>
      </c>
      <c r="E129" s="106"/>
      <c r="F129" s="106"/>
      <c r="G129" s="87">
        <v>0</v>
      </c>
      <c r="H129" s="87">
        <v>0</v>
      </c>
      <c r="I129" s="87">
        <v>0</v>
      </c>
      <c r="J129" s="87">
        <v>0</v>
      </c>
      <c r="K129" s="87">
        <v>0</v>
      </c>
      <c r="L129" s="87">
        <v>0</v>
      </c>
      <c r="M129" s="87">
        <v>0</v>
      </c>
      <c r="N129" s="87">
        <v>0</v>
      </c>
      <c r="O129" s="87">
        <v>0</v>
      </c>
      <c r="P129" s="87">
        <v>0</v>
      </c>
      <c r="Q129" s="87">
        <v>0</v>
      </c>
      <c r="R129" s="87">
        <v>0</v>
      </c>
      <c r="S129" s="87">
        <v>0</v>
      </c>
      <c r="T129" s="87">
        <v>0</v>
      </c>
      <c r="U129" s="87">
        <v>0</v>
      </c>
      <c r="V129" s="87">
        <v>0</v>
      </c>
      <c r="W129" s="87">
        <v>0</v>
      </c>
      <c r="X129" s="87">
        <v>0</v>
      </c>
      <c r="Y129" s="87">
        <v>0</v>
      </c>
      <c r="Z129" s="87">
        <v>0</v>
      </c>
      <c r="AA129" s="87">
        <v>0</v>
      </c>
      <c r="AB129" s="87">
        <v>0</v>
      </c>
      <c r="AC129" s="87">
        <v>0</v>
      </c>
      <c r="AD129" s="87">
        <v>0</v>
      </c>
      <c r="AE129" s="87">
        <v>0</v>
      </c>
      <c r="AF129" s="87">
        <v>0</v>
      </c>
      <c r="AG129" s="87">
        <v>0</v>
      </c>
      <c r="AH129" s="87">
        <v>0</v>
      </c>
      <c r="AI129" s="87">
        <v>0</v>
      </c>
      <c r="AJ129" s="87">
        <v>0</v>
      </c>
      <c r="AK129" s="87">
        <v>0</v>
      </c>
      <c r="AL129" s="87">
        <v>0</v>
      </c>
      <c r="AM129" s="87">
        <v>0</v>
      </c>
      <c r="AN129" s="87">
        <v>0</v>
      </c>
      <c r="AO129" s="87">
        <v>0</v>
      </c>
      <c r="AP129" s="87">
        <v>0</v>
      </c>
      <c r="AQ129" s="87">
        <v>0</v>
      </c>
      <c r="AR129" s="87">
        <v>0</v>
      </c>
      <c r="AS129" s="87">
        <v>0</v>
      </c>
      <c r="AT129" s="87">
        <v>0</v>
      </c>
      <c r="AU129" s="87">
        <v>0</v>
      </c>
      <c r="AV129" s="87">
        <v>0</v>
      </c>
      <c r="AW129" s="87">
        <v>0</v>
      </c>
      <c r="AX129" s="87">
        <v>0</v>
      </c>
      <c r="AY129" s="87">
        <v>0</v>
      </c>
      <c r="AZ129" s="87">
        <v>0</v>
      </c>
      <c r="BA129" s="87">
        <v>0</v>
      </c>
      <c r="BB129" s="87">
        <v>0</v>
      </c>
      <c r="BC129" s="87">
        <v>0</v>
      </c>
      <c r="BD129" s="87">
        <v>0</v>
      </c>
      <c r="BE129" s="87">
        <v>0</v>
      </c>
      <c r="BF129" s="87">
        <v>0</v>
      </c>
      <c r="BG129" s="87">
        <v>0</v>
      </c>
      <c r="BH129" s="87">
        <v>0</v>
      </c>
      <c r="BI129" s="87">
        <v>0</v>
      </c>
    </row>
    <row r="130" spans="3:61" x14ac:dyDescent="0.25">
      <c r="C130" s="87">
        <v>41</v>
      </c>
      <c r="D130" s="106" t="s">
        <v>174</v>
      </c>
      <c r="E130" s="106"/>
      <c r="F130" s="106"/>
      <c r="G130" s="87">
        <v>0</v>
      </c>
      <c r="H130" s="87">
        <v>0</v>
      </c>
      <c r="I130" s="87">
        <v>0</v>
      </c>
      <c r="J130" s="87">
        <v>0</v>
      </c>
      <c r="K130" s="87">
        <v>0</v>
      </c>
      <c r="L130" s="87">
        <v>0</v>
      </c>
      <c r="M130" s="87">
        <v>0</v>
      </c>
      <c r="N130" s="87">
        <v>1</v>
      </c>
      <c r="O130" s="87">
        <v>0</v>
      </c>
      <c r="P130" s="87">
        <v>0</v>
      </c>
      <c r="Q130" s="87">
        <v>0</v>
      </c>
      <c r="R130" s="87">
        <v>0</v>
      </c>
      <c r="S130" s="87">
        <v>0</v>
      </c>
      <c r="T130" s="87">
        <v>4</v>
      </c>
      <c r="U130" s="87">
        <v>0</v>
      </c>
      <c r="V130" s="87">
        <v>0</v>
      </c>
      <c r="W130" s="87">
        <v>5</v>
      </c>
      <c r="X130" s="87">
        <v>5</v>
      </c>
      <c r="Y130" s="87">
        <v>0</v>
      </c>
      <c r="Z130" s="87">
        <v>0</v>
      </c>
      <c r="AA130" s="87">
        <v>0</v>
      </c>
      <c r="AB130" s="87">
        <v>0</v>
      </c>
      <c r="AC130" s="87">
        <v>0</v>
      </c>
      <c r="AD130" s="87">
        <v>0</v>
      </c>
      <c r="AE130" s="87">
        <v>0</v>
      </c>
      <c r="AF130" s="87">
        <v>0</v>
      </c>
      <c r="AG130" s="87">
        <v>0</v>
      </c>
      <c r="AH130" s="87">
        <v>0</v>
      </c>
      <c r="AI130" s="87">
        <v>0</v>
      </c>
      <c r="AJ130" s="87">
        <v>0</v>
      </c>
      <c r="AK130" s="87">
        <v>0</v>
      </c>
      <c r="AL130" s="87">
        <v>0</v>
      </c>
      <c r="AM130" s="87">
        <v>0</v>
      </c>
      <c r="AN130" s="87">
        <v>0</v>
      </c>
      <c r="AO130" s="87">
        <v>0</v>
      </c>
      <c r="AP130" s="87">
        <v>0</v>
      </c>
      <c r="AQ130" s="87">
        <v>0</v>
      </c>
      <c r="AR130" s="87">
        <v>0</v>
      </c>
      <c r="AS130" s="87">
        <v>0</v>
      </c>
      <c r="AT130" s="87">
        <v>0</v>
      </c>
      <c r="AU130" s="87">
        <v>0</v>
      </c>
      <c r="AV130" s="87">
        <v>0</v>
      </c>
      <c r="AW130" s="87">
        <v>0</v>
      </c>
      <c r="AX130" s="87">
        <v>0</v>
      </c>
      <c r="AY130" s="87">
        <v>0</v>
      </c>
      <c r="AZ130" s="87">
        <v>0</v>
      </c>
      <c r="BA130" s="87">
        <v>0</v>
      </c>
      <c r="BB130" s="87">
        <v>0</v>
      </c>
      <c r="BC130" s="87">
        <v>0</v>
      </c>
      <c r="BD130" s="87">
        <v>0</v>
      </c>
      <c r="BE130" s="87">
        <v>0</v>
      </c>
      <c r="BF130" s="87">
        <v>0</v>
      </c>
      <c r="BG130" s="87">
        <v>0</v>
      </c>
      <c r="BH130" s="87">
        <v>0</v>
      </c>
      <c r="BI130" s="87">
        <v>0</v>
      </c>
    </row>
    <row r="131" spans="3:61" x14ac:dyDescent="0.25">
      <c r="C131" s="87">
        <v>42</v>
      </c>
      <c r="D131" s="106" t="s">
        <v>175</v>
      </c>
      <c r="E131" s="106"/>
      <c r="F131" s="106"/>
      <c r="G131" s="87">
        <v>0</v>
      </c>
      <c r="H131" s="87">
        <v>0</v>
      </c>
      <c r="I131" s="87">
        <v>0</v>
      </c>
      <c r="J131" s="87">
        <v>0</v>
      </c>
      <c r="K131" s="87">
        <v>0</v>
      </c>
      <c r="L131" s="87">
        <v>0</v>
      </c>
      <c r="M131" s="87">
        <v>0</v>
      </c>
      <c r="N131" s="87">
        <v>0</v>
      </c>
      <c r="O131" s="87">
        <v>0</v>
      </c>
      <c r="P131" s="87">
        <v>0</v>
      </c>
      <c r="Q131" s="87">
        <v>0</v>
      </c>
      <c r="R131" s="87">
        <v>0</v>
      </c>
      <c r="S131" s="87">
        <v>0</v>
      </c>
      <c r="T131" s="87">
        <v>0</v>
      </c>
      <c r="U131" s="87">
        <v>0</v>
      </c>
      <c r="V131" s="87">
        <v>0</v>
      </c>
      <c r="W131" s="87">
        <v>0</v>
      </c>
      <c r="X131" s="87">
        <v>0</v>
      </c>
      <c r="Y131" s="87">
        <v>0</v>
      </c>
      <c r="Z131" s="87">
        <v>0</v>
      </c>
      <c r="AA131" s="87">
        <v>0</v>
      </c>
      <c r="AB131" s="87">
        <v>0</v>
      </c>
      <c r="AC131" s="87">
        <v>0</v>
      </c>
      <c r="AD131" s="87">
        <v>0</v>
      </c>
      <c r="AE131" s="87">
        <v>0</v>
      </c>
      <c r="AF131" s="87">
        <v>0</v>
      </c>
      <c r="AG131" s="87">
        <v>0</v>
      </c>
      <c r="AH131" s="87">
        <v>0</v>
      </c>
      <c r="AI131" s="87">
        <v>0</v>
      </c>
      <c r="AJ131" s="87">
        <v>0</v>
      </c>
      <c r="AK131" s="87">
        <v>0</v>
      </c>
      <c r="AL131" s="87">
        <v>0</v>
      </c>
      <c r="AM131" s="87">
        <v>0</v>
      </c>
      <c r="AN131" s="87">
        <v>0</v>
      </c>
      <c r="AO131" s="87">
        <v>0</v>
      </c>
      <c r="AP131" s="87">
        <v>0</v>
      </c>
      <c r="AQ131" s="87">
        <v>0</v>
      </c>
      <c r="AR131" s="87">
        <v>0</v>
      </c>
      <c r="AS131" s="87">
        <v>0</v>
      </c>
      <c r="AT131" s="87">
        <v>0</v>
      </c>
      <c r="AU131" s="87">
        <v>0</v>
      </c>
      <c r="AV131" s="87">
        <v>0</v>
      </c>
      <c r="AW131" s="87">
        <v>0</v>
      </c>
      <c r="AX131" s="87">
        <v>0</v>
      </c>
      <c r="AY131" s="87">
        <v>0</v>
      </c>
      <c r="AZ131" s="87">
        <v>0</v>
      </c>
      <c r="BA131" s="87">
        <v>0</v>
      </c>
      <c r="BB131" s="87">
        <v>0</v>
      </c>
      <c r="BC131" s="87">
        <v>0</v>
      </c>
      <c r="BD131" s="87">
        <v>0</v>
      </c>
      <c r="BE131" s="87">
        <v>0</v>
      </c>
      <c r="BF131" s="87">
        <v>0</v>
      </c>
      <c r="BG131" s="87">
        <v>0</v>
      </c>
      <c r="BH131" s="87">
        <v>0</v>
      </c>
      <c r="BI131" s="87">
        <v>0</v>
      </c>
    </row>
    <row r="132" spans="3:61" x14ac:dyDescent="0.25">
      <c r="C132" s="87">
        <v>43</v>
      </c>
      <c r="D132" s="106" t="s">
        <v>176</v>
      </c>
      <c r="E132" s="106"/>
      <c r="F132" s="106"/>
      <c r="G132" s="87">
        <v>0</v>
      </c>
      <c r="H132" s="87">
        <v>0</v>
      </c>
      <c r="I132" s="87">
        <v>0</v>
      </c>
      <c r="J132" s="87">
        <v>0</v>
      </c>
      <c r="K132" s="87">
        <v>0</v>
      </c>
      <c r="L132" s="87">
        <v>0</v>
      </c>
      <c r="M132" s="87">
        <v>0</v>
      </c>
      <c r="N132" s="87">
        <v>0</v>
      </c>
      <c r="O132" s="87">
        <v>0</v>
      </c>
      <c r="P132" s="87">
        <v>0</v>
      </c>
      <c r="Q132" s="87">
        <v>0</v>
      </c>
      <c r="R132" s="87">
        <v>0</v>
      </c>
      <c r="S132" s="87">
        <v>0</v>
      </c>
      <c r="T132" s="87">
        <v>0</v>
      </c>
      <c r="U132" s="87">
        <v>0</v>
      </c>
      <c r="V132" s="87">
        <v>0</v>
      </c>
      <c r="W132" s="87">
        <v>0</v>
      </c>
      <c r="X132" s="87">
        <v>0</v>
      </c>
      <c r="Y132" s="87">
        <v>0</v>
      </c>
      <c r="Z132" s="87">
        <v>0</v>
      </c>
      <c r="AA132" s="87">
        <v>0</v>
      </c>
      <c r="AB132" s="87">
        <v>0</v>
      </c>
      <c r="AC132" s="87">
        <v>0</v>
      </c>
      <c r="AD132" s="87">
        <v>0</v>
      </c>
      <c r="AE132" s="87">
        <v>0</v>
      </c>
      <c r="AF132" s="87">
        <v>0</v>
      </c>
      <c r="AG132" s="87">
        <v>0</v>
      </c>
      <c r="AH132" s="87">
        <v>0</v>
      </c>
      <c r="AI132" s="87">
        <v>0</v>
      </c>
      <c r="AJ132" s="87">
        <v>0</v>
      </c>
      <c r="AK132" s="87">
        <v>0</v>
      </c>
      <c r="AL132" s="87">
        <v>0</v>
      </c>
      <c r="AM132" s="87">
        <v>0</v>
      </c>
      <c r="AN132" s="87">
        <v>0</v>
      </c>
      <c r="AO132" s="87">
        <v>0</v>
      </c>
      <c r="AP132" s="87">
        <v>0</v>
      </c>
      <c r="AQ132" s="87">
        <v>0</v>
      </c>
      <c r="AR132" s="87">
        <v>0</v>
      </c>
      <c r="AS132" s="87">
        <v>0</v>
      </c>
      <c r="AT132" s="87">
        <v>0</v>
      </c>
      <c r="AU132" s="87">
        <v>0</v>
      </c>
      <c r="AV132" s="87">
        <v>0</v>
      </c>
      <c r="AW132" s="87">
        <v>0</v>
      </c>
      <c r="AX132" s="87">
        <v>0</v>
      </c>
      <c r="AY132" s="87">
        <v>0</v>
      </c>
      <c r="AZ132" s="87">
        <v>0</v>
      </c>
      <c r="BA132" s="87">
        <v>0</v>
      </c>
      <c r="BB132" s="87">
        <v>0</v>
      </c>
      <c r="BC132" s="87">
        <v>0</v>
      </c>
      <c r="BD132" s="87">
        <v>0</v>
      </c>
      <c r="BE132" s="87">
        <v>0</v>
      </c>
      <c r="BF132" s="87">
        <v>0</v>
      </c>
      <c r="BG132" s="87">
        <v>0</v>
      </c>
      <c r="BH132" s="87">
        <v>0</v>
      </c>
      <c r="BI132" s="87">
        <v>0</v>
      </c>
    </row>
    <row r="133" spans="3:61" x14ac:dyDescent="0.25">
      <c r="C133" s="87">
        <v>44</v>
      </c>
      <c r="D133" s="106" t="s">
        <v>177</v>
      </c>
      <c r="E133" s="106"/>
      <c r="F133" s="106"/>
      <c r="G133" s="87">
        <v>0</v>
      </c>
      <c r="H133" s="87">
        <v>1</v>
      </c>
      <c r="I133" s="87">
        <v>3</v>
      </c>
      <c r="J133" s="87">
        <v>0</v>
      </c>
      <c r="K133" s="87">
        <v>0</v>
      </c>
      <c r="L133" s="87">
        <v>0</v>
      </c>
      <c r="M133" s="87">
        <v>0</v>
      </c>
      <c r="N133" s="87">
        <v>0</v>
      </c>
      <c r="O133" s="87">
        <v>0</v>
      </c>
      <c r="P133" s="87">
        <v>0</v>
      </c>
      <c r="Q133" s="87">
        <v>0</v>
      </c>
      <c r="R133" s="87">
        <v>0</v>
      </c>
      <c r="S133" s="87">
        <v>0</v>
      </c>
      <c r="T133" s="87">
        <v>0</v>
      </c>
      <c r="U133" s="87">
        <v>0</v>
      </c>
      <c r="V133" s="87">
        <v>0</v>
      </c>
      <c r="W133" s="87">
        <v>0</v>
      </c>
      <c r="X133" s="87">
        <v>0</v>
      </c>
      <c r="Y133" s="87">
        <v>0</v>
      </c>
      <c r="Z133" s="87">
        <v>0</v>
      </c>
      <c r="AA133" s="87">
        <v>0</v>
      </c>
      <c r="AB133" s="87">
        <v>0</v>
      </c>
      <c r="AC133" s="87">
        <v>0</v>
      </c>
      <c r="AD133" s="87">
        <v>0</v>
      </c>
      <c r="AE133" s="87">
        <v>0</v>
      </c>
      <c r="AF133" s="87">
        <v>0</v>
      </c>
      <c r="AG133" s="87">
        <v>0</v>
      </c>
      <c r="AH133" s="87">
        <v>0</v>
      </c>
      <c r="AI133" s="87">
        <v>0</v>
      </c>
      <c r="AJ133" s="87">
        <v>0</v>
      </c>
      <c r="AK133" s="87">
        <v>0</v>
      </c>
      <c r="AL133" s="87">
        <v>0</v>
      </c>
      <c r="AM133" s="87">
        <v>0</v>
      </c>
      <c r="AN133" s="87">
        <v>0</v>
      </c>
      <c r="AO133" s="87">
        <v>0</v>
      </c>
      <c r="AP133" s="87">
        <v>0</v>
      </c>
      <c r="AQ133" s="87">
        <v>0</v>
      </c>
      <c r="AR133" s="87">
        <v>0</v>
      </c>
      <c r="AS133" s="87">
        <v>0</v>
      </c>
      <c r="AT133" s="87">
        <v>1</v>
      </c>
      <c r="AU133" s="87">
        <v>17</v>
      </c>
      <c r="AV133" s="87">
        <v>0</v>
      </c>
      <c r="AW133" s="87">
        <v>0</v>
      </c>
      <c r="AX133" s="87">
        <v>0</v>
      </c>
      <c r="AY133" s="87">
        <v>0</v>
      </c>
      <c r="AZ133" s="87">
        <v>0</v>
      </c>
      <c r="BA133" s="87">
        <v>0</v>
      </c>
      <c r="BB133" s="87">
        <v>0</v>
      </c>
      <c r="BC133" s="87">
        <v>0</v>
      </c>
      <c r="BD133" s="87">
        <v>0</v>
      </c>
      <c r="BE133" s="87">
        <v>0</v>
      </c>
      <c r="BF133" s="87">
        <v>0</v>
      </c>
      <c r="BG133" s="87">
        <v>0</v>
      </c>
      <c r="BH133" s="87">
        <v>0</v>
      </c>
      <c r="BI133" s="87">
        <v>0</v>
      </c>
    </row>
    <row r="134" spans="3:61" x14ac:dyDescent="0.25">
      <c r="C134" s="87">
        <v>45</v>
      </c>
      <c r="D134" s="106" t="s">
        <v>178</v>
      </c>
      <c r="E134" s="106"/>
      <c r="F134" s="106"/>
      <c r="G134" s="87">
        <v>0</v>
      </c>
      <c r="H134" s="87">
        <v>0</v>
      </c>
      <c r="I134" s="87">
        <v>0</v>
      </c>
      <c r="J134" s="87">
        <v>0</v>
      </c>
      <c r="K134" s="87">
        <v>0</v>
      </c>
      <c r="L134" s="87">
        <v>0</v>
      </c>
      <c r="M134" s="87">
        <v>0</v>
      </c>
      <c r="N134" s="87">
        <v>0</v>
      </c>
      <c r="O134" s="87">
        <v>0</v>
      </c>
      <c r="P134" s="87">
        <v>0</v>
      </c>
      <c r="Q134" s="87">
        <v>0</v>
      </c>
      <c r="R134" s="87">
        <v>0</v>
      </c>
      <c r="S134" s="87">
        <v>0</v>
      </c>
      <c r="T134" s="87">
        <v>0</v>
      </c>
      <c r="U134" s="87">
        <v>0</v>
      </c>
      <c r="V134" s="87">
        <v>0</v>
      </c>
      <c r="W134" s="87">
        <v>0</v>
      </c>
      <c r="X134" s="87">
        <v>0</v>
      </c>
      <c r="Y134" s="87">
        <v>0</v>
      </c>
      <c r="Z134" s="87">
        <v>0</v>
      </c>
      <c r="AA134" s="87">
        <v>0</v>
      </c>
      <c r="AB134" s="87">
        <v>0</v>
      </c>
      <c r="AC134" s="87">
        <v>0</v>
      </c>
      <c r="AD134" s="87">
        <v>0</v>
      </c>
      <c r="AE134" s="87">
        <v>0</v>
      </c>
      <c r="AF134" s="87">
        <v>0</v>
      </c>
      <c r="AG134" s="87">
        <v>0</v>
      </c>
      <c r="AH134" s="87">
        <v>0</v>
      </c>
      <c r="AI134" s="87">
        <v>0</v>
      </c>
      <c r="AJ134" s="87">
        <v>0</v>
      </c>
      <c r="AK134" s="87">
        <v>0</v>
      </c>
      <c r="AL134" s="87">
        <v>0</v>
      </c>
      <c r="AM134" s="87">
        <v>0</v>
      </c>
      <c r="AN134" s="87">
        <v>0</v>
      </c>
      <c r="AO134" s="87">
        <v>0</v>
      </c>
      <c r="AP134" s="87">
        <v>0</v>
      </c>
      <c r="AQ134" s="87">
        <v>0</v>
      </c>
      <c r="AR134" s="87">
        <v>0</v>
      </c>
      <c r="AS134" s="87">
        <v>0</v>
      </c>
      <c r="AT134" s="87">
        <v>0</v>
      </c>
      <c r="AU134" s="87">
        <v>0</v>
      </c>
      <c r="AV134" s="87">
        <v>0</v>
      </c>
      <c r="AW134" s="87">
        <v>0</v>
      </c>
      <c r="AX134" s="87">
        <v>0</v>
      </c>
      <c r="AY134" s="87">
        <v>0</v>
      </c>
      <c r="AZ134" s="87">
        <v>0</v>
      </c>
      <c r="BA134" s="87">
        <v>0</v>
      </c>
      <c r="BB134" s="87">
        <v>0</v>
      </c>
      <c r="BC134" s="87">
        <v>0</v>
      </c>
      <c r="BD134" s="87">
        <v>0</v>
      </c>
      <c r="BE134" s="87">
        <v>0</v>
      </c>
      <c r="BF134" s="87">
        <v>0</v>
      </c>
      <c r="BG134" s="87">
        <v>0</v>
      </c>
      <c r="BH134" s="87">
        <v>0</v>
      </c>
      <c r="BI134" s="87">
        <v>0</v>
      </c>
    </row>
    <row r="135" spans="3:61" x14ac:dyDescent="0.25">
      <c r="C135" s="87">
        <v>46</v>
      </c>
      <c r="D135" s="106" t="s">
        <v>179</v>
      </c>
      <c r="E135" s="106"/>
      <c r="F135" s="106"/>
      <c r="G135" s="87">
        <v>0</v>
      </c>
      <c r="H135" s="87">
        <v>0</v>
      </c>
      <c r="I135" s="87">
        <v>0</v>
      </c>
      <c r="J135" s="87">
        <v>0</v>
      </c>
      <c r="K135" s="87">
        <v>0</v>
      </c>
      <c r="L135" s="87">
        <v>0</v>
      </c>
      <c r="M135" s="87">
        <v>0</v>
      </c>
      <c r="N135" s="87">
        <v>0</v>
      </c>
      <c r="O135" s="87">
        <v>0</v>
      </c>
      <c r="P135" s="87">
        <v>0</v>
      </c>
      <c r="Q135" s="87">
        <v>0</v>
      </c>
      <c r="R135" s="87">
        <v>0</v>
      </c>
      <c r="S135" s="87">
        <v>0</v>
      </c>
      <c r="T135" s="87">
        <v>0</v>
      </c>
      <c r="U135" s="87">
        <v>0</v>
      </c>
      <c r="V135" s="87">
        <v>0</v>
      </c>
      <c r="W135" s="87">
        <v>0</v>
      </c>
      <c r="X135" s="87">
        <v>0</v>
      </c>
      <c r="Y135" s="87">
        <v>0</v>
      </c>
      <c r="Z135" s="87">
        <v>0</v>
      </c>
      <c r="AA135" s="87">
        <v>0</v>
      </c>
      <c r="AB135" s="87">
        <v>0</v>
      </c>
      <c r="AC135" s="87">
        <v>0</v>
      </c>
      <c r="AD135" s="87">
        <v>0</v>
      </c>
      <c r="AE135" s="87">
        <v>0</v>
      </c>
      <c r="AF135" s="87">
        <v>0</v>
      </c>
      <c r="AG135" s="87">
        <v>0</v>
      </c>
      <c r="AH135" s="87">
        <v>0</v>
      </c>
      <c r="AI135" s="87">
        <v>0</v>
      </c>
      <c r="AJ135" s="87">
        <v>0</v>
      </c>
      <c r="AK135" s="87">
        <v>0</v>
      </c>
      <c r="AL135" s="87">
        <v>0</v>
      </c>
      <c r="AM135" s="87">
        <v>0</v>
      </c>
      <c r="AN135" s="87">
        <v>0</v>
      </c>
      <c r="AO135" s="87">
        <v>0</v>
      </c>
      <c r="AP135" s="87">
        <v>0</v>
      </c>
      <c r="AQ135" s="87">
        <v>0</v>
      </c>
      <c r="AR135" s="87">
        <v>0</v>
      </c>
      <c r="AS135" s="87">
        <v>0</v>
      </c>
      <c r="AT135" s="87">
        <v>0</v>
      </c>
      <c r="AU135" s="87">
        <v>0</v>
      </c>
      <c r="AV135" s="87">
        <v>0</v>
      </c>
      <c r="AW135" s="87">
        <v>0</v>
      </c>
      <c r="AX135" s="87">
        <v>0</v>
      </c>
      <c r="AY135" s="87">
        <v>0</v>
      </c>
      <c r="AZ135" s="87">
        <v>0</v>
      </c>
      <c r="BA135" s="87">
        <v>0</v>
      </c>
      <c r="BB135" s="87">
        <v>0</v>
      </c>
      <c r="BC135" s="87">
        <v>0</v>
      </c>
      <c r="BD135" s="87">
        <v>0</v>
      </c>
      <c r="BE135" s="87">
        <v>0</v>
      </c>
      <c r="BF135" s="87">
        <v>0</v>
      </c>
      <c r="BG135" s="87">
        <v>0</v>
      </c>
      <c r="BH135" s="87">
        <v>0</v>
      </c>
      <c r="BI135" s="87">
        <v>0</v>
      </c>
    </row>
    <row r="136" spans="3:61" x14ac:dyDescent="0.25">
      <c r="C136" s="87">
        <v>47</v>
      </c>
      <c r="D136" s="106" t="s">
        <v>180</v>
      </c>
      <c r="E136" s="106"/>
      <c r="F136" s="106"/>
      <c r="G136" s="87">
        <v>0</v>
      </c>
      <c r="H136" s="87">
        <v>0</v>
      </c>
      <c r="I136" s="87">
        <v>0</v>
      </c>
      <c r="J136" s="87">
        <v>0</v>
      </c>
      <c r="K136" s="87">
        <v>0</v>
      </c>
      <c r="L136" s="87">
        <v>0</v>
      </c>
      <c r="M136" s="87">
        <v>0</v>
      </c>
      <c r="N136" s="87">
        <v>0</v>
      </c>
      <c r="O136" s="87">
        <v>0</v>
      </c>
      <c r="P136" s="87">
        <v>0</v>
      </c>
      <c r="Q136" s="87">
        <v>0</v>
      </c>
      <c r="R136" s="87">
        <v>0</v>
      </c>
      <c r="S136" s="87">
        <v>0</v>
      </c>
      <c r="T136" s="87">
        <v>0</v>
      </c>
      <c r="U136" s="87">
        <v>0</v>
      </c>
      <c r="V136" s="87">
        <v>0</v>
      </c>
      <c r="W136" s="87">
        <v>0</v>
      </c>
      <c r="X136" s="87">
        <v>0</v>
      </c>
      <c r="Y136" s="87">
        <v>0</v>
      </c>
      <c r="Z136" s="87">
        <v>0</v>
      </c>
      <c r="AA136" s="87">
        <v>0</v>
      </c>
      <c r="AB136" s="87">
        <v>0</v>
      </c>
      <c r="AC136" s="87">
        <v>0</v>
      </c>
      <c r="AD136" s="87">
        <v>0</v>
      </c>
      <c r="AE136" s="87">
        <v>0</v>
      </c>
      <c r="AF136" s="87">
        <v>0</v>
      </c>
      <c r="AG136" s="87">
        <v>0</v>
      </c>
      <c r="AH136" s="87">
        <v>0</v>
      </c>
      <c r="AI136" s="87">
        <v>0</v>
      </c>
      <c r="AJ136" s="87">
        <v>0</v>
      </c>
      <c r="AK136" s="87">
        <v>0</v>
      </c>
      <c r="AL136" s="87">
        <v>0</v>
      </c>
      <c r="AM136" s="87">
        <v>0</v>
      </c>
      <c r="AN136" s="87">
        <v>0</v>
      </c>
      <c r="AO136" s="87">
        <v>0</v>
      </c>
      <c r="AP136" s="87">
        <v>0</v>
      </c>
      <c r="AQ136" s="87">
        <v>0</v>
      </c>
      <c r="AR136" s="87">
        <v>0</v>
      </c>
      <c r="AS136" s="87">
        <v>0</v>
      </c>
      <c r="AT136" s="87">
        <v>0</v>
      </c>
      <c r="AU136" s="87">
        <v>0</v>
      </c>
      <c r="AV136" s="87">
        <v>0</v>
      </c>
      <c r="AW136" s="87">
        <v>0</v>
      </c>
      <c r="AX136" s="87">
        <v>0</v>
      </c>
      <c r="AY136" s="87">
        <v>0</v>
      </c>
      <c r="AZ136" s="87">
        <v>0</v>
      </c>
      <c r="BA136" s="87">
        <v>0</v>
      </c>
      <c r="BB136" s="87">
        <v>0</v>
      </c>
      <c r="BC136" s="87">
        <v>0</v>
      </c>
      <c r="BD136" s="87">
        <v>0</v>
      </c>
      <c r="BE136" s="87">
        <v>0</v>
      </c>
      <c r="BF136" s="87">
        <v>0</v>
      </c>
      <c r="BG136" s="87">
        <v>0</v>
      </c>
      <c r="BH136" s="87">
        <v>0</v>
      </c>
      <c r="BI136" s="87">
        <v>0</v>
      </c>
    </row>
    <row r="137" spans="3:61" x14ac:dyDescent="0.25">
      <c r="C137" s="87">
        <v>48</v>
      </c>
      <c r="D137" s="106" t="s">
        <v>181</v>
      </c>
      <c r="E137" s="106"/>
      <c r="F137" s="106"/>
      <c r="G137" s="87">
        <v>0</v>
      </c>
      <c r="H137" s="87">
        <v>0</v>
      </c>
      <c r="I137" s="87">
        <v>0</v>
      </c>
      <c r="J137" s="87">
        <v>0</v>
      </c>
      <c r="K137" s="87">
        <v>0</v>
      </c>
      <c r="L137" s="87">
        <v>0</v>
      </c>
      <c r="M137" s="87">
        <v>0</v>
      </c>
      <c r="N137" s="87">
        <v>0</v>
      </c>
      <c r="O137" s="87">
        <v>0</v>
      </c>
      <c r="P137" s="87">
        <v>0</v>
      </c>
      <c r="Q137" s="87">
        <v>0</v>
      </c>
      <c r="R137" s="87">
        <v>0</v>
      </c>
      <c r="S137" s="87">
        <v>0</v>
      </c>
      <c r="T137" s="87">
        <v>0</v>
      </c>
      <c r="U137" s="87">
        <v>0</v>
      </c>
      <c r="V137" s="87">
        <v>0</v>
      </c>
      <c r="W137" s="87">
        <v>0</v>
      </c>
      <c r="X137" s="87">
        <v>0</v>
      </c>
      <c r="Y137" s="87">
        <v>0</v>
      </c>
      <c r="Z137" s="87">
        <v>0</v>
      </c>
      <c r="AA137" s="87">
        <v>0</v>
      </c>
      <c r="AB137" s="87">
        <v>0</v>
      </c>
      <c r="AC137" s="87">
        <v>0</v>
      </c>
      <c r="AD137" s="87">
        <v>0</v>
      </c>
      <c r="AE137" s="87">
        <v>2</v>
      </c>
      <c r="AF137" s="87">
        <v>0</v>
      </c>
      <c r="AG137" s="87">
        <v>0</v>
      </c>
      <c r="AH137" s="87">
        <v>0</v>
      </c>
      <c r="AI137" s="87">
        <v>0</v>
      </c>
      <c r="AJ137" s="87">
        <v>0</v>
      </c>
      <c r="AK137" s="87">
        <v>0</v>
      </c>
      <c r="AL137" s="87">
        <v>0</v>
      </c>
      <c r="AM137" s="87">
        <v>0</v>
      </c>
      <c r="AN137" s="87">
        <v>0</v>
      </c>
      <c r="AO137" s="87">
        <v>0</v>
      </c>
      <c r="AP137" s="87">
        <v>0</v>
      </c>
      <c r="AQ137" s="87">
        <v>0</v>
      </c>
      <c r="AR137" s="87">
        <v>2</v>
      </c>
      <c r="AS137" s="87">
        <v>0</v>
      </c>
      <c r="AT137" s="87">
        <v>0</v>
      </c>
      <c r="AU137" s="87">
        <v>0</v>
      </c>
      <c r="AV137" s="87">
        <v>0</v>
      </c>
      <c r="AW137" s="87">
        <v>0</v>
      </c>
      <c r="AX137" s="87">
        <v>0</v>
      </c>
      <c r="AY137" s="87">
        <v>0</v>
      </c>
      <c r="AZ137" s="87">
        <v>0</v>
      </c>
      <c r="BA137" s="87">
        <v>0</v>
      </c>
      <c r="BB137" s="87">
        <v>0</v>
      </c>
      <c r="BC137" s="87">
        <v>0</v>
      </c>
      <c r="BD137" s="87">
        <v>0</v>
      </c>
      <c r="BE137" s="87">
        <v>0</v>
      </c>
      <c r="BF137" s="87">
        <v>0</v>
      </c>
      <c r="BG137" s="87">
        <v>0</v>
      </c>
      <c r="BH137" s="87">
        <v>0</v>
      </c>
      <c r="BI137" s="87">
        <v>0</v>
      </c>
    </row>
    <row r="138" spans="3:61" x14ac:dyDescent="0.25">
      <c r="C138" s="87">
        <v>49</v>
      </c>
      <c r="D138" s="106" t="s">
        <v>182</v>
      </c>
      <c r="E138" s="106"/>
      <c r="F138" s="106"/>
      <c r="G138" s="87">
        <v>0</v>
      </c>
      <c r="H138" s="87">
        <v>0</v>
      </c>
      <c r="I138" s="87">
        <v>0</v>
      </c>
      <c r="J138" s="87">
        <v>0</v>
      </c>
      <c r="K138" s="87">
        <v>0</v>
      </c>
      <c r="L138" s="87">
        <v>0</v>
      </c>
      <c r="M138" s="87">
        <v>0</v>
      </c>
      <c r="N138" s="87">
        <v>0</v>
      </c>
      <c r="O138" s="87">
        <v>0</v>
      </c>
      <c r="P138" s="87">
        <v>0</v>
      </c>
      <c r="Q138" s="87">
        <v>0</v>
      </c>
      <c r="R138" s="87">
        <v>0</v>
      </c>
      <c r="S138" s="87">
        <v>0</v>
      </c>
      <c r="T138" s="87">
        <v>0</v>
      </c>
      <c r="U138" s="87">
        <v>0</v>
      </c>
      <c r="V138" s="87">
        <v>0</v>
      </c>
      <c r="W138" s="87">
        <v>0</v>
      </c>
      <c r="X138" s="87">
        <v>0</v>
      </c>
      <c r="Y138" s="87">
        <v>0</v>
      </c>
      <c r="Z138" s="87">
        <v>0</v>
      </c>
      <c r="AA138" s="87">
        <v>0</v>
      </c>
      <c r="AB138" s="87">
        <v>0</v>
      </c>
      <c r="AC138" s="87">
        <v>0</v>
      </c>
      <c r="AD138" s="87">
        <v>0</v>
      </c>
      <c r="AE138" s="87">
        <v>0</v>
      </c>
      <c r="AF138" s="87">
        <v>0</v>
      </c>
      <c r="AG138" s="87">
        <v>0</v>
      </c>
      <c r="AH138" s="87">
        <v>0</v>
      </c>
      <c r="AI138" s="87">
        <v>0</v>
      </c>
      <c r="AJ138" s="87">
        <v>0</v>
      </c>
      <c r="AK138" s="87">
        <v>0</v>
      </c>
      <c r="AL138" s="87">
        <v>0</v>
      </c>
      <c r="AM138" s="87">
        <v>0</v>
      </c>
      <c r="AN138" s="87">
        <v>0</v>
      </c>
      <c r="AO138" s="87">
        <v>0</v>
      </c>
      <c r="AP138" s="87">
        <v>0</v>
      </c>
      <c r="AQ138" s="87">
        <v>0</v>
      </c>
      <c r="AR138" s="87">
        <v>0</v>
      </c>
      <c r="AS138" s="87">
        <v>0</v>
      </c>
      <c r="AT138" s="87">
        <v>0</v>
      </c>
      <c r="AU138" s="87">
        <v>0</v>
      </c>
      <c r="AV138" s="87">
        <v>0</v>
      </c>
      <c r="AW138" s="87">
        <v>0</v>
      </c>
      <c r="AX138" s="87">
        <v>0</v>
      </c>
      <c r="AY138" s="87">
        <v>0</v>
      </c>
      <c r="AZ138" s="87">
        <v>0</v>
      </c>
      <c r="BA138" s="87">
        <v>0</v>
      </c>
      <c r="BB138" s="87">
        <v>0</v>
      </c>
      <c r="BC138" s="87">
        <v>0</v>
      </c>
      <c r="BD138" s="87">
        <v>0</v>
      </c>
      <c r="BE138" s="87">
        <v>0</v>
      </c>
      <c r="BF138" s="87">
        <v>0</v>
      </c>
      <c r="BG138" s="87">
        <v>0</v>
      </c>
      <c r="BH138" s="87">
        <v>0</v>
      </c>
      <c r="BI138" s="87">
        <v>0</v>
      </c>
    </row>
    <row r="139" spans="3:61" x14ac:dyDescent="0.25">
      <c r="C139" s="87">
        <v>50</v>
      </c>
      <c r="D139" s="106" t="s">
        <v>183</v>
      </c>
      <c r="E139" s="106"/>
      <c r="F139" s="106"/>
      <c r="G139" s="87">
        <v>0</v>
      </c>
      <c r="H139" s="87">
        <v>0</v>
      </c>
      <c r="I139" s="87">
        <v>0</v>
      </c>
      <c r="J139" s="87">
        <v>0</v>
      </c>
      <c r="K139" s="87">
        <v>0</v>
      </c>
      <c r="L139" s="87">
        <v>0</v>
      </c>
      <c r="M139" s="87">
        <v>0</v>
      </c>
      <c r="N139" s="87">
        <v>0</v>
      </c>
      <c r="O139" s="87">
        <v>0</v>
      </c>
      <c r="P139" s="87">
        <v>0</v>
      </c>
      <c r="Q139" s="87">
        <v>0</v>
      </c>
      <c r="R139" s="87">
        <v>0</v>
      </c>
      <c r="S139" s="87">
        <v>0</v>
      </c>
      <c r="T139" s="87">
        <v>0</v>
      </c>
      <c r="U139" s="87">
        <v>0</v>
      </c>
      <c r="V139" s="87">
        <v>0</v>
      </c>
      <c r="W139" s="87">
        <v>0</v>
      </c>
      <c r="X139" s="87">
        <v>0</v>
      </c>
      <c r="Y139" s="87">
        <v>0</v>
      </c>
      <c r="Z139" s="87">
        <v>0</v>
      </c>
      <c r="AA139" s="87">
        <v>0</v>
      </c>
      <c r="AB139" s="87">
        <v>0</v>
      </c>
      <c r="AC139" s="87">
        <v>0</v>
      </c>
      <c r="AD139" s="87">
        <v>0</v>
      </c>
      <c r="AE139" s="87">
        <v>0</v>
      </c>
      <c r="AF139" s="87">
        <v>0</v>
      </c>
      <c r="AG139" s="87">
        <v>0</v>
      </c>
      <c r="AH139" s="87">
        <v>0</v>
      </c>
      <c r="AI139" s="87">
        <v>0</v>
      </c>
      <c r="AJ139" s="87">
        <v>0</v>
      </c>
      <c r="AK139" s="87">
        <v>0</v>
      </c>
      <c r="AL139" s="87">
        <v>0</v>
      </c>
      <c r="AM139" s="87">
        <v>0</v>
      </c>
      <c r="AN139" s="87">
        <v>0</v>
      </c>
      <c r="AO139" s="87">
        <v>0</v>
      </c>
      <c r="AP139" s="87">
        <v>0</v>
      </c>
      <c r="AQ139" s="87">
        <v>0</v>
      </c>
      <c r="AR139" s="87">
        <v>0</v>
      </c>
      <c r="AS139" s="87">
        <v>0</v>
      </c>
      <c r="AT139" s="87">
        <v>0</v>
      </c>
      <c r="AU139" s="87">
        <v>0</v>
      </c>
      <c r="AV139" s="87">
        <v>0</v>
      </c>
      <c r="AW139" s="87">
        <v>0</v>
      </c>
      <c r="AX139" s="87">
        <v>0</v>
      </c>
      <c r="AY139" s="87">
        <v>0</v>
      </c>
      <c r="AZ139" s="87">
        <v>0</v>
      </c>
      <c r="BA139" s="87">
        <v>0</v>
      </c>
      <c r="BB139" s="87">
        <v>0</v>
      </c>
      <c r="BC139" s="87">
        <v>0</v>
      </c>
      <c r="BD139" s="87">
        <v>0</v>
      </c>
      <c r="BE139" s="87">
        <v>0</v>
      </c>
      <c r="BF139" s="87">
        <v>0</v>
      </c>
      <c r="BG139" s="87">
        <v>0</v>
      </c>
      <c r="BH139" s="87">
        <v>0</v>
      </c>
      <c r="BI139" s="87">
        <v>0</v>
      </c>
    </row>
    <row r="140" spans="3:61" x14ac:dyDescent="0.25">
      <c r="C140" s="87">
        <v>51</v>
      </c>
      <c r="D140" s="106" t="s">
        <v>184</v>
      </c>
      <c r="E140" s="106"/>
      <c r="F140" s="106"/>
      <c r="G140" s="87">
        <v>0</v>
      </c>
      <c r="H140" s="87">
        <v>0</v>
      </c>
      <c r="I140" s="87">
        <v>0</v>
      </c>
      <c r="J140" s="87">
        <v>0</v>
      </c>
      <c r="K140" s="87">
        <v>0</v>
      </c>
      <c r="L140" s="87">
        <v>0</v>
      </c>
      <c r="M140" s="87">
        <v>0</v>
      </c>
      <c r="N140" s="87">
        <v>0</v>
      </c>
      <c r="O140" s="87">
        <v>0</v>
      </c>
      <c r="P140" s="87">
        <v>0</v>
      </c>
      <c r="Q140" s="87">
        <v>0</v>
      </c>
      <c r="R140" s="87">
        <v>0</v>
      </c>
      <c r="S140" s="87">
        <v>0</v>
      </c>
      <c r="T140" s="87">
        <v>0</v>
      </c>
      <c r="U140" s="87">
        <v>0</v>
      </c>
      <c r="V140" s="87">
        <v>0</v>
      </c>
      <c r="W140" s="87">
        <v>0</v>
      </c>
      <c r="X140" s="87">
        <v>0</v>
      </c>
      <c r="Y140" s="87">
        <v>0</v>
      </c>
      <c r="Z140" s="87">
        <v>0</v>
      </c>
      <c r="AA140" s="87">
        <v>0</v>
      </c>
      <c r="AB140" s="87">
        <v>0</v>
      </c>
      <c r="AC140" s="87">
        <v>0</v>
      </c>
      <c r="AD140" s="87">
        <v>0</v>
      </c>
      <c r="AE140" s="87">
        <v>0</v>
      </c>
      <c r="AF140" s="87">
        <v>0</v>
      </c>
      <c r="AG140" s="87">
        <v>0</v>
      </c>
      <c r="AH140" s="87">
        <v>0</v>
      </c>
      <c r="AI140" s="87">
        <v>0</v>
      </c>
      <c r="AJ140" s="87">
        <v>0</v>
      </c>
      <c r="AK140" s="87">
        <v>0</v>
      </c>
      <c r="AL140" s="87">
        <v>0</v>
      </c>
      <c r="AM140" s="87">
        <v>0</v>
      </c>
      <c r="AN140" s="87">
        <v>0</v>
      </c>
      <c r="AO140" s="87">
        <v>0</v>
      </c>
      <c r="AP140" s="87">
        <v>0</v>
      </c>
      <c r="AQ140" s="87">
        <v>0</v>
      </c>
      <c r="AR140" s="87">
        <v>0</v>
      </c>
      <c r="AS140" s="87">
        <v>0</v>
      </c>
      <c r="AT140" s="87">
        <v>0</v>
      </c>
      <c r="AU140" s="87">
        <v>0</v>
      </c>
      <c r="AV140" s="87">
        <v>0</v>
      </c>
      <c r="AW140" s="87">
        <v>0</v>
      </c>
      <c r="AX140" s="87">
        <v>0</v>
      </c>
      <c r="AY140" s="87">
        <v>0</v>
      </c>
      <c r="AZ140" s="87">
        <v>0</v>
      </c>
      <c r="BA140" s="87">
        <v>0</v>
      </c>
      <c r="BB140" s="87">
        <v>0</v>
      </c>
      <c r="BC140" s="87">
        <v>0</v>
      </c>
      <c r="BD140" s="87">
        <v>0</v>
      </c>
      <c r="BE140" s="87">
        <v>0</v>
      </c>
      <c r="BF140" s="87">
        <v>0</v>
      </c>
      <c r="BG140" s="87">
        <v>0</v>
      </c>
      <c r="BH140" s="87">
        <v>0</v>
      </c>
      <c r="BI140" s="87">
        <v>0</v>
      </c>
    </row>
    <row r="141" spans="3:61" x14ac:dyDescent="0.25">
      <c r="C141" s="87">
        <v>52</v>
      </c>
      <c r="D141" s="107" t="s">
        <v>185</v>
      </c>
      <c r="E141" s="107"/>
      <c r="F141" s="107"/>
      <c r="G141" s="88">
        <f>G99+G100+G102+G103+G101+G104+G105+G106+G108+G109+G110+G111+G116+G117+G118+G135+G137+G138+G139+G140</f>
        <v>0</v>
      </c>
      <c r="H141" s="88">
        <f t="shared" ref="H141:BI141" si="33">H99+H100+H102+H103+H101+H104+H105+H106+H108+H109+H110+H111+H116+H117+H118+H135+H137+H138+H139+H140</f>
        <v>0</v>
      </c>
      <c r="I141" s="88">
        <f t="shared" si="33"/>
        <v>8</v>
      </c>
      <c r="J141" s="88">
        <f t="shared" si="33"/>
        <v>0</v>
      </c>
      <c r="K141" s="88">
        <f t="shared" si="33"/>
        <v>0</v>
      </c>
      <c r="L141" s="88">
        <f t="shared" si="33"/>
        <v>0</v>
      </c>
      <c r="M141" s="88">
        <f t="shared" si="33"/>
        <v>0</v>
      </c>
      <c r="N141" s="88">
        <f t="shared" si="33"/>
        <v>0</v>
      </c>
      <c r="O141" s="88">
        <f t="shared" si="33"/>
        <v>0</v>
      </c>
      <c r="P141" s="88">
        <f t="shared" si="33"/>
        <v>0</v>
      </c>
      <c r="Q141" s="88">
        <f t="shared" si="33"/>
        <v>0</v>
      </c>
      <c r="R141" s="88">
        <f t="shared" si="33"/>
        <v>0</v>
      </c>
      <c r="S141" s="88">
        <f t="shared" si="33"/>
        <v>0</v>
      </c>
      <c r="T141" s="88">
        <f t="shared" si="33"/>
        <v>0</v>
      </c>
      <c r="U141" s="88">
        <f t="shared" si="33"/>
        <v>0</v>
      </c>
      <c r="V141" s="88">
        <f t="shared" si="33"/>
        <v>0</v>
      </c>
      <c r="W141" s="88">
        <f t="shared" si="33"/>
        <v>0</v>
      </c>
      <c r="X141" s="88">
        <f t="shared" si="33"/>
        <v>0</v>
      </c>
      <c r="Y141" s="88">
        <f t="shared" si="33"/>
        <v>0</v>
      </c>
      <c r="Z141" s="88">
        <f t="shared" si="33"/>
        <v>1</v>
      </c>
      <c r="AA141" s="88">
        <f t="shared" si="33"/>
        <v>1</v>
      </c>
      <c r="AB141" s="88">
        <f t="shared" si="33"/>
        <v>0</v>
      </c>
      <c r="AC141" s="88">
        <f t="shared" si="33"/>
        <v>0</v>
      </c>
      <c r="AD141" s="88">
        <f t="shared" si="33"/>
        <v>0</v>
      </c>
      <c r="AE141" s="88">
        <f t="shared" si="33"/>
        <v>2</v>
      </c>
      <c r="AF141" s="88">
        <f t="shared" si="33"/>
        <v>0</v>
      </c>
      <c r="AG141" s="88">
        <f t="shared" si="33"/>
        <v>0</v>
      </c>
      <c r="AH141" s="88">
        <f t="shared" si="33"/>
        <v>0</v>
      </c>
      <c r="AI141" s="88">
        <f t="shared" si="33"/>
        <v>0</v>
      </c>
      <c r="AJ141" s="88">
        <f t="shared" si="33"/>
        <v>0</v>
      </c>
      <c r="AK141" s="88">
        <f t="shared" si="33"/>
        <v>0</v>
      </c>
      <c r="AL141" s="88">
        <f t="shared" si="33"/>
        <v>0</v>
      </c>
      <c r="AM141" s="88">
        <f t="shared" si="33"/>
        <v>0</v>
      </c>
      <c r="AN141" s="88">
        <f t="shared" si="33"/>
        <v>0</v>
      </c>
      <c r="AO141" s="88">
        <f t="shared" si="33"/>
        <v>0</v>
      </c>
      <c r="AP141" s="88">
        <f t="shared" si="33"/>
        <v>0</v>
      </c>
      <c r="AQ141" s="88">
        <f t="shared" si="33"/>
        <v>0</v>
      </c>
      <c r="AR141" s="88">
        <f t="shared" si="33"/>
        <v>2</v>
      </c>
      <c r="AS141" s="88">
        <f t="shared" si="33"/>
        <v>0</v>
      </c>
      <c r="AT141" s="88">
        <f t="shared" si="33"/>
        <v>0</v>
      </c>
      <c r="AU141" s="88">
        <f t="shared" si="33"/>
        <v>0</v>
      </c>
      <c r="AV141" s="88">
        <f t="shared" si="33"/>
        <v>0</v>
      </c>
      <c r="AW141" s="88">
        <f t="shared" si="33"/>
        <v>0</v>
      </c>
      <c r="AX141" s="88">
        <f t="shared" si="33"/>
        <v>0</v>
      </c>
      <c r="AY141" s="88">
        <f t="shared" si="33"/>
        <v>0</v>
      </c>
      <c r="AZ141" s="88">
        <f t="shared" si="33"/>
        <v>0</v>
      </c>
      <c r="BA141" s="88">
        <f t="shared" si="33"/>
        <v>0</v>
      </c>
      <c r="BB141" s="88">
        <f t="shared" si="33"/>
        <v>0</v>
      </c>
      <c r="BC141" s="88">
        <f t="shared" si="33"/>
        <v>0</v>
      </c>
      <c r="BD141" s="88">
        <f t="shared" si="33"/>
        <v>0</v>
      </c>
      <c r="BE141" s="88">
        <f t="shared" si="33"/>
        <v>0</v>
      </c>
      <c r="BF141" s="88">
        <f t="shared" si="33"/>
        <v>0</v>
      </c>
      <c r="BG141" s="88">
        <f t="shared" si="33"/>
        <v>0</v>
      </c>
      <c r="BH141" s="88">
        <f t="shared" si="33"/>
        <v>0</v>
      </c>
      <c r="BI141" s="88">
        <f t="shared" si="33"/>
        <v>0</v>
      </c>
    </row>
    <row r="142" spans="3:61" x14ac:dyDescent="0.25">
      <c r="C142" s="87">
        <v>53</v>
      </c>
      <c r="D142" s="107" t="s">
        <v>186</v>
      </c>
      <c r="E142" s="107"/>
      <c r="F142" s="107"/>
      <c r="G142" s="88">
        <f>G133+G136</f>
        <v>0</v>
      </c>
      <c r="H142" s="88">
        <f t="shared" ref="H142:AQ142" si="34">H133+H136</f>
        <v>1</v>
      </c>
      <c r="I142" s="88">
        <f t="shared" si="34"/>
        <v>3</v>
      </c>
      <c r="J142" s="88">
        <f t="shared" si="34"/>
        <v>0</v>
      </c>
      <c r="K142" s="88">
        <f t="shared" si="34"/>
        <v>0</v>
      </c>
      <c r="L142" s="88">
        <f t="shared" si="34"/>
        <v>0</v>
      </c>
      <c r="M142" s="88">
        <f t="shared" si="34"/>
        <v>0</v>
      </c>
      <c r="N142" s="88">
        <f t="shared" si="34"/>
        <v>0</v>
      </c>
      <c r="O142" s="88">
        <f t="shared" si="34"/>
        <v>0</v>
      </c>
      <c r="P142" s="88">
        <f t="shared" si="34"/>
        <v>0</v>
      </c>
      <c r="Q142" s="88">
        <f t="shared" si="34"/>
        <v>0</v>
      </c>
      <c r="R142" s="88">
        <f t="shared" si="34"/>
        <v>0</v>
      </c>
      <c r="S142" s="88">
        <f t="shared" si="34"/>
        <v>0</v>
      </c>
      <c r="T142" s="88">
        <f t="shared" si="34"/>
        <v>0</v>
      </c>
      <c r="U142" s="88">
        <f t="shared" si="34"/>
        <v>0</v>
      </c>
      <c r="V142" s="88">
        <f t="shared" si="34"/>
        <v>0</v>
      </c>
      <c r="W142" s="88">
        <f t="shared" si="34"/>
        <v>0</v>
      </c>
      <c r="X142" s="88">
        <f t="shared" si="34"/>
        <v>0</v>
      </c>
      <c r="Y142" s="88">
        <f t="shared" si="34"/>
        <v>0</v>
      </c>
      <c r="Z142" s="88">
        <f t="shared" si="34"/>
        <v>0</v>
      </c>
      <c r="AA142" s="88">
        <f t="shared" si="34"/>
        <v>0</v>
      </c>
      <c r="AB142" s="88">
        <f t="shared" si="34"/>
        <v>0</v>
      </c>
      <c r="AC142" s="88">
        <f t="shared" si="34"/>
        <v>0</v>
      </c>
      <c r="AD142" s="88">
        <f t="shared" si="34"/>
        <v>0</v>
      </c>
      <c r="AE142" s="88">
        <f t="shared" si="34"/>
        <v>0</v>
      </c>
      <c r="AF142" s="88">
        <f t="shared" si="34"/>
        <v>0</v>
      </c>
      <c r="AG142" s="88">
        <f t="shared" si="34"/>
        <v>0</v>
      </c>
      <c r="AH142" s="88">
        <f t="shared" si="34"/>
        <v>0</v>
      </c>
      <c r="AI142" s="88">
        <f t="shared" si="34"/>
        <v>0</v>
      </c>
      <c r="AJ142" s="88">
        <f t="shared" si="34"/>
        <v>0</v>
      </c>
      <c r="AK142" s="88">
        <f t="shared" si="34"/>
        <v>0</v>
      </c>
      <c r="AL142" s="88">
        <f t="shared" si="34"/>
        <v>0</v>
      </c>
      <c r="AM142" s="88">
        <f t="shared" si="34"/>
        <v>0</v>
      </c>
      <c r="AN142" s="88">
        <f t="shared" si="34"/>
        <v>0</v>
      </c>
      <c r="AO142" s="88">
        <f t="shared" si="34"/>
        <v>0</v>
      </c>
      <c r="AP142" s="88">
        <f t="shared" si="34"/>
        <v>0</v>
      </c>
      <c r="AQ142" s="88">
        <f t="shared" si="34"/>
        <v>0</v>
      </c>
      <c r="AR142" s="88">
        <f>AR133+AR136</f>
        <v>0</v>
      </c>
      <c r="AS142" s="88">
        <f t="shared" ref="AS142:BC142" si="35">AS133+AS136</f>
        <v>0</v>
      </c>
      <c r="AT142" s="88">
        <f t="shared" si="35"/>
        <v>1</v>
      </c>
      <c r="AU142" s="88">
        <f t="shared" si="35"/>
        <v>17</v>
      </c>
      <c r="AV142" s="88">
        <f t="shared" si="35"/>
        <v>0</v>
      </c>
      <c r="AW142" s="88">
        <f t="shared" si="35"/>
        <v>0</v>
      </c>
      <c r="AX142" s="88">
        <f t="shared" si="35"/>
        <v>0</v>
      </c>
      <c r="AY142" s="88">
        <f t="shared" si="35"/>
        <v>0</v>
      </c>
      <c r="AZ142" s="88">
        <f t="shared" si="35"/>
        <v>0</v>
      </c>
      <c r="BA142" s="88">
        <f t="shared" si="35"/>
        <v>0</v>
      </c>
      <c r="BB142" s="88">
        <f t="shared" si="35"/>
        <v>0</v>
      </c>
      <c r="BC142" s="88">
        <f t="shared" si="35"/>
        <v>0</v>
      </c>
      <c r="BD142" s="88">
        <f>BD133+BD136</f>
        <v>0</v>
      </c>
      <c r="BE142" s="88">
        <f t="shared" ref="BE142:BF142" si="36">BE133+BE136</f>
        <v>0</v>
      </c>
      <c r="BF142" s="88">
        <f t="shared" si="36"/>
        <v>0</v>
      </c>
      <c r="BG142" s="88">
        <f>BG133+BG136</f>
        <v>0</v>
      </c>
      <c r="BH142" s="88">
        <f t="shared" ref="BH142:BI142" si="37">BH133+BH136</f>
        <v>0</v>
      </c>
      <c r="BI142" s="88">
        <f t="shared" si="37"/>
        <v>0</v>
      </c>
    </row>
    <row r="143" spans="3:61" x14ac:dyDescent="0.25">
      <c r="C143" s="87">
        <v>54</v>
      </c>
      <c r="D143" s="107" t="s">
        <v>187</v>
      </c>
      <c r="E143" s="107"/>
      <c r="F143" s="107"/>
      <c r="G143" s="88">
        <f>G119</f>
        <v>0</v>
      </c>
      <c r="H143" s="88">
        <f t="shared" ref="H143:AQ143" si="38">H119</f>
        <v>0</v>
      </c>
      <c r="I143" s="88">
        <f t="shared" si="38"/>
        <v>0</v>
      </c>
      <c r="J143" s="88">
        <f t="shared" si="38"/>
        <v>0</v>
      </c>
      <c r="K143" s="88">
        <f t="shared" si="38"/>
        <v>0</v>
      </c>
      <c r="L143" s="88">
        <f t="shared" si="38"/>
        <v>0</v>
      </c>
      <c r="M143" s="88">
        <f t="shared" si="38"/>
        <v>0</v>
      </c>
      <c r="N143" s="88">
        <f t="shared" si="38"/>
        <v>0</v>
      </c>
      <c r="O143" s="88">
        <f t="shared" si="38"/>
        <v>0</v>
      </c>
      <c r="P143" s="88">
        <f t="shared" si="38"/>
        <v>0</v>
      </c>
      <c r="Q143" s="88">
        <f t="shared" si="38"/>
        <v>0</v>
      </c>
      <c r="R143" s="88">
        <f t="shared" si="38"/>
        <v>0</v>
      </c>
      <c r="S143" s="88">
        <f t="shared" si="38"/>
        <v>0</v>
      </c>
      <c r="T143" s="88">
        <f t="shared" si="38"/>
        <v>0</v>
      </c>
      <c r="U143" s="88">
        <f t="shared" si="38"/>
        <v>0</v>
      </c>
      <c r="V143" s="88">
        <f t="shared" si="38"/>
        <v>0</v>
      </c>
      <c r="W143" s="88">
        <f t="shared" si="38"/>
        <v>0</v>
      </c>
      <c r="X143" s="88">
        <f t="shared" si="38"/>
        <v>0</v>
      </c>
      <c r="Y143" s="88">
        <f t="shared" si="38"/>
        <v>0</v>
      </c>
      <c r="Z143" s="88">
        <f t="shared" si="38"/>
        <v>0</v>
      </c>
      <c r="AA143" s="88">
        <f t="shared" si="38"/>
        <v>0</v>
      </c>
      <c r="AB143" s="88">
        <f t="shared" si="38"/>
        <v>0</v>
      </c>
      <c r="AC143" s="88">
        <f t="shared" si="38"/>
        <v>0</v>
      </c>
      <c r="AD143" s="88">
        <f t="shared" si="38"/>
        <v>0</v>
      </c>
      <c r="AE143" s="88">
        <f t="shared" si="38"/>
        <v>0</v>
      </c>
      <c r="AF143" s="88">
        <f t="shared" si="38"/>
        <v>0</v>
      </c>
      <c r="AG143" s="88">
        <f t="shared" si="38"/>
        <v>0</v>
      </c>
      <c r="AH143" s="88">
        <f t="shared" si="38"/>
        <v>0</v>
      </c>
      <c r="AI143" s="88">
        <f t="shared" si="38"/>
        <v>0</v>
      </c>
      <c r="AJ143" s="88">
        <f t="shared" si="38"/>
        <v>0</v>
      </c>
      <c r="AK143" s="88">
        <f t="shared" si="38"/>
        <v>0</v>
      </c>
      <c r="AL143" s="88">
        <f t="shared" si="38"/>
        <v>0</v>
      </c>
      <c r="AM143" s="88">
        <f t="shared" si="38"/>
        <v>0</v>
      </c>
      <c r="AN143" s="88">
        <f t="shared" si="38"/>
        <v>0</v>
      </c>
      <c r="AO143" s="88">
        <f t="shared" si="38"/>
        <v>0</v>
      </c>
      <c r="AP143" s="88">
        <f t="shared" si="38"/>
        <v>0</v>
      </c>
      <c r="AQ143" s="88">
        <f t="shared" si="38"/>
        <v>0</v>
      </c>
      <c r="AR143" s="88">
        <f>AR119</f>
        <v>0</v>
      </c>
      <c r="AS143" s="88">
        <f t="shared" ref="AS143:BC143" si="39">AS119</f>
        <v>0</v>
      </c>
      <c r="AT143" s="88">
        <f t="shared" si="39"/>
        <v>0</v>
      </c>
      <c r="AU143" s="88">
        <f t="shared" si="39"/>
        <v>0</v>
      </c>
      <c r="AV143" s="88">
        <f t="shared" si="39"/>
        <v>0</v>
      </c>
      <c r="AW143" s="88">
        <f t="shared" si="39"/>
        <v>0</v>
      </c>
      <c r="AX143" s="88">
        <f t="shared" si="39"/>
        <v>0</v>
      </c>
      <c r="AY143" s="88">
        <f t="shared" si="39"/>
        <v>0</v>
      </c>
      <c r="AZ143" s="88">
        <f t="shared" si="39"/>
        <v>0</v>
      </c>
      <c r="BA143" s="88">
        <f t="shared" si="39"/>
        <v>0</v>
      </c>
      <c r="BB143" s="88">
        <f t="shared" si="39"/>
        <v>0</v>
      </c>
      <c r="BC143" s="88">
        <f t="shared" si="39"/>
        <v>0</v>
      </c>
      <c r="BD143" s="88">
        <f>BD119</f>
        <v>0</v>
      </c>
      <c r="BE143" s="88">
        <f t="shared" ref="BE143:BF143" si="40">BE119</f>
        <v>0</v>
      </c>
      <c r="BF143" s="88">
        <f t="shared" si="40"/>
        <v>0</v>
      </c>
      <c r="BG143" s="88">
        <f>BG119</f>
        <v>0</v>
      </c>
      <c r="BH143" s="88">
        <f t="shared" ref="BH143:BI143" si="41">BH119</f>
        <v>0</v>
      </c>
      <c r="BI143" s="88">
        <f t="shared" si="41"/>
        <v>0</v>
      </c>
    </row>
    <row r="144" spans="3:61" x14ac:dyDescent="0.25">
      <c r="C144" s="87">
        <v>55</v>
      </c>
      <c r="D144" s="107" t="s">
        <v>188</v>
      </c>
      <c r="E144" s="107"/>
      <c r="F144" s="107"/>
      <c r="G144" s="88">
        <f>G120+G121+G122+G123+G124</f>
        <v>0</v>
      </c>
      <c r="H144" s="88">
        <f t="shared" ref="H144:AQ144" si="42">H120+H121+H122+H123+H124</f>
        <v>0</v>
      </c>
      <c r="I144" s="88">
        <f t="shared" si="42"/>
        <v>0</v>
      </c>
      <c r="J144" s="88">
        <f t="shared" si="42"/>
        <v>0</v>
      </c>
      <c r="K144" s="88">
        <f t="shared" si="42"/>
        <v>0</v>
      </c>
      <c r="L144" s="88">
        <f t="shared" si="42"/>
        <v>0</v>
      </c>
      <c r="M144" s="88">
        <f t="shared" si="42"/>
        <v>0</v>
      </c>
      <c r="N144" s="88">
        <f t="shared" si="42"/>
        <v>0</v>
      </c>
      <c r="O144" s="88">
        <f t="shared" si="42"/>
        <v>0</v>
      </c>
      <c r="P144" s="88">
        <f t="shared" si="42"/>
        <v>0</v>
      </c>
      <c r="Q144" s="88">
        <f t="shared" si="42"/>
        <v>0</v>
      </c>
      <c r="R144" s="88">
        <f t="shared" si="42"/>
        <v>0</v>
      </c>
      <c r="S144" s="88">
        <f t="shared" si="42"/>
        <v>0</v>
      </c>
      <c r="T144" s="88">
        <f t="shared" si="42"/>
        <v>0</v>
      </c>
      <c r="U144" s="88">
        <f t="shared" si="42"/>
        <v>0</v>
      </c>
      <c r="V144" s="88">
        <f t="shared" si="42"/>
        <v>0</v>
      </c>
      <c r="W144" s="88">
        <f t="shared" si="42"/>
        <v>0</v>
      </c>
      <c r="X144" s="88">
        <f t="shared" si="42"/>
        <v>0</v>
      </c>
      <c r="Y144" s="88">
        <f t="shared" si="42"/>
        <v>0</v>
      </c>
      <c r="Z144" s="88">
        <f t="shared" si="42"/>
        <v>0</v>
      </c>
      <c r="AA144" s="88">
        <f t="shared" si="42"/>
        <v>0</v>
      </c>
      <c r="AB144" s="88">
        <f t="shared" si="42"/>
        <v>0</v>
      </c>
      <c r="AC144" s="88">
        <f t="shared" si="42"/>
        <v>0</v>
      </c>
      <c r="AD144" s="88">
        <f t="shared" si="42"/>
        <v>0</v>
      </c>
      <c r="AE144" s="88">
        <f t="shared" si="42"/>
        <v>0</v>
      </c>
      <c r="AF144" s="88">
        <f t="shared" si="42"/>
        <v>0</v>
      </c>
      <c r="AG144" s="88">
        <f t="shared" si="42"/>
        <v>0</v>
      </c>
      <c r="AH144" s="88">
        <f t="shared" si="42"/>
        <v>0</v>
      </c>
      <c r="AI144" s="88">
        <f t="shared" si="42"/>
        <v>0</v>
      </c>
      <c r="AJ144" s="88">
        <f t="shared" si="42"/>
        <v>0</v>
      </c>
      <c r="AK144" s="88">
        <f t="shared" si="42"/>
        <v>0</v>
      </c>
      <c r="AL144" s="88">
        <f t="shared" si="42"/>
        <v>0</v>
      </c>
      <c r="AM144" s="88">
        <f t="shared" si="42"/>
        <v>0</v>
      </c>
      <c r="AN144" s="88">
        <f t="shared" si="42"/>
        <v>0</v>
      </c>
      <c r="AO144" s="88">
        <f t="shared" si="42"/>
        <v>0</v>
      </c>
      <c r="AP144" s="88">
        <f t="shared" si="42"/>
        <v>0</v>
      </c>
      <c r="AQ144" s="88">
        <f t="shared" si="42"/>
        <v>0</v>
      </c>
      <c r="AR144" s="88">
        <f>AR120+AR121+AR122+AR123+AR124</f>
        <v>0</v>
      </c>
      <c r="AS144" s="88">
        <f t="shared" ref="AS144:BC144" si="43">AS120+AS121+AS122+AS123+AS124</f>
        <v>0</v>
      </c>
      <c r="AT144" s="88">
        <f t="shared" si="43"/>
        <v>0</v>
      </c>
      <c r="AU144" s="88">
        <f t="shared" si="43"/>
        <v>0</v>
      </c>
      <c r="AV144" s="88">
        <f t="shared" si="43"/>
        <v>0</v>
      </c>
      <c r="AW144" s="88">
        <f t="shared" si="43"/>
        <v>0</v>
      </c>
      <c r="AX144" s="88">
        <f t="shared" si="43"/>
        <v>0</v>
      </c>
      <c r="AY144" s="88">
        <f t="shared" si="43"/>
        <v>0</v>
      </c>
      <c r="AZ144" s="88">
        <f t="shared" si="43"/>
        <v>0</v>
      </c>
      <c r="BA144" s="88">
        <f t="shared" si="43"/>
        <v>0</v>
      </c>
      <c r="BB144" s="88">
        <f t="shared" si="43"/>
        <v>0</v>
      </c>
      <c r="BC144" s="88">
        <f t="shared" si="43"/>
        <v>0</v>
      </c>
      <c r="BD144" s="88">
        <f>BD120+BD121+BD122+BD123+BD124</f>
        <v>0</v>
      </c>
      <c r="BE144" s="88">
        <f t="shared" ref="BE144:BF144" si="44">BE120+BE121+BE122+BE123+BE124</f>
        <v>0</v>
      </c>
      <c r="BF144" s="88">
        <f t="shared" si="44"/>
        <v>0</v>
      </c>
      <c r="BG144" s="88">
        <f>BG120+BG121+BG122+BG123+BG124</f>
        <v>0</v>
      </c>
      <c r="BH144" s="88">
        <f t="shared" ref="BH144:BI144" si="45">BH120+BH121+BH122+BH123+BH124</f>
        <v>0</v>
      </c>
      <c r="BI144" s="88">
        <f t="shared" si="45"/>
        <v>0</v>
      </c>
    </row>
    <row r="145" spans="3:61" x14ac:dyDescent="0.25">
      <c r="C145" s="87">
        <v>56</v>
      </c>
      <c r="D145" s="107" t="s">
        <v>189</v>
      </c>
      <c r="E145" s="107"/>
      <c r="F145" s="107"/>
      <c r="G145" s="88">
        <f>G115</f>
        <v>0</v>
      </c>
      <c r="H145" s="88">
        <f t="shared" ref="H145:AQ145" si="46">H115</f>
        <v>0</v>
      </c>
      <c r="I145" s="88">
        <f t="shared" si="46"/>
        <v>0</v>
      </c>
      <c r="J145" s="88">
        <f t="shared" si="46"/>
        <v>0</v>
      </c>
      <c r="K145" s="88">
        <f t="shared" si="46"/>
        <v>0</v>
      </c>
      <c r="L145" s="88">
        <f t="shared" si="46"/>
        <v>0</v>
      </c>
      <c r="M145" s="88">
        <f t="shared" si="46"/>
        <v>0</v>
      </c>
      <c r="N145" s="88">
        <f t="shared" si="46"/>
        <v>0</v>
      </c>
      <c r="O145" s="88">
        <f t="shared" si="46"/>
        <v>0</v>
      </c>
      <c r="P145" s="88">
        <f t="shared" si="46"/>
        <v>0</v>
      </c>
      <c r="Q145" s="88">
        <f t="shared" si="46"/>
        <v>0</v>
      </c>
      <c r="R145" s="88">
        <f t="shared" si="46"/>
        <v>0</v>
      </c>
      <c r="S145" s="88">
        <f t="shared" si="46"/>
        <v>0</v>
      </c>
      <c r="T145" s="88">
        <f t="shared" si="46"/>
        <v>0</v>
      </c>
      <c r="U145" s="88">
        <f t="shared" si="46"/>
        <v>0</v>
      </c>
      <c r="V145" s="88">
        <f t="shared" si="46"/>
        <v>0</v>
      </c>
      <c r="W145" s="88">
        <f t="shared" si="46"/>
        <v>0</v>
      </c>
      <c r="X145" s="88">
        <f t="shared" si="46"/>
        <v>0</v>
      </c>
      <c r="Y145" s="88">
        <f t="shared" si="46"/>
        <v>0</v>
      </c>
      <c r="Z145" s="88">
        <f t="shared" si="46"/>
        <v>0</v>
      </c>
      <c r="AA145" s="88">
        <f t="shared" si="46"/>
        <v>0</v>
      </c>
      <c r="AB145" s="88">
        <f t="shared" si="46"/>
        <v>0</v>
      </c>
      <c r="AC145" s="88">
        <f t="shared" si="46"/>
        <v>0</v>
      </c>
      <c r="AD145" s="88">
        <f t="shared" si="46"/>
        <v>0</v>
      </c>
      <c r="AE145" s="88">
        <f t="shared" si="46"/>
        <v>0</v>
      </c>
      <c r="AF145" s="88">
        <f t="shared" si="46"/>
        <v>0</v>
      </c>
      <c r="AG145" s="88">
        <f t="shared" si="46"/>
        <v>0</v>
      </c>
      <c r="AH145" s="88">
        <f t="shared" si="46"/>
        <v>0</v>
      </c>
      <c r="AI145" s="88">
        <f t="shared" si="46"/>
        <v>0</v>
      </c>
      <c r="AJ145" s="88">
        <f t="shared" si="46"/>
        <v>0</v>
      </c>
      <c r="AK145" s="88">
        <f t="shared" si="46"/>
        <v>0</v>
      </c>
      <c r="AL145" s="88">
        <f t="shared" si="46"/>
        <v>0</v>
      </c>
      <c r="AM145" s="88">
        <f t="shared" si="46"/>
        <v>0</v>
      </c>
      <c r="AN145" s="88">
        <f t="shared" si="46"/>
        <v>0</v>
      </c>
      <c r="AO145" s="88">
        <f t="shared" si="46"/>
        <v>0</v>
      </c>
      <c r="AP145" s="88">
        <f t="shared" si="46"/>
        <v>0</v>
      </c>
      <c r="AQ145" s="88">
        <f t="shared" si="46"/>
        <v>0</v>
      </c>
      <c r="AR145" s="88">
        <f>AR115</f>
        <v>0</v>
      </c>
      <c r="AS145" s="88">
        <f t="shared" ref="AS145:BC145" si="47">AS115</f>
        <v>0</v>
      </c>
      <c r="AT145" s="88">
        <f t="shared" si="47"/>
        <v>0</v>
      </c>
      <c r="AU145" s="88">
        <f t="shared" si="47"/>
        <v>0</v>
      </c>
      <c r="AV145" s="88">
        <f t="shared" si="47"/>
        <v>0</v>
      </c>
      <c r="AW145" s="88">
        <f t="shared" si="47"/>
        <v>0</v>
      </c>
      <c r="AX145" s="88">
        <f t="shared" si="47"/>
        <v>0</v>
      </c>
      <c r="AY145" s="88">
        <f t="shared" si="47"/>
        <v>0</v>
      </c>
      <c r="AZ145" s="88">
        <f t="shared" si="47"/>
        <v>0</v>
      </c>
      <c r="BA145" s="88">
        <f t="shared" si="47"/>
        <v>0</v>
      </c>
      <c r="BB145" s="88">
        <f t="shared" si="47"/>
        <v>0</v>
      </c>
      <c r="BC145" s="88">
        <f t="shared" si="47"/>
        <v>0</v>
      </c>
      <c r="BD145" s="88">
        <f>BD115</f>
        <v>0</v>
      </c>
      <c r="BE145" s="88">
        <f t="shared" ref="BE145:BF145" si="48">BE115</f>
        <v>0</v>
      </c>
      <c r="BF145" s="88">
        <f t="shared" si="48"/>
        <v>0</v>
      </c>
      <c r="BG145" s="88">
        <f>BG115</f>
        <v>0</v>
      </c>
      <c r="BH145" s="88">
        <f t="shared" ref="BH145:BI145" si="49">BH115</f>
        <v>0</v>
      </c>
      <c r="BI145" s="88">
        <f t="shared" si="49"/>
        <v>0</v>
      </c>
    </row>
    <row r="146" spans="3:61" x14ac:dyDescent="0.25">
      <c r="C146" s="87">
        <v>57</v>
      </c>
      <c r="D146" s="107" t="s">
        <v>190</v>
      </c>
      <c r="E146" s="107"/>
      <c r="F146" s="107"/>
      <c r="G146" s="88">
        <f>G107+G112+G113+G114+G125+G126+G127+G128+G129+G134</f>
        <v>0</v>
      </c>
      <c r="H146" s="88">
        <f t="shared" ref="H146:AQ146" si="50">H107+H112+H113+H114+H125+H126+H127+H128+H129+H134</f>
        <v>0</v>
      </c>
      <c r="I146" s="88">
        <f t="shared" si="50"/>
        <v>0</v>
      </c>
      <c r="J146" s="88">
        <f t="shared" si="50"/>
        <v>0</v>
      </c>
      <c r="K146" s="88">
        <f t="shared" si="50"/>
        <v>0</v>
      </c>
      <c r="L146" s="88">
        <f t="shared" si="50"/>
        <v>0</v>
      </c>
      <c r="M146" s="88">
        <f t="shared" si="50"/>
        <v>2</v>
      </c>
      <c r="N146" s="88">
        <f t="shared" si="50"/>
        <v>0</v>
      </c>
      <c r="O146" s="88">
        <f t="shared" si="50"/>
        <v>0</v>
      </c>
      <c r="P146" s="88">
        <f t="shared" si="50"/>
        <v>0</v>
      </c>
      <c r="Q146" s="88">
        <f t="shared" si="50"/>
        <v>0</v>
      </c>
      <c r="R146" s="88">
        <f t="shared" si="50"/>
        <v>0</v>
      </c>
      <c r="S146" s="88">
        <f t="shared" si="50"/>
        <v>1</v>
      </c>
      <c r="T146" s="88">
        <f t="shared" si="50"/>
        <v>0</v>
      </c>
      <c r="U146" s="88">
        <f t="shared" si="50"/>
        <v>0</v>
      </c>
      <c r="V146" s="88">
        <f t="shared" si="50"/>
        <v>0</v>
      </c>
      <c r="W146" s="88">
        <f t="shared" si="50"/>
        <v>0</v>
      </c>
      <c r="X146" s="88">
        <f t="shared" si="50"/>
        <v>0</v>
      </c>
      <c r="Y146" s="88">
        <f t="shared" si="50"/>
        <v>1</v>
      </c>
      <c r="Z146" s="88">
        <f t="shared" si="50"/>
        <v>0</v>
      </c>
      <c r="AA146" s="88">
        <f t="shared" si="50"/>
        <v>0</v>
      </c>
      <c r="AB146" s="88">
        <f t="shared" si="50"/>
        <v>0</v>
      </c>
      <c r="AC146" s="88">
        <f t="shared" si="50"/>
        <v>0</v>
      </c>
      <c r="AD146" s="88">
        <f t="shared" si="50"/>
        <v>0</v>
      </c>
      <c r="AE146" s="88">
        <f t="shared" si="50"/>
        <v>1</v>
      </c>
      <c r="AF146" s="88">
        <f t="shared" si="50"/>
        <v>0</v>
      </c>
      <c r="AG146" s="88">
        <f t="shared" si="50"/>
        <v>0</v>
      </c>
      <c r="AH146" s="88">
        <f t="shared" si="50"/>
        <v>0</v>
      </c>
      <c r="AI146" s="88">
        <f t="shared" si="50"/>
        <v>0</v>
      </c>
      <c r="AJ146" s="88">
        <f t="shared" si="50"/>
        <v>0</v>
      </c>
      <c r="AK146" s="88">
        <f t="shared" si="50"/>
        <v>2</v>
      </c>
      <c r="AL146" s="88">
        <f t="shared" si="50"/>
        <v>3</v>
      </c>
      <c r="AM146" s="88">
        <f t="shared" si="50"/>
        <v>0</v>
      </c>
      <c r="AN146" s="88">
        <f t="shared" si="50"/>
        <v>0</v>
      </c>
      <c r="AO146" s="88">
        <f t="shared" si="50"/>
        <v>0</v>
      </c>
      <c r="AP146" s="88">
        <f t="shared" si="50"/>
        <v>0</v>
      </c>
      <c r="AQ146" s="88">
        <f t="shared" si="50"/>
        <v>0</v>
      </c>
      <c r="AR146" s="88">
        <f>AR107+AR112+AR113+AR114+AR125+AR126+AR127+AR128+AR129+AR134</f>
        <v>1</v>
      </c>
      <c r="AS146" s="88">
        <f t="shared" ref="AS146:BC146" si="51">AS107+AS112+AS113+AS114+AS125+AS126+AS127+AS128+AS129+AS134</f>
        <v>0</v>
      </c>
      <c r="AT146" s="88">
        <f t="shared" si="51"/>
        <v>0</v>
      </c>
      <c r="AU146" s="88">
        <f t="shared" si="51"/>
        <v>0</v>
      </c>
      <c r="AV146" s="88">
        <f t="shared" si="51"/>
        <v>0</v>
      </c>
      <c r="AW146" s="88">
        <f t="shared" si="51"/>
        <v>0</v>
      </c>
      <c r="AX146" s="88">
        <f t="shared" si="51"/>
        <v>0</v>
      </c>
      <c r="AY146" s="88">
        <f t="shared" si="51"/>
        <v>0</v>
      </c>
      <c r="AZ146" s="88">
        <f t="shared" si="51"/>
        <v>1</v>
      </c>
      <c r="BA146" s="88">
        <f t="shared" si="51"/>
        <v>1</v>
      </c>
      <c r="BB146" s="88">
        <f t="shared" si="51"/>
        <v>0</v>
      </c>
      <c r="BC146" s="88">
        <f t="shared" si="51"/>
        <v>0</v>
      </c>
      <c r="BD146" s="88">
        <f>BD107+BD112+BD113+BD114+BD125+BD126+BD127+BD128+BD129+BD134</f>
        <v>0</v>
      </c>
      <c r="BE146" s="88">
        <f t="shared" ref="BE146:BF146" si="52">BE107+BE112+BE113+BE114+BE125+BE126+BE127+BE128+BE129+BE134</f>
        <v>0</v>
      </c>
      <c r="BF146" s="88">
        <f t="shared" si="52"/>
        <v>0</v>
      </c>
      <c r="BG146" s="88">
        <f>BG107+BG112+BG113+BG114+BG125+BG126+BG127+BG128+BG129+BG134</f>
        <v>0</v>
      </c>
      <c r="BH146" s="88">
        <f t="shared" ref="BH146:BI146" si="53">BH107+BH112+BH113+BH114+BH125+BH126+BH127+BH128+BH129+BH134</f>
        <v>0</v>
      </c>
      <c r="BI146" s="88">
        <f t="shared" si="53"/>
        <v>0</v>
      </c>
    </row>
    <row r="147" spans="3:61" x14ac:dyDescent="0.25">
      <c r="C147" s="87">
        <v>58</v>
      </c>
      <c r="D147" s="107" t="s">
        <v>191</v>
      </c>
      <c r="E147" s="107"/>
      <c r="F147" s="107"/>
      <c r="G147" s="88">
        <f>G130+G131+G132</f>
        <v>0</v>
      </c>
      <c r="H147" s="88">
        <f t="shared" ref="H147:AQ147" si="54">H130+H131+H132</f>
        <v>0</v>
      </c>
      <c r="I147" s="88">
        <f t="shared" si="54"/>
        <v>0</v>
      </c>
      <c r="J147" s="88">
        <f t="shared" si="54"/>
        <v>0</v>
      </c>
      <c r="K147" s="88">
        <f t="shared" si="54"/>
        <v>0</v>
      </c>
      <c r="L147" s="88">
        <f t="shared" si="54"/>
        <v>0</v>
      </c>
      <c r="M147" s="88">
        <f t="shared" si="54"/>
        <v>0</v>
      </c>
      <c r="N147" s="88">
        <f t="shared" si="54"/>
        <v>1</v>
      </c>
      <c r="O147" s="88">
        <f t="shared" si="54"/>
        <v>0</v>
      </c>
      <c r="P147" s="88">
        <f t="shared" si="54"/>
        <v>0</v>
      </c>
      <c r="Q147" s="88">
        <f t="shared" si="54"/>
        <v>0</v>
      </c>
      <c r="R147" s="88">
        <f t="shared" si="54"/>
        <v>0</v>
      </c>
      <c r="S147" s="88">
        <f t="shared" si="54"/>
        <v>0</v>
      </c>
      <c r="T147" s="88">
        <f t="shared" si="54"/>
        <v>4</v>
      </c>
      <c r="U147" s="88">
        <f t="shared" si="54"/>
        <v>0</v>
      </c>
      <c r="V147" s="88">
        <f t="shared" si="54"/>
        <v>0</v>
      </c>
      <c r="W147" s="88">
        <f t="shared" si="54"/>
        <v>5</v>
      </c>
      <c r="X147" s="88">
        <f t="shared" si="54"/>
        <v>5</v>
      </c>
      <c r="Y147" s="88">
        <f t="shared" si="54"/>
        <v>0</v>
      </c>
      <c r="Z147" s="88">
        <f t="shared" si="54"/>
        <v>0</v>
      </c>
      <c r="AA147" s="88">
        <f t="shared" si="54"/>
        <v>0</v>
      </c>
      <c r="AB147" s="88">
        <f t="shared" si="54"/>
        <v>0</v>
      </c>
      <c r="AC147" s="88">
        <f t="shared" si="54"/>
        <v>0</v>
      </c>
      <c r="AD147" s="88">
        <f t="shared" si="54"/>
        <v>0</v>
      </c>
      <c r="AE147" s="88">
        <f t="shared" si="54"/>
        <v>0</v>
      </c>
      <c r="AF147" s="88">
        <f t="shared" si="54"/>
        <v>0</v>
      </c>
      <c r="AG147" s="88">
        <f t="shared" si="54"/>
        <v>0</v>
      </c>
      <c r="AH147" s="88">
        <f t="shared" si="54"/>
        <v>0</v>
      </c>
      <c r="AI147" s="88">
        <f t="shared" si="54"/>
        <v>0</v>
      </c>
      <c r="AJ147" s="88">
        <f t="shared" si="54"/>
        <v>0</v>
      </c>
      <c r="AK147" s="88">
        <f t="shared" si="54"/>
        <v>0</v>
      </c>
      <c r="AL147" s="88">
        <f t="shared" si="54"/>
        <v>0</v>
      </c>
      <c r="AM147" s="88">
        <f t="shared" si="54"/>
        <v>0</v>
      </c>
      <c r="AN147" s="88">
        <f t="shared" si="54"/>
        <v>0</v>
      </c>
      <c r="AO147" s="88">
        <f t="shared" si="54"/>
        <v>0</v>
      </c>
      <c r="AP147" s="88">
        <f t="shared" si="54"/>
        <v>0</v>
      </c>
      <c r="AQ147" s="88">
        <f t="shared" si="54"/>
        <v>0</v>
      </c>
      <c r="AR147" s="88">
        <f>AR130+AR131+AR132</f>
        <v>0</v>
      </c>
      <c r="AS147" s="88">
        <f t="shared" ref="AS147:BC147" si="55">AS130+AS131+AS132</f>
        <v>0</v>
      </c>
      <c r="AT147" s="88">
        <f t="shared" si="55"/>
        <v>0</v>
      </c>
      <c r="AU147" s="88">
        <f t="shared" si="55"/>
        <v>0</v>
      </c>
      <c r="AV147" s="88">
        <f t="shared" si="55"/>
        <v>0</v>
      </c>
      <c r="AW147" s="88">
        <f t="shared" si="55"/>
        <v>0</v>
      </c>
      <c r="AX147" s="88">
        <f t="shared" si="55"/>
        <v>0</v>
      </c>
      <c r="AY147" s="88">
        <f t="shared" si="55"/>
        <v>0</v>
      </c>
      <c r="AZ147" s="88">
        <f t="shared" si="55"/>
        <v>0</v>
      </c>
      <c r="BA147" s="88">
        <f t="shared" si="55"/>
        <v>0</v>
      </c>
      <c r="BB147" s="88">
        <f t="shared" si="55"/>
        <v>0</v>
      </c>
      <c r="BC147" s="88">
        <f t="shared" si="55"/>
        <v>0</v>
      </c>
      <c r="BD147" s="88">
        <f>BD130+BD131+BD132</f>
        <v>0</v>
      </c>
      <c r="BE147" s="88">
        <f t="shared" ref="BE147:BF147" si="56">BE130+BE131+BE132</f>
        <v>0</v>
      </c>
      <c r="BF147" s="88">
        <f t="shared" si="56"/>
        <v>0</v>
      </c>
      <c r="BG147" s="88">
        <f>BG130+BG131+BG132</f>
        <v>0</v>
      </c>
      <c r="BH147" s="88">
        <f t="shared" ref="BH147:BI147" si="57">BH130+BH131+BH132</f>
        <v>0</v>
      </c>
      <c r="BI147" s="88">
        <f t="shared" si="57"/>
        <v>0</v>
      </c>
    </row>
  </sheetData>
  <mergeCells count="92">
    <mergeCell ref="D146:F146"/>
    <mergeCell ref="D147:F147"/>
    <mergeCell ref="D141:F141"/>
    <mergeCell ref="D142:F142"/>
    <mergeCell ref="D143:F143"/>
    <mergeCell ref="D144:F144"/>
    <mergeCell ref="D145:F145"/>
    <mergeCell ref="D136:F136"/>
    <mergeCell ref="D137:F137"/>
    <mergeCell ref="D138:F138"/>
    <mergeCell ref="D139:F139"/>
    <mergeCell ref="D140:F140"/>
    <mergeCell ref="D131:F131"/>
    <mergeCell ref="D132:F132"/>
    <mergeCell ref="D133:F133"/>
    <mergeCell ref="D134:F134"/>
    <mergeCell ref="D135:F135"/>
    <mergeCell ref="D126:F126"/>
    <mergeCell ref="D127:F127"/>
    <mergeCell ref="D128:F128"/>
    <mergeCell ref="D129:F129"/>
    <mergeCell ref="D130:F130"/>
    <mergeCell ref="D121:F121"/>
    <mergeCell ref="D122:F122"/>
    <mergeCell ref="D123:F123"/>
    <mergeCell ref="D124:F124"/>
    <mergeCell ref="D125:F125"/>
    <mergeCell ref="D116:F116"/>
    <mergeCell ref="D117:F117"/>
    <mergeCell ref="D118:F118"/>
    <mergeCell ref="D119:F119"/>
    <mergeCell ref="D120:F120"/>
    <mergeCell ref="D111:F111"/>
    <mergeCell ref="D112:F112"/>
    <mergeCell ref="D113:F113"/>
    <mergeCell ref="D114:F114"/>
    <mergeCell ref="D115:F115"/>
    <mergeCell ref="D106:F106"/>
    <mergeCell ref="D107:F107"/>
    <mergeCell ref="D108:F108"/>
    <mergeCell ref="D109:F109"/>
    <mergeCell ref="D110:F110"/>
    <mergeCell ref="D100:F100"/>
    <mergeCell ref="D102:F102"/>
    <mergeCell ref="D103:F103"/>
    <mergeCell ref="D104:F104"/>
    <mergeCell ref="D105:F105"/>
    <mergeCell ref="D95:F95"/>
    <mergeCell ref="D96:F96"/>
    <mergeCell ref="D97:F97"/>
    <mergeCell ref="D98:F98"/>
    <mergeCell ref="D99:F99"/>
    <mergeCell ref="D90:F90"/>
    <mergeCell ref="D91:F91"/>
    <mergeCell ref="D92:F92"/>
    <mergeCell ref="D93:F93"/>
    <mergeCell ref="D94:F94"/>
    <mergeCell ref="BE87:BF88"/>
    <mergeCell ref="BG87:BG89"/>
    <mergeCell ref="BH87:BI88"/>
    <mergeCell ref="G88:I88"/>
    <mergeCell ref="J88:L88"/>
    <mergeCell ref="M88:O88"/>
    <mergeCell ref="P88:R88"/>
    <mergeCell ref="S88:U88"/>
    <mergeCell ref="V88:X88"/>
    <mergeCell ref="Y88:AA88"/>
    <mergeCell ref="AR87:AS88"/>
    <mergeCell ref="AT87:AW87"/>
    <mergeCell ref="AX87:AY88"/>
    <mergeCell ref="AZ87:BA88"/>
    <mergeCell ref="BB87:BB88"/>
    <mergeCell ref="BC87:BD88"/>
    <mergeCell ref="AT88:AU88"/>
    <mergeCell ref="AV88:AW88"/>
    <mergeCell ref="S87:X87"/>
    <mergeCell ref="Y87:AD87"/>
    <mergeCell ref="AE87:AJ87"/>
    <mergeCell ref="AK87:AL88"/>
    <mergeCell ref="AM87:AP88"/>
    <mergeCell ref="AQ87:AQ89"/>
    <mergeCell ref="AB88:AD88"/>
    <mergeCell ref="AE88:AG88"/>
    <mergeCell ref="AH88:AJ88"/>
    <mergeCell ref="B5:O5"/>
    <mergeCell ref="A10:A36"/>
    <mergeCell ref="E12:G12"/>
    <mergeCell ref="H12:J12"/>
    <mergeCell ref="C87:C89"/>
    <mergeCell ref="D87:F89"/>
    <mergeCell ref="G87:L87"/>
    <mergeCell ref="M87:R87"/>
  </mergeCells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5:BI147"/>
  <sheetViews>
    <sheetView showGridLines="0" zoomScaleNormal="100" workbookViewId="0">
      <selection activeCell="G142" sqref="G142"/>
    </sheetView>
  </sheetViews>
  <sheetFormatPr baseColWidth="10" defaultRowHeight="15" x14ac:dyDescent="0.25"/>
  <cols>
    <col min="1" max="2" width="3.7109375" customWidth="1"/>
    <col min="3" max="3" width="5.28515625" customWidth="1"/>
    <col min="4" max="10" width="14.28515625" customWidth="1"/>
    <col min="11" max="12" width="11.42578125" customWidth="1"/>
    <col min="14" max="14" width="11.42578125" customWidth="1"/>
    <col min="61" max="61" width="13.5703125" customWidth="1"/>
  </cols>
  <sheetData>
    <row r="5" spans="1:15" ht="21" x14ac:dyDescent="0.35">
      <c r="B5" s="92" t="s">
        <v>0</v>
      </c>
      <c r="C5" s="92"/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</row>
    <row r="6" spans="1:15" ht="21" x14ac:dyDescent="0.35">
      <c r="B6" s="1"/>
      <c r="C6" s="1"/>
      <c r="D6" s="19" t="s">
        <v>34</v>
      </c>
      <c r="E6" s="20" t="s">
        <v>193</v>
      </c>
      <c r="F6" s="21"/>
      <c r="G6" s="1"/>
      <c r="H6" s="1"/>
      <c r="I6" s="22"/>
      <c r="J6" s="23"/>
      <c r="K6" s="1"/>
      <c r="L6" s="1"/>
      <c r="M6" s="1"/>
      <c r="N6" s="1"/>
      <c r="O6" s="1"/>
    </row>
    <row r="7" spans="1:15" ht="21" x14ac:dyDescent="0.35">
      <c r="B7" s="1"/>
      <c r="C7" s="1"/>
      <c r="D7" s="19" t="s">
        <v>35</v>
      </c>
      <c r="E7" s="24"/>
      <c r="F7" s="25"/>
      <c r="G7" s="1"/>
      <c r="H7" s="1"/>
      <c r="I7" s="19" t="s">
        <v>36</v>
      </c>
      <c r="J7" s="26" t="s">
        <v>204</v>
      </c>
      <c r="K7" s="1"/>
      <c r="L7" s="1"/>
      <c r="M7" s="1"/>
      <c r="N7" s="1"/>
      <c r="O7" s="1"/>
    </row>
    <row r="8" spans="1:15" ht="21" x14ac:dyDescent="0.35">
      <c r="B8" s="1"/>
      <c r="C8" s="1"/>
      <c r="D8" s="19" t="s">
        <v>37</v>
      </c>
      <c r="E8" s="24" t="str">
        <f>VLOOKUP(G8,$C$90:$D$1012,2,FALSE)</f>
        <v>CONSOLIDADO</v>
      </c>
      <c r="F8" s="27"/>
      <c r="G8" s="2">
        <v>1</v>
      </c>
      <c r="I8" s="19" t="s">
        <v>38</v>
      </c>
      <c r="J8" s="28">
        <v>2023</v>
      </c>
      <c r="L8" s="1"/>
      <c r="M8" s="1"/>
      <c r="N8" s="1"/>
      <c r="O8" s="1"/>
    </row>
    <row r="9" spans="1:15" ht="21" x14ac:dyDescent="0.35">
      <c r="B9" s="1"/>
      <c r="C9" s="1"/>
      <c r="D9" s="3"/>
      <c r="E9" s="3"/>
      <c r="F9" s="3"/>
      <c r="G9" s="4"/>
      <c r="H9" s="4"/>
      <c r="I9" s="4"/>
      <c r="J9" s="4"/>
      <c r="K9" s="1"/>
      <c r="L9" s="1"/>
      <c r="M9" s="1"/>
      <c r="N9" s="1"/>
      <c r="O9" s="1"/>
    </row>
    <row r="10" spans="1:15" ht="21" x14ac:dyDescent="0.35">
      <c r="A10" s="93"/>
      <c r="B10" s="5"/>
      <c r="C10" s="6" t="s">
        <v>3</v>
      </c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</row>
    <row r="11" spans="1:15" ht="15" customHeight="1" x14ac:dyDescent="0.35">
      <c r="A11" s="93"/>
      <c r="B11" s="5"/>
      <c r="C11" s="7"/>
      <c r="D11" s="7" t="s">
        <v>39</v>
      </c>
      <c r="E11" s="8"/>
      <c r="F11" s="1"/>
      <c r="G11" s="9"/>
      <c r="H11" s="1"/>
      <c r="I11" s="1"/>
      <c r="J11" s="1"/>
      <c r="K11" s="1"/>
      <c r="L11" s="1"/>
      <c r="M11" s="1"/>
      <c r="N11" s="1"/>
      <c r="O11" s="1"/>
    </row>
    <row r="12" spans="1:15" ht="15" customHeight="1" x14ac:dyDescent="0.35">
      <c r="A12" s="93"/>
      <c r="B12" s="5"/>
      <c r="C12" s="7"/>
      <c r="D12" s="7"/>
      <c r="E12" s="94" t="s">
        <v>60</v>
      </c>
      <c r="F12" s="95"/>
      <c r="G12" s="95"/>
      <c r="H12" s="96" t="s">
        <v>61</v>
      </c>
      <c r="I12" s="95"/>
      <c r="J12" s="95"/>
      <c r="K12" s="1"/>
      <c r="L12" s="1"/>
      <c r="M12" s="1"/>
      <c r="N12" s="1"/>
      <c r="O12" s="1"/>
    </row>
    <row r="13" spans="1:15" ht="15" customHeight="1" x14ac:dyDescent="0.35">
      <c r="A13" s="93"/>
      <c r="B13" s="5"/>
      <c r="C13" s="10"/>
      <c r="D13" s="68" t="s">
        <v>59</v>
      </c>
      <c r="E13" s="65" t="s">
        <v>12</v>
      </c>
      <c r="F13" s="65" t="s">
        <v>13</v>
      </c>
      <c r="G13" s="65" t="s">
        <v>14</v>
      </c>
      <c r="H13" s="66" t="s">
        <v>12</v>
      </c>
      <c r="I13" s="66" t="s">
        <v>13</v>
      </c>
      <c r="J13" s="66" t="s">
        <v>14</v>
      </c>
      <c r="K13" s="1"/>
      <c r="L13" s="1"/>
      <c r="M13" s="1"/>
      <c r="N13" s="1"/>
      <c r="O13" s="1"/>
    </row>
    <row r="14" spans="1:15" ht="15" customHeight="1" x14ac:dyDescent="0.35">
      <c r="A14" s="93"/>
      <c r="B14" s="5"/>
      <c r="C14" s="11"/>
      <c r="D14" s="69" t="s">
        <v>62</v>
      </c>
      <c r="E14" s="67">
        <f>VLOOKUP($G$8,$C$90:$BI$1012,Formula!E14+4,FALSE)</f>
        <v>0</v>
      </c>
      <c r="F14" s="67">
        <f>VLOOKUP($G$8,$C$90:$BI$1012,Formula!F14+4,FALSE)</f>
        <v>0</v>
      </c>
      <c r="G14" s="67">
        <f>VLOOKUP($G$8,$C$90:$BI$1012,Formula!G14+4,FALSE)</f>
        <v>0</v>
      </c>
      <c r="H14" s="67">
        <f>VLOOKUP($G$8,$C$90:$BI$1012,Formula!H14+4,FALSE)</f>
        <v>0</v>
      </c>
      <c r="I14" s="67">
        <f>VLOOKUP($G$8,$C$90:$BI$1012,Formula!I14+4,FALSE)</f>
        <v>0</v>
      </c>
      <c r="J14" s="67">
        <f>VLOOKUP($G$8,$C$90:$BI$1012,Formula!J14+4,FALSE)</f>
        <v>0</v>
      </c>
      <c r="K14" s="1"/>
      <c r="L14" s="1"/>
      <c r="M14" s="1"/>
      <c r="N14" s="1"/>
      <c r="O14" s="1"/>
    </row>
    <row r="15" spans="1:15" ht="15" customHeight="1" x14ac:dyDescent="0.35">
      <c r="A15" s="93"/>
      <c r="B15" s="5"/>
      <c r="C15" s="11"/>
      <c r="D15" s="69" t="s">
        <v>63</v>
      </c>
      <c r="E15" s="67">
        <f>VLOOKUP($G$8,$C$90:$BI$1012,Formula!E15+4,FALSE)</f>
        <v>0</v>
      </c>
      <c r="F15" s="67">
        <f>VLOOKUP($G$8,$C$90:$BI$1012,Formula!F15+4,FALSE)</f>
        <v>3</v>
      </c>
      <c r="G15" s="67">
        <f>VLOOKUP($G$8,$C$90:$BI$1012,Formula!G15+4,FALSE)</f>
        <v>1</v>
      </c>
      <c r="H15" s="67">
        <f>VLOOKUP($G$8,$C$90:$BI$1012,Formula!H15+4,FALSE)</f>
        <v>0</v>
      </c>
      <c r="I15" s="67">
        <f>VLOOKUP($G$8,$C$90:$BI$1012,Formula!I15+4,FALSE)</f>
        <v>0</v>
      </c>
      <c r="J15" s="67">
        <f>VLOOKUP($G$8,$C$90:$BI$1012,Formula!J15+4,FALSE)</f>
        <v>0</v>
      </c>
      <c r="K15" s="1"/>
      <c r="L15" s="1"/>
      <c r="M15" s="1"/>
      <c r="N15" s="1"/>
      <c r="O15" s="1"/>
    </row>
    <row r="16" spans="1:15" ht="15" customHeight="1" x14ac:dyDescent="0.35">
      <c r="A16" s="93"/>
      <c r="B16" s="5"/>
      <c r="C16" s="11"/>
      <c r="D16" s="69" t="s">
        <v>64</v>
      </c>
      <c r="E16" s="67">
        <f>VLOOKUP($G$8,$C$90:$BI$1012,Formula!E16+4,FALSE)</f>
        <v>2</v>
      </c>
      <c r="F16" s="67">
        <f>VLOOKUP($G$8,$C$90:$BI$1012,Formula!F16+4,FALSE)</f>
        <v>1</v>
      </c>
      <c r="G16" s="67">
        <f>VLOOKUP($G$8,$C$90:$BI$1012,Formula!G16+4,FALSE)</f>
        <v>0</v>
      </c>
      <c r="H16" s="67">
        <f>VLOOKUP($G$8,$C$90:$BI$1012,Formula!H16+4,FALSE)</f>
        <v>0</v>
      </c>
      <c r="I16" s="67">
        <f>VLOOKUP($G$8,$C$90:$BI$1012,Formula!I16+4,FALSE)</f>
        <v>0</v>
      </c>
      <c r="J16" s="67">
        <f>VLOOKUP($G$8,$C$90:$BI$1012,Formula!J16+4,FALSE)</f>
        <v>0</v>
      </c>
      <c r="K16" s="1"/>
      <c r="L16" s="1"/>
      <c r="M16" s="1"/>
      <c r="N16" s="1"/>
      <c r="O16" s="1"/>
    </row>
    <row r="17" spans="1:15" ht="15" customHeight="1" x14ac:dyDescent="0.35">
      <c r="A17" s="93"/>
      <c r="B17" s="5"/>
      <c r="C17" s="11"/>
      <c r="D17" s="69" t="s">
        <v>65</v>
      </c>
      <c r="E17" s="67">
        <f>VLOOKUP($G$8,$C$90:$BI$1012,Formula!E17+4,FALSE)</f>
        <v>4</v>
      </c>
      <c r="F17" s="67">
        <f>VLOOKUP($G$8,$C$90:$BI$1012,Formula!F17+4,FALSE)</f>
        <v>3</v>
      </c>
      <c r="G17" s="67">
        <f>VLOOKUP($G$8,$C$90:$BI$1012,Formula!G17+4,FALSE)</f>
        <v>0</v>
      </c>
      <c r="H17" s="67">
        <f>VLOOKUP($G$8,$C$90:$BI$1012,Formula!H17+4,FALSE)</f>
        <v>0</v>
      </c>
      <c r="I17" s="67">
        <f>VLOOKUP($G$8,$C$90:$BI$1012,Formula!I17+4,FALSE)</f>
        <v>0</v>
      </c>
      <c r="J17" s="67">
        <f>VLOOKUP($G$8,$C$90:$BI$1012,Formula!J17+4,FALSE)</f>
        <v>0</v>
      </c>
      <c r="K17" s="1"/>
      <c r="L17" s="1"/>
      <c r="M17" s="1"/>
      <c r="N17" s="1"/>
      <c r="O17" s="1"/>
    </row>
    <row r="18" spans="1:15" ht="15" customHeight="1" x14ac:dyDescent="0.35">
      <c r="A18" s="93"/>
      <c r="B18" s="5"/>
      <c r="C18" s="11"/>
      <c r="D18" s="69" t="s">
        <v>66</v>
      </c>
      <c r="E18" s="67">
        <f>VLOOKUP($G$8,$C$90:$BI$1012,Formula!E18+4,FALSE)</f>
        <v>2</v>
      </c>
      <c r="F18" s="67">
        <f>VLOOKUP($G$8,$C$90:$BI$1012,Formula!F18+4,FALSE)</f>
        <v>1</v>
      </c>
      <c r="G18" s="67">
        <f>VLOOKUP($G$8,$C$90:$BI$1012,Formula!G18+4,FALSE)</f>
        <v>0</v>
      </c>
      <c r="H18" s="67">
        <f>VLOOKUP($G$8,$C$90:$BI$1012,Formula!H18+4,FALSE)</f>
        <v>0</v>
      </c>
      <c r="I18" s="67">
        <f>VLOOKUP($G$8,$C$90:$BI$1012,Formula!I18+4,FALSE)</f>
        <v>0</v>
      </c>
      <c r="J18" s="67">
        <f>VLOOKUP($G$8,$C$90:$BI$1012,Formula!J18+4,FALSE)</f>
        <v>0</v>
      </c>
      <c r="K18" s="1"/>
      <c r="L18" s="1"/>
      <c r="M18" s="1"/>
      <c r="N18" s="1"/>
      <c r="O18" s="1"/>
    </row>
    <row r="19" spans="1:15" ht="15" customHeight="1" x14ac:dyDescent="0.35">
      <c r="A19" s="93"/>
      <c r="B19" s="5"/>
      <c r="C19" s="14"/>
      <c r="D19" s="14"/>
      <c r="E19" s="14"/>
      <c r="F19" s="14"/>
      <c r="G19" s="14"/>
      <c r="H19" s="14"/>
      <c r="I19" s="14"/>
      <c r="J19" s="1"/>
      <c r="K19" s="1"/>
      <c r="L19" s="1"/>
      <c r="M19" s="1"/>
      <c r="N19" s="1"/>
      <c r="O19" s="1"/>
    </row>
    <row r="20" spans="1:15" ht="15" customHeight="1" x14ac:dyDescent="0.35">
      <c r="A20" s="93"/>
      <c r="B20" s="5"/>
      <c r="C20" s="14"/>
      <c r="D20" s="14"/>
      <c r="E20" s="14"/>
      <c r="F20" s="14"/>
      <c r="G20" s="14"/>
      <c r="H20" s="14"/>
      <c r="I20" s="14"/>
      <c r="J20" s="1"/>
      <c r="K20" s="1"/>
      <c r="L20" s="1"/>
      <c r="M20" s="1"/>
      <c r="N20" s="1"/>
      <c r="O20" s="1"/>
    </row>
    <row r="21" spans="1:15" ht="15" customHeight="1" x14ac:dyDescent="0.35">
      <c r="A21" s="93"/>
      <c r="B21" s="5"/>
      <c r="C21" s="6" t="s">
        <v>6</v>
      </c>
      <c r="D21" s="6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</row>
    <row r="22" spans="1:15" ht="15" customHeight="1" x14ac:dyDescent="0.35">
      <c r="A22" s="93"/>
      <c r="B22" s="5"/>
      <c r="C22" s="1"/>
      <c r="D22" s="7" t="s">
        <v>40</v>
      </c>
      <c r="E22" s="1"/>
      <c r="F22" s="1"/>
      <c r="G22" s="8"/>
      <c r="H22" s="8"/>
      <c r="I22" s="1"/>
      <c r="J22" s="9"/>
      <c r="K22" s="1"/>
      <c r="L22" s="1"/>
      <c r="M22" s="1"/>
      <c r="N22" s="1"/>
      <c r="O22" s="1"/>
    </row>
    <row r="23" spans="1:15" ht="15" customHeight="1" x14ac:dyDescent="0.35">
      <c r="A23" s="93"/>
      <c r="B23" s="5"/>
      <c r="C23" s="1"/>
      <c r="D23" s="77" t="s">
        <v>8</v>
      </c>
      <c r="E23" s="76" t="s">
        <v>9</v>
      </c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1:15" ht="15" customHeight="1" x14ac:dyDescent="0.35">
      <c r="A24" s="93"/>
      <c r="B24" s="5"/>
      <c r="C24" s="11">
        <v>12</v>
      </c>
      <c r="D24" s="67">
        <f>VLOOKUP($G$8,$C$90:$BI$1012,Formula!D24+4,FALSE)</f>
        <v>4</v>
      </c>
      <c r="E24" s="67">
        <f>VLOOKUP($G$8,$C$90:$BI$1012,Formula!E24+4,FALSE)</f>
        <v>7</v>
      </c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 ht="15" customHeight="1" x14ac:dyDescent="0.35">
      <c r="A25" s="93"/>
      <c r="B25" s="5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15" ht="15" customHeight="1" x14ac:dyDescent="0.35">
      <c r="A26" s="93"/>
      <c r="B26" s="5"/>
      <c r="C26" s="1"/>
      <c r="D26" s="7" t="s">
        <v>41</v>
      </c>
      <c r="E26" s="1"/>
      <c r="F26" s="1"/>
      <c r="G26" s="8"/>
      <c r="H26" s="1"/>
      <c r="I26" s="9"/>
      <c r="J26" s="1"/>
      <c r="K26" s="1"/>
      <c r="L26" s="1"/>
      <c r="M26" s="1"/>
      <c r="N26" s="1"/>
      <c r="O26" s="1"/>
    </row>
    <row r="27" spans="1:15" ht="15" customHeight="1" x14ac:dyDescent="0.35">
      <c r="A27" s="93"/>
      <c r="B27" s="5"/>
      <c r="C27" s="10"/>
      <c r="D27" s="77" t="s">
        <v>4</v>
      </c>
      <c r="E27" s="76" t="s">
        <v>11</v>
      </c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15" ht="15" customHeight="1" x14ac:dyDescent="0.35">
      <c r="A28" s="93"/>
      <c r="B28" s="5"/>
      <c r="C28" s="11"/>
      <c r="D28" s="79" t="s">
        <v>12</v>
      </c>
      <c r="E28" s="67">
        <f>VLOOKUP($G$8,$C$90:$BI$1012,Formula!E28+4,FALSE)</f>
        <v>0</v>
      </c>
      <c r="F28" s="1"/>
      <c r="G28" s="1"/>
      <c r="H28" s="1"/>
      <c r="I28" s="1"/>
      <c r="J28" s="1"/>
      <c r="K28" s="1"/>
      <c r="L28" s="1"/>
      <c r="M28" s="1"/>
      <c r="N28" s="1"/>
      <c r="O28" s="1"/>
    </row>
    <row r="29" spans="1:15" ht="15" customHeight="1" x14ac:dyDescent="0.35">
      <c r="A29" s="93"/>
      <c r="B29" s="5"/>
      <c r="C29" s="11"/>
      <c r="D29" s="84" t="s">
        <v>13</v>
      </c>
      <c r="E29" s="67">
        <f>VLOOKUP($G$8,$C$90:$BI$1012,Formula!E29+4,FALSE)</f>
        <v>0</v>
      </c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1:15" ht="15" customHeight="1" x14ac:dyDescent="0.35">
      <c r="A30" s="93"/>
      <c r="B30" s="5"/>
      <c r="C30" s="11"/>
      <c r="D30" s="83" t="s">
        <v>14</v>
      </c>
      <c r="E30" s="67">
        <f>VLOOKUP($G$8,$C$90:$BI$1012,Formula!E30+4,FALSE)</f>
        <v>0</v>
      </c>
      <c r="F30" s="1"/>
      <c r="G30" s="1"/>
      <c r="H30" s="1"/>
      <c r="I30" s="1"/>
      <c r="J30" s="1"/>
      <c r="K30" s="1"/>
      <c r="L30" s="1"/>
      <c r="M30" s="1"/>
      <c r="N30" s="1"/>
      <c r="O30" s="1"/>
    </row>
    <row r="31" spans="1:15" ht="15" customHeight="1" x14ac:dyDescent="0.35">
      <c r="A31" s="93"/>
      <c r="B31" s="5"/>
      <c r="C31" s="11"/>
      <c r="D31" s="82" t="s">
        <v>15</v>
      </c>
      <c r="E31" s="67">
        <f>VLOOKUP($G$8,$C$90:$BI$1012,Formula!E31+4,FALSE)</f>
        <v>0</v>
      </c>
      <c r="F31" s="1"/>
      <c r="G31" s="1"/>
      <c r="H31" s="1"/>
      <c r="I31" s="1"/>
      <c r="J31" s="1"/>
      <c r="K31" s="1"/>
      <c r="L31" s="1"/>
      <c r="M31" s="1"/>
      <c r="N31" s="1"/>
      <c r="O31" s="1"/>
    </row>
    <row r="32" spans="1:15" ht="15" customHeight="1" x14ac:dyDescent="0.35">
      <c r="A32" s="93"/>
      <c r="B32" s="5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</row>
    <row r="33" spans="1:15" ht="15" customHeight="1" x14ac:dyDescent="0.35">
      <c r="A33" s="93"/>
      <c r="B33" s="5"/>
      <c r="C33" s="1"/>
      <c r="D33" s="16" t="s">
        <v>16</v>
      </c>
      <c r="E33" s="34">
        <f>VLOOKUP($G$8,$C$90:$BI$1012,Formula!E33+4,FALSE)</f>
        <v>0</v>
      </c>
      <c r="F33" s="1"/>
      <c r="G33" s="1"/>
      <c r="H33" s="1"/>
      <c r="I33" s="1"/>
      <c r="J33" s="1"/>
      <c r="K33" s="1"/>
      <c r="L33" s="1"/>
      <c r="M33" s="1"/>
      <c r="N33" s="1"/>
      <c r="O33" s="1"/>
    </row>
    <row r="34" spans="1:15" ht="15" customHeight="1" x14ac:dyDescent="0.35">
      <c r="A34" s="93"/>
      <c r="B34" s="5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</row>
    <row r="35" spans="1:15" ht="15" customHeight="1" x14ac:dyDescent="0.35">
      <c r="A35" s="93"/>
      <c r="B35" s="5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</row>
    <row r="36" spans="1:15" ht="15" customHeight="1" x14ac:dyDescent="0.35">
      <c r="A36" s="93"/>
      <c r="B36" s="5"/>
      <c r="C36" s="6" t="s">
        <v>17</v>
      </c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</row>
    <row r="37" spans="1:15" ht="15" customHeight="1" x14ac:dyDescent="0.35">
      <c r="A37" s="18"/>
      <c r="B37" s="5"/>
      <c r="C37" s="6"/>
      <c r="D37" s="7" t="s">
        <v>42</v>
      </c>
      <c r="E37" s="1"/>
      <c r="F37" s="1"/>
      <c r="G37" s="8"/>
      <c r="H37" s="1"/>
      <c r="I37" s="9"/>
      <c r="J37" s="1"/>
      <c r="K37" s="1"/>
      <c r="L37" s="1"/>
      <c r="M37" s="1"/>
      <c r="N37" s="1"/>
      <c r="O37" s="1"/>
    </row>
    <row r="38" spans="1:15" ht="15" customHeight="1" x14ac:dyDescent="0.35">
      <c r="A38" s="18"/>
      <c r="B38" s="5"/>
      <c r="C38" s="10"/>
      <c r="D38" s="77" t="s">
        <v>19</v>
      </c>
      <c r="E38" s="76" t="s">
        <v>11</v>
      </c>
      <c r="F38" s="1"/>
      <c r="G38" s="1"/>
      <c r="H38" s="1"/>
      <c r="I38" s="1"/>
      <c r="J38" s="1"/>
      <c r="K38" s="1"/>
      <c r="L38" s="1"/>
      <c r="M38" s="1"/>
      <c r="N38" s="1"/>
      <c r="O38" s="1"/>
    </row>
    <row r="39" spans="1:15" ht="15" customHeight="1" x14ac:dyDescent="0.35">
      <c r="A39" s="18"/>
      <c r="B39" s="5"/>
      <c r="C39" s="11"/>
      <c r="D39" s="81" t="s">
        <v>20</v>
      </c>
      <c r="E39" s="67">
        <f>VLOOKUP($G$8,$C$90:$BI$1012,Formula!E39+4,FALSE)</f>
        <v>1</v>
      </c>
      <c r="F39" s="1"/>
      <c r="G39" s="1"/>
      <c r="H39" s="1"/>
      <c r="I39" s="1"/>
      <c r="J39" s="1"/>
      <c r="K39" s="1"/>
      <c r="L39" s="1"/>
      <c r="M39" s="1"/>
      <c r="N39" s="1"/>
      <c r="O39" s="1"/>
    </row>
    <row r="40" spans="1:15" ht="15" customHeight="1" x14ac:dyDescent="0.35">
      <c r="A40" s="18"/>
      <c r="B40" s="5"/>
      <c r="C40" s="11"/>
      <c r="D40" s="82" t="s">
        <v>21</v>
      </c>
      <c r="E40" s="67">
        <f>VLOOKUP($G$8,$C$90:$BI$1012,Formula!E40+4,FALSE)</f>
        <v>0</v>
      </c>
      <c r="F40" s="1"/>
      <c r="G40" s="1"/>
      <c r="H40" s="1"/>
      <c r="I40" s="1"/>
      <c r="J40" s="1"/>
      <c r="K40" s="1"/>
      <c r="L40" s="1"/>
      <c r="M40" s="1"/>
      <c r="N40" s="1"/>
      <c r="O40" s="1"/>
    </row>
    <row r="41" spans="1:15" ht="15" customHeight="1" x14ac:dyDescent="0.35">
      <c r="A41" s="18"/>
      <c r="B41" s="5"/>
      <c r="C41" s="6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</row>
    <row r="42" spans="1:15" ht="15" customHeight="1" x14ac:dyDescent="0.35">
      <c r="A42" s="18"/>
      <c r="B42" s="5"/>
      <c r="C42" s="6"/>
      <c r="D42" s="7" t="s">
        <v>43</v>
      </c>
      <c r="E42" s="1"/>
      <c r="F42" s="1"/>
      <c r="G42" s="8"/>
      <c r="H42" s="1"/>
      <c r="I42" s="9"/>
      <c r="J42" s="1"/>
      <c r="K42" s="1"/>
      <c r="L42" s="1"/>
      <c r="M42" s="1"/>
      <c r="N42" s="1"/>
      <c r="O42" s="1"/>
    </row>
    <row r="43" spans="1:15" ht="15" customHeight="1" x14ac:dyDescent="0.35">
      <c r="A43" s="18"/>
      <c r="B43" s="5"/>
      <c r="C43" s="6"/>
      <c r="D43" s="74" t="s">
        <v>19</v>
      </c>
      <c r="E43" s="80" t="s">
        <v>23</v>
      </c>
      <c r="F43" s="75" t="s">
        <v>9</v>
      </c>
      <c r="G43" s="1"/>
      <c r="H43" s="1"/>
      <c r="I43" s="1"/>
      <c r="J43" s="1"/>
      <c r="K43" s="1"/>
      <c r="L43" s="1"/>
      <c r="M43" s="1"/>
      <c r="N43" s="1"/>
      <c r="O43" s="1"/>
    </row>
    <row r="44" spans="1:15" ht="15" customHeight="1" x14ac:dyDescent="0.35">
      <c r="A44" s="18"/>
      <c r="B44" s="5"/>
      <c r="C44" s="11"/>
      <c r="D44" s="81" t="s">
        <v>20</v>
      </c>
      <c r="E44" s="67">
        <f>VLOOKUP($G$8,$C$90:$BI$1012,Formula!E44+4,FALSE)</f>
        <v>1</v>
      </c>
      <c r="F44" s="67">
        <f>VLOOKUP($G$8,$C$90:$BI$1012,Formula!F44+4,FALSE)</f>
        <v>9</v>
      </c>
      <c r="G44" s="1"/>
      <c r="H44" s="1"/>
      <c r="I44" s="1"/>
      <c r="J44" s="1"/>
      <c r="K44" s="1"/>
      <c r="L44" s="1"/>
      <c r="M44" s="1"/>
      <c r="N44" s="1"/>
      <c r="O44" s="1"/>
    </row>
    <row r="45" spans="1:15" ht="15" customHeight="1" x14ac:dyDescent="0.35">
      <c r="A45" s="18"/>
      <c r="B45" s="5"/>
      <c r="C45" s="11"/>
      <c r="D45" s="82" t="s">
        <v>21</v>
      </c>
      <c r="E45" s="67">
        <f>VLOOKUP($G$8,$C$90:$BI$1012,Formula!E45+4,FALSE)</f>
        <v>0</v>
      </c>
      <c r="F45" s="67">
        <f>VLOOKUP($G$8,$C$90:$BI$1012,Formula!F45+4,FALSE)</f>
        <v>0</v>
      </c>
      <c r="G45" s="1"/>
      <c r="H45" s="1"/>
      <c r="I45" s="1"/>
      <c r="J45" s="1"/>
      <c r="K45" s="1"/>
      <c r="L45" s="1"/>
      <c r="M45" s="1"/>
      <c r="N45" s="1"/>
      <c r="O45" s="1"/>
    </row>
    <row r="46" spans="1:15" ht="15" customHeight="1" x14ac:dyDescent="0.35">
      <c r="A46" s="18"/>
      <c r="B46" s="5"/>
      <c r="C46" s="6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</row>
    <row r="47" spans="1:15" ht="15" customHeight="1" x14ac:dyDescent="0.35">
      <c r="A47" s="18"/>
      <c r="B47" s="5"/>
      <c r="C47" s="6"/>
      <c r="D47" s="7" t="s">
        <v>44</v>
      </c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</row>
    <row r="48" spans="1:15" ht="15" customHeight="1" x14ac:dyDescent="0.35">
      <c r="A48" s="18"/>
      <c r="B48" s="5"/>
      <c r="C48" s="10"/>
      <c r="D48" s="74" t="s">
        <v>25</v>
      </c>
      <c r="E48" s="75" t="s">
        <v>23</v>
      </c>
      <c r="F48" s="1"/>
      <c r="G48" s="1"/>
      <c r="H48" s="1"/>
      <c r="I48" s="1"/>
      <c r="J48" s="1"/>
      <c r="K48" s="1"/>
      <c r="L48" s="1"/>
      <c r="M48" s="1"/>
      <c r="N48" s="1"/>
      <c r="O48" s="1"/>
    </row>
    <row r="49" spans="1:15" ht="15" customHeight="1" x14ac:dyDescent="0.35">
      <c r="A49" s="18"/>
      <c r="B49" s="5"/>
      <c r="C49" s="11"/>
      <c r="D49" s="79" t="s">
        <v>26</v>
      </c>
      <c r="E49" s="67">
        <f>VLOOKUP($G$8,$C$90:$BI$1012,Formula!E49+4,FALSE)</f>
        <v>0</v>
      </c>
      <c r="F49" s="1"/>
      <c r="G49" s="1"/>
      <c r="H49" s="1"/>
      <c r="I49" s="1"/>
      <c r="J49" s="1"/>
      <c r="K49" s="1"/>
      <c r="L49" s="1"/>
      <c r="M49" s="1"/>
      <c r="N49" s="1"/>
      <c r="O49" s="1"/>
    </row>
    <row r="50" spans="1:15" ht="15" customHeight="1" x14ac:dyDescent="0.35">
      <c r="A50" s="18"/>
      <c r="B50" s="5"/>
      <c r="C50" s="11"/>
      <c r="D50" s="78" t="s">
        <v>27</v>
      </c>
      <c r="E50" s="67">
        <f>VLOOKUP($G$8,$C$90:$BI$1012,Formula!E50+4,FALSE)</f>
        <v>0</v>
      </c>
      <c r="F50" s="1"/>
      <c r="G50" s="1"/>
      <c r="H50" s="1"/>
      <c r="I50" s="1"/>
      <c r="J50" s="1"/>
      <c r="K50" s="1"/>
      <c r="L50" s="1"/>
      <c r="M50" s="1"/>
      <c r="N50" s="1"/>
      <c r="O50" s="1"/>
    </row>
    <row r="51" spans="1:15" ht="15" customHeight="1" x14ac:dyDescent="0.35">
      <c r="A51" s="18"/>
      <c r="B51" s="5"/>
      <c r="C51" s="6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</row>
    <row r="52" spans="1:15" ht="15" customHeight="1" x14ac:dyDescent="0.35">
      <c r="A52" s="18"/>
      <c r="B52" s="5"/>
      <c r="C52" s="6"/>
      <c r="D52" s="7" t="s">
        <v>45</v>
      </c>
      <c r="E52" s="1"/>
      <c r="F52" s="8"/>
      <c r="G52" s="1"/>
      <c r="H52" s="9"/>
      <c r="I52" s="1"/>
      <c r="J52" s="1"/>
      <c r="K52" s="1"/>
      <c r="L52" s="1"/>
      <c r="M52" s="1"/>
      <c r="N52" s="1"/>
      <c r="O52" s="1"/>
    </row>
    <row r="53" spans="1:15" ht="15" customHeight="1" x14ac:dyDescent="0.35">
      <c r="A53" s="18"/>
      <c r="B53" s="5"/>
      <c r="C53" s="11"/>
      <c r="D53" s="77" t="s">
        <v>23</v>
      </c>
      <c r="E53" s="76" t="s">
        <v>9</v>
      </c>
      <c r="F53" s="1"/>
      <c r="G53" s="1"/>
      <c r="H53" s="1"/>
      <c r="I53" s="1"/>
      <c r="J53" s="1"/>
      <c r="K53" s="1"/>
      <c r="L53" s="1"/>
      <c r="M53" s="1"/>
      <c r="N53" s="1"/>
      <c r="O53" s="1"/>
    </row>
    <row r="54" spans="1:15" ht="15" customHeight="1" x14ac:dyDescent="0.35">
      <c r="A54" s="18"/>
      <c r="B54" s="5"/>
      <c r="C54" s="11"/>
      <c r="D54" s="67">
        <f>VLOOKUP($G$8,$C$90:$BI$1012,Formula!D54+4,FALSE)</f>
        <v>1</v>
      </c>
      <c r="E54" s="67">
        <f>VLOOKUP($G$8,$C$90:$BI$1012,Formula!E54+4,FALSE)</f>
        <v>2</v>
      </c>
      <c r="F54" s="1"/>
      <c r="G54" s="1"/>
      <c r="H54" s="1"/>
      <c r="I54" s="1"/>
      <c r="J54" s="1"/>
      <c r="K54" s="1"/>
      <c r="L54" s="1"/>
      <c r="M54" s="1"/>
      <c r="N54" s="1"/>
      <c r="O54" s="1"/>
    </row>
    <row r="55" spans="1:15" ht="15" customHeight="1" x14ac:dyDescent="0.35">
      <c r="A55" s="18"/>
      <c r="B55" s="5"/>
      <c r="C55" s="6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</row>
    <row r="56" spans="1:15" ht="15" customHeight="1" x14ac:dyDescent="0.35">
      <c r="A56" s="18"/>
      <c r="B56" s="5"/>
      <c r="C56" s="6"/>
      <c r="D56" s="7" t="s">
        <v>46</v>
      </c>
      <c r="E56" s="1"/>
      <c r="F56" s="8"/>
      <c r="G56" s="1"/>
      <c r="H56" s="9"/>
      <c r="I56" s="1"/>
      <c r="J56" s="1"/>
      <c r="K56" s="1"/>
      <c r="L56" s="1"/>
      <c r="M56" s="1"/>
      <c r="N56" s="1"/>
      <c r="O56" s="1"/>
    </row>
    <row r="57" spans="1:15" ht="15" customHeight="1" x14ac:dyDescent="0.35">
      <c r="A57" s="18"/>
      <c r="B57" s="5"/>
      <c r="C57" s="11"/>
      <c r="D57" s="68" t="s">
        <v>23</v>
      </c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</row>
    <row r="58" spans="1:15" ht="15" customHeight="1" x14ac:dyDescent="0.35">
      <c r="A58" s="18"/>
      <c r="B58" s="5"/>
      <c r="C58" s="11"/>
      <c r="D58" s="67">
        <f>VLOOKUP($G$8,$C$90:$BI$1012,Formula!D58+4,FALSE)</f>
        <v>1</v>
      </c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</row>
    <row r="59" spans="1:15" ht="15" customHeight="1" x14ac:dyDescent="0.35">
      <c r="A59" s="18"/>
      <c r="B59" s="5"/>
      <c r="C59" s="6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</row>
    <row r="60" spans="1:15" ht="15" customHeight="1" x14ac:dyDescent="0.35">
      <c r="A60" s="18"/>
      <c r="B60" s="5"/>
      <c r="C60" s="6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</row>
    <row r="61" spans="1:15" ht="15" customHeight="1" x14ac:dyDescent="0.35">
      <c r="A61" s="18"/>
      <c r="B61" s="5"/>
      <c r="C61" s="6" t="s">
        <v>30</v>
      </c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</row>
    <row r="62" spans="1:15" ht="15" customHeight="1" x14ac:dyDescent="0.35">
      <c r="A62" s="18"/>
      <c r="B62" s="5"/>
      <c r="C62" s="6"/>
      <c r="D62" s="7" t="s">
        <v>47</v>
      </c>
      <c r="E62" s="1"/>
      <c r="F62" s="1"/>
      <c r="G62" s="1"/>
      <c r="H62" s="9"/>
      <c r="I62" s="1"/>
      <c r="J62" s="1"/>
      <c r="K62" s="1"/>
      <c r="L62" s="1"/>
      <c r="M62" s="1"/>
      <c r="N62" s="1"/>
      <c r="O62" s="1"/>
    </row>
    <row r="63" spans="1:15" ht="15" customHeight="1" x14ac:dyDescent="0.35">
      <c r="A63" s="18"/>
      <c r="B63" s="5"/>
      <c r="C63" s="11"/>
      <c r="D63" s="77" t="s">
        <v>23</v>
      </c>
      <c r="E63" s="76" t="s">
        <v>9</v>
      </c>
      <c r="F63" s="1"/>
      <c r="G63" s="1"/>
      <c r="H63" s="1"/>
      <c r="I63" s="1"/>
      <c r="J63" s="1"/>
      <c r="K63" s="1"/>
      <c r="L63" s="1"/>
      <c r="M63" s="1"/>
      <c r="N63" s="1"/>
      <c r="O63" s="1"/>
    </row>
    <row r="64" spans="1:15" ht="15" customHeight="1" x14ac:dyDescent="0.35">
      <c r="A64" s="18"/>
      <c r="B64" s="5"/>
      <c r="C64" s="11"/>
      <c r="D64" s="67">
        <f>VLOOKUP($G$8,$C$90:$BI$1012,Formula!D64+4,FALSE)</f>
        <v>1</v>
      </c>
      <c r="E64" s="67">
        <f>VLOOKUP($G$8,$C$90:$BI$1012,Formula!E64+4,FALSE)</f>
        <v>4</v>
      </c>
      <c r="F64" s="1"/>
      <c r="G64" s="1"/>
      <c r="H64" s="1"/>
      <c r="I64" s="1"/>
      <c r="J64" s="1"/>
      <c r="K64" s="1"/>
      <c r="L64" s="1"/>
      <c r="M64" s="1"/>
      <c r="N64" s="1"/>
      <c r="O64" s="1"/>
    </row>
    <row r="65" spans="1:15" ht="15" customHeight="1" x14ac:dyDescent="0.35">
      <c r="A65" s="18"/>
      <c r="B65" s="5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</row>
    <row r="66" spans="1:15" ht="15" customHeight="1" x14ac:dyDescent="0.35">
      <c r="A66" s="18"/>
      <c r="B66" s="5"/>
      <c r="C66" s="6"/>
      <c r="D66" s="7" t="s">
        <v>48</v>
      </c>
      <c r="E66" s="1"/>
      <c r="F66" s="1"/>
      <c r="G66" s="1"/>
      <c r="H66" s="9"/>
      <c r="I66" s="1"/>
      <c r="J66" s="1"/>
      <c r="K66" s="1"/>
      <c r="L66" s="1"/>
      <c r="M66" s="1"/>
      <c r="N66" s="1"/>
      <c r="O66" s="1"/>
    </row>
    <row r="67" spans="1:15" ht="15" customHeight="1" x14ac:dyDescent="0.35">
      <c r="A67" s="18"/>
      <c r="B67" s="5"/>
      <c r="C67" s="11"/>
      <c r="D67" s="74" t="s">
        <v>23</v>
      </c>
      <c r="E67" s="75" t="s">
        <v>9</v>
      </c>
      <c r="F67" s="1"/>
      <c r="G67" s="1"/>
      <c r="H67" s="1"/>
      <c r="I67" s="1"/>
      <c r="J67" s="1"/>
      <c r="K67" s="1"/>
      <c r="L67" s="1"/>
      <c r="M67" s="1"/>
      <c r="N67" s="1"/>
      <c r="O67" s="1"/>
    </row>
    <row r="68" spans="1:15" ht="15" customHeight="1" x14ac:dyDescent="0.35">
      <c r="A68" s="18"/>
      <c r="B68" s="5"/>
      <c r="C68" s="11"/>
      <c r="D68" s="67">
        <f>VLOOKUP($G$8,$C$90:$BI$1012,Formula!D68+4,FALSE)</f>
        <v>1</v>
      </c>
      <c r="E68" s="67">
        <f>VLOOKUP($G$8,$C$90:$BI$1012,Formula!E68+4,FALSE)</f>
        <v>18</v>
      </c>
      <c r="F68" s="1"/>
      <c r="G68" s="1"/>
      <c r="H68" s="1"/>
      <c r="I68" s="1"/>
      <c r="J68" s="1"/>
      <c r="K68" s="1"/>
      <c r="L68" s="1"/>
      <c r="M68" s="1"/>
      <c r="N68" s="1"/>
      <c r="O68" s="1"/>
    </row>
    <row r="69" spans="1:15" ht="15" customHeight="1" x14ac:dyDescent="0.35">
      <c r="A69" s="18"/>
      <c r="B69" s="5"/>
      <c r="C69" s="11"/>
      <c r="D69" s="14"/>
      <c r="E69" s="14"/>
      <c r="F69" s="1"/>
      <c r="G69" s="1"/>
      <c r="H69" s="1"/>
      <c r="I69" s="1"/>
      <c r="J69" s="1"/>
      <c r="K69" s="1"/>
      <c r="L69" s="1"/>
      <c r="M69" s="1"/>
      <c r="N69" s="1"/>
      <c r="O69" s="1"/>
    </row>
    <row r="70" spans="1:15" ht="15" customHeight="1" x14ac:dyDescent="0.35">
      <c r="A70" s="18"/>
      <c r="B70" s="5"/>
      <c r="C70" s="11"/>
      <c r="D70" s="16" t="s">
        <v>16</v>
      </c>
      <c r="E70" s="70">
        <f>VLOOKUP($G$8,$C$90:$BI$1012,Formula!E70+4,FALSE)</f>
        <v>18</v>
      </c>
      <c r="F70" s="1"/>
      <c r="G70" s="1"/>
      <c r="H70" s="1"/>
      <c r="I70" s="1"/>
      <c r="J70" s="1"/>
      <c r="K70" s="1"/>
      <c r="L70" s="1"/>
      <c r="M70" s="1"/>
      <c r="N70" s="1"/>
      <c r="O70" s="1"/>
    </row>
    <row r="71" spans="1:15" ht="15" customHeight="1" x14ac:dyDescent="0.35">
      <c r="A71" s="18"/>
      <c r="B71" s="5"/>
      <c r="C71" s="6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</row>
    <row r="72" spans="1:15" ht="15" customHeight="1" x14ac:dyDescent="0.35">
      <c r="A72" s="18"/>
      <c r="B72" s="5"/>
      <c r="C72" s="6"/>
      <c r="D72" s="7" t="s">
        <v>49</v>
      </c>
      <c r="E72" s="1"/>
      <c r="F72" s="1"/>
      <c r="G72" s="1"/>
      <c r="H72" s="9"/>
      <c r="I72" s="1"/>
      <c r="J72" s="1"/>
      <c r="K72" s="1"/>
      <c r="L72" s="1"/>
      <c r="M72" s="1"/>
      <c r="N72" s="1"/>
      <c r="O72" s="1"/>
    </row>
    <row r="73" spans="1:15" ht="15" customHeight="1" x14ac:dyDescent="0.35">
      <c r="A73" s="18"/>
      <c r="B73" s="5"/>
      <c r="C73" s="11"/>
      <c r="D73" s="77" t="s">
        <v>23</v>
      </c>
      <c r="E73" s="76" t="s">
        <v>9</v>
      </c>
      <c r="F73" s="1"/>
      <c r="G73" s="1"/>
      <c r="H73" s="1"/>
      <c r="I73" s="1"/>
      <c r="J73" s="1"/>
      <c r="K73" s="1"/>
      <c r="L73" s="1"/>
      <c r="M73" s="1"/>
      <c r="N73" s="1"/>
      <c r="O73" s="1"/>
    </row>
    <row r="74" spans="1:15" ht="15" customHeight="1" x14ac:dyDescent="0.35">
      <c r="A74" s="18"/>
      <c r="B74" s="5"/>
      <c r="C74" s="11"/>
      <c r="D74" s="67">
        <f>VLOOKUP($G$8,$C$90:$BI$1012,Formula!D74+4,FALSE)</f>
        <v>0</v>
      </c>
      <c r="E74" s="67">
        <f>VLOOKUP($G$8,$C$90:$BI$1012,Formula!E74+4,FALSE)</f>
        <v>0</v>
      </c>
      <c r="F74" s="1"/>
      <c r="G74" s="1"/>
      <c r="H74" s="1"/>
      <c r="I74" s="1"/>
      <c r="J74" s="1"/>
      <c r="K74" s="1"/>
      <c r="L74" s="1"/>
      <c r="M74" s="1"/>
      <c r="N74" s="1"/>
      <c r="O74" s="1"/>
    </row>
    <row r="75" spans="1:15" ht="15" customHeight="1" x14ac:dyDescent="0.35">
      <c r="A75" s="18"/>
      <c r="B75" s="5"/>
      <c r="C75" s="6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</row>
    <row r="86" spans="3:61" x14ac:dyDescent="0.25">
      <c r="G86">
        <v>1</v>
      </c>
      <c r="H86">
        <v>2</v>
      </c>
      <c r="I86">
        <v>3</v>
      </c>
      <c r="J86">
        <v>4</v>
      </c>
      <c r="K86">
        <v>5</v>
      </c>
      <c r="L86">
        <v>6</v>
      </c>
      <c r="M86">
        <v>7</v>
      </c>
      <c r="N86">
        <v>8</v>
      </c>
      <c r="O86">
        <v>9</v>
      </c>
      <c r="P86">
        <v>10</v>
      </c>
      <c r="Q86">
        <v>11</v>
      </c>
      <c r="R86">
        <v>12</v>
      </c>
      <c r="S86">
        <v>13</v>
      </c>
      <c r="T86">
        <v>14</v>
      </c>
      <c r="U86">
        <v>15</v>
      </c>
      <c r="V86">
        <v>16</v>
      </c>
      <c r="W86">
        <v>17</v>
      </c>
      <c r="X86">
        <v>18</v>
      </c>
      <c r="Y86">
        <v>19</v>
      </c>
      <c r="Z86">
        <v>20</v>
      </c>
      <c r="AA86">
        <v>21</v>
      </c>
      <c r="AB86">
        <v>22</v>
      </c>
      <c r="AC86">
        <v>23</v>
      </c>
      <c r="AD86">
        <v>24</v>
      </c>
      <c r="AE86">
        <v>25</v>
      </c>
      <c r="AF86">
        <v>26</v>
      </c>
      <c r="AG86">
        <v>27</v>
      </c>
      <c r="AH86">
        <v>28</v>
      </c>
      <c r="AI86">
        <v>29</v>
      </c>
      <c r="AJ86">
        <v>30</v>
      </c>
      <c r="AK86">
        <v>31</v>
      </c>
      <c r="AL86">
        <v>32</v>
      </c>
      <c r="AM86">
        <v>33</v>
      </c>
      <c r="AN86">
        <v>34</v>
      </c>
      <c r="AO86">
        <v>35</v>
      </c>
      <c r="AP86">
        <v>36</v>
      </c>
      <c r="AQ86">
        <v>37</v>
      </c>
      <c r="AR86">
        <v>38</v>
      </c>
      <c r="AS86">
        <v>39</v>
      </c>
      <c r="AT86">
        <v>40</v>
      </c>
      <c r="AU86">
        <v>41</v>
      </c>
      <c r="AV86">
        <v>42</v>
      </c>
      <c r="AW86">
        <v>43</v>
      </c>
      <c r="AX86">
        <v>44</v>
      </c>
      <c r="AY86">
        <v>45</v>
      </c>
      <c r="AZ86">
        <v>46</v>
      </c>
      <c r="BA86">
        <v>47</v>
      </c>
      <c r="BB86">
        <v>48</v>
      </c>
      <c r="BC86">
        <v>49</v>
      </c>
      <c r="BD86">
        <v>50</v>
      </c>
      <c r="BE86">
        <v>51</v>
      </c>
      <c r="BF86">
        <v>52</v>
      </c>
      <c r="BG86">
        <v>53</v>
      </c>
      <c r="BH86">
        <v>54</v>
      </c>
      <c r="BI86">
        <v>55</v>
      </c>
    </row>
    <row r="87" spans="3:61" ht="30" customHeight="1" x14ac:dyDescent="0.25">
      <c r="C87" s="97" t="s">
        <v>23</v>
      </c>
      <c r="D87" s="97" t="s">
        <v>50</v>
      </c>
      <c r="E87" s="97"/>
      <c r="F87" s="97"/>
      <c r="G87" s="98" t="s">
        <v>62</v>
      </c>
      <c r="H87" s="98"/>
      <c r="I87" s="98"/>
      <c r="J87" s="98"/>
      <c r="K87" s="98"/>
      <c r="L87" s="98"/>
      <c r="M87" s="98" t="s">
        <v>63</v>
      </c>
      <c r="N87" s="98"/>
      <c r="O87" s="98"/>
      <c r="P87" s="98"/>
      <c r="Q87" s="98"/>
      <c r="R87" s="98"/>
      <c r="S87" s="98" t="s">
        <v>64</v>
      </c>
      <c r="T87" s="98"/>
      <c r="U87" s="98"/>
      <c r="V87" s="98"/>
      <c r="W87" s="98"/>
      <c r="X87" s="98"/>
      <c r="Y87" s="98" t="s">
        <v>65</v>
      </c>
      <c r="Z87" s="98"/>
      <c r="AA87" s="98"/>
      <c r="AB87" s="98"/>
      <c r="AC87" s="98"/>
      <c r="AD87" s="98"/>
      <c r="AE87" s="98" t="s">
        <v>66</v>
      </c>
      <c r="AF87" s="98"/>
      <c r="AG87" s="98"/>
      <c r="AH87" s="98"/>
      <c r="AI87" s="98"/>
      <c r="AJ87" s="98"/>
      <c r="AK87" s="100" t="s">
        <v>40</v>
      </c>
      <c r="AL87" s="100"/>
      <c r="AM87" s="101" t="s">
        <v>41</v>
      </c>
      <c r="AN87" s="101"/>
      <c r="AO87" s="101"/>
      <c r="AP87" s="101"/>
      <c r="AQ87" s="101" t="s">
        <v>16</v>
      </c>
      <c r="AR87" s="99" t="s">
        <v>42</v>
      </c>
      <c r="AS87" s="99"/>
      <c r="AT87" s="99" t="s">
        <v>43</v>
      </c>
      <c r="AU87" s="99"/>
      <c r="AV87" s="99"/>
      <c r="AW87" s="99"/>
      <c r="AX87" s="99" t="s">
        <v>44</v>
      </c>
      <c r="AY87" s="99"/>
      <c r="AZ87" s="99" t="s">
        <v>45</v>
      </c>
      <c r="BA87" s="99"/>
      <c r="BB87" s="99" t="s">
        <v>58</v>
      </c>
      <c r="BC87" s="99" t="s">
        <v>47</v>
      </c>
      <c r="BD87" s="99"/>
      <c r="BE87" s="100" t="s">
        <v>48</v>
      </c>
      <c r="BF87" s="100"/>
      <c r="BG87" s="101" t="s">
        <v>16</v>
      </c>
      <c r="BH87" s="99" t="s">
        <v>49</v>
      </c>
      <c r="BI87" s="99"/>
    </row>
    <row r="88" spans="3:61" ht="15" customHeight="1" x14ac:dyDescent="0.25">
      <c r="C88" s="97"/>
      <c r="D88" s="97"/>
      <c r="E88" s="97"/>
      <c r="F88" s="97"/>
      <c r="G88" s="98" t="s">
        <v>60</v>
      </c>
      <c r="H88" s="98"/>
      <c r="I88" s="98"/>
      <c r="J88" s="98" t="s">
        <v>5</v>
      </c>
      <c r="K88" s="98"/>
      <c r="L88" s="98"/>
      <c r="M88" s="98" t="s">
        <v>60</v>
      </c>
      <c r="N88" s="98"/>
      <c r="O88" s="98"/>
      <c r="P88" s="98" t="s">
        <v>5</v>
      </c>
      <c r="Q88" s="98"/>
      <c r="R88" s="98"/>
      <c r="S88" s="98" t="s">
        <v>60</v>
      </c>
      <c r="T88" s="98"/>
      <c r="U88" s="98"/>
      <c r="V88" s="98" t="s">
        <v>5</v>
      </c>
      <c r="W88" s="98"/>
      <c r="X88" s="98"/>
      <c r="Y88" s="98" t="s">
        <v>60</v>
      </c>
      <c r="Z88" s="98"/>
      <c r="AA88" s="98"/>
      <c r="AB88" s="98" t="s">
        <v>5</v>
      </c>
      <c r="AC88" s="98"/>
      <c r="AD88" s="98"/>
      <c r="AE88" s="98" t="s">
        <v>60</v>
      </c>
      <c r="AF88" s="98"/>
      <c r="AG88" s="98"/>
      <c r="AH88" s="98" t="s">
        <v>5</v>
      </c>
      <c r="AI88" s="98"/>
      <c r="AJ88" s="98"/>
      <c r="AK88" s="100"/>
      <c r="AL88" s="100"/>
      <c r="AM88" s="101"/>
      <c r="AN88" s="101"/>
      <c r="AO88" s="101"/>
      <c r="AP88" s="101"/>
      <c r="AQ88" s="101"/>
      <c r="AR88" s="99"/>
      <c r="AS88" s="99"/>
      <c r="AT88" s="99" t="s">
        <v>20</v>
      </c>
      <c r="AU88" s="99"/>
      <c r="AV88" s="99" t="s">
        <v>21</v>
      </c>
      <c r="AW88" s="99"/>
      <c r="AX88" s="99"/>
      <c r="AY88" s="99"/>
      <c r="AZ88" s="99"/>
      <c r="BA88" s="99"/>
      <c r="BB88" s="99"/>
      <c r="BC88" s="99"/>
      <c r="BD88" s="99"/>
      <c r="BE88" s="100"/>
      <c r="BF88" s="100"/>
      <c r="BG88" s="101"/>
      <c r="BH88" s="99"/>
      <c r="BI88" s="99"/>
    </row>
    <row r="89" spans="3:61" ht="15" customHeight="1" x14ac:dyDescent="0.25">
      <c r="C89" s="97"/>
      <c r="D89" s="97"/>
      <c r="E89" s="97"/>
      <c r="F89" s="97"/>
      <c r="G89" s="71" t="s">
        <v>133</v>
      </c>
      <c r="H89" s="71" t="s">
        <v>134</v>
      </c>
      <c r="I89" s="72" t="s">
        <v>135</v>
      </c>
      <c r="J89" s="71" t="s">
        <v>133</v>
      </c>
      <c r="K89" s="71" t="s">
        <v>134</v>
      </c>
      <c r="L89" s="72" t="s">
        <v>135</v>
      </c>
      <c r="M89" s="71" t="s">
        <v>133</v>
      </c>
      <c r="N89" s="71" t="s">
        <v>134</v>
      </c>
      <c r="O89" s="72" t="s">
        <v>135</v>
      </c>
      <c r="P89" s="71" t="s">
        <v>133</v>
      </c>
      <c r="Q89" s="71" t="s">
        <v>134</v>
      </c>
      <c r="R89" s="72" t="s">
        <v>135</v>
      </c>
      <c r="S89" s="71" t="s">
        <v>133</v>
      </c>
      <c r="T89" s="71" t="s">
        <v>134</v>
      </c>
      <c r="U89" s="72" t="s">
        <v>135</v>
      </c>
      <c r="V89" s="71" t="s">
        <v>133</v>
      </c>
      <c r="W89" s="71" t="s">
        <v>134</v>
      </c>
      <c r="X89" s="72" t="s">
        <v>135</v>
      </c>
      <c r="Y89" s="71" t="s">
        <v>133</v>
      </c>
      <c r="Z89" s="71" t="s">
        <v>134</v>
      </c>
      <c r="AA89" s="72" t="s">
        <v>135</v>
      </c>
      <c r="AB89" s="71" t="s">
        <v>133</v>
      </c>
      <c r="AC89" s="71" t="s">
        <v>134</v>
      </c>
      <c r="AD89" s="72" t="s">
        <v>135</v>
      </c>
      <c r="AE89" s="71" t="s">
        <v>133</v>
      </c>
      <c r="AF89" s="71" t="s">
        <v>134</v>
      </c>
      <c r="AG89" s="72" t="s">
        <v>135</v>
      </c>
      <c r="AH89" s="71" t="s">
        <v>133</v>
      </c>
      <c r="AI89" s="71" t="s">
        <v>134</v>
      </c>
      <c r="AJ89" s="72" t="s">
        <v>135</v>
      </c>
      <c r="AK89" s="73" t="s">
        <v>23</v>
      </c>
      <c r="AL89" s="73" t="s">
        <v>52</v>
      </c>
      <c r="AM89" s="72" t="s">
        <v>53</v>
      </c>
      <c r="AN89" s="72" t="s">
        <v>54</v>
      </c>
      <c r="AO89" s="72" t="s">
        <v>55</v>
      </c>
      <c r="AP89" s="72" t="s">
        <v>56</v>
      </c>
      <c r="AQ89" s="101"/>
      <c r="AR89" s="73" t="s">
        <v>20</v>
      </c>
      <c r="AS89" s="73" t="s">
        <v>21</v>
      </c>
      <c r="AT89" s="73" t="s">
        <v>57</v>
      </c>
      <c r="AU89" s="73" t="s">
        <v>9</v>
      </c>
      <c r="AV89" s="73" t="s">
        <v>57</v>
      </c>
      <c r="AW89" s="73" t="s">
        <v>9</v>
      </c>
      <c r="AX89" s="73" t="s">
        <v>26</v>
      </c>
      <c r="AY89" s="73" t="s">
        <v>27</v>
      </c>
      <c r="AZ89" s="73" t="s">
        <v>57</v>
      </c>
      <c r="BA89" s="73" t="s">
        <v>9</v>
      </c>
      <c r="BB89" s="73" t="s">
        <v>57</v>
      </c>
      <c r="BC89" s="73" t="s">
        <v>57</v>
      </c>
      <c r="BD89" s="73" t="s">
        <v>9</v>
      </c>
      <c r="BE89" s="73" t="s">
        <v>57</v>
      </c>
      <c r="BF89" s="73" t="s">
        <v>9</v>
      </c>
      <c r="BG89" s="101"/>
      <c r="BH89" s="73" t="s">
        <v>57</v>
      </c>
      <c r="BI89" s="73" t="s">
        <v>9</v>
      </c>
    </row>
    <row r="90" spans="3:61" x14ac:dyDescent="0.25">
      <c r="C90" s="90">
        <v>1</v>
      </c>
      <c r="D90" s="102" t="s">
        <v>51</v>
      </c>
      <c r="E90" s="103"/>
      <c r="F90" s="104"/>
      <c r="G90" s="91">
        <f>SUM(G91:G101)</f>
        <v>0</v>
      </c>
      <c r="H90" s="91">
        <f t="shared" ref="H90:BI90" si="0">SUM(H91:H101)</f>
        <v>0</v>
      </c>
      <c r="I90" s="91">
        <f t="shared" si="0"/>
        <v>0</v>
      </c>
      <c r="J90" s="91">
        <f t="shared" si="0"/>
        <v>0</v>
      </c>
      <c r="K90" s="91">
        <f t="shared" si="0"/>
        <v>0</v>
      </c>
      <c r="L90" s="91">
        <f t="shared" si="0"/>
        <v>0</v>
      </c>
      <c r="M90" s="91">
        <f t="shared" si="0"/>
        <v>0</v>
      </c>
      <c r="N90" s="91">
        <f t="shared" si="0"/>
        <v>3</v>
      </c>
      <c r="O90" s="91">
        <f t="shared" si="0"/>
        <v>1</v>
      </c>
      <c r="P90" s="91">
        <f t="shared" si="0"/>
        <v>0</v>
      </c>
      <c r="Q90" s="91">
        <f t="shared" si="0"/>
        <v>0</v>
      </c>
      <c r="R90" s="91">
        <f t="shared" si="0"/>
        <v>0</v>
      </c>
      <c r="S90" s="91">
        <f t="shared" si="0"/>
        <v>2</v>
      </c>
      <c r="T90" s="91">
        <f t="shared" si="0"/>
        <v>1</v>
      </c>
      <c r="U90" s="91">
        <f t="shared" si="0"/>
        <v>0</v>
      </c>
      <c r="V90" s="91">
        <f t="shared" si="0"/>
        <v>0</v>
      </c>
      <c r="W90" s="91">
        <f t="shared" si="0"/>
        <v>0</v>
      </c>
      <c r="X90" s="91">
        <f t="shared" si="0"/>
        <v>0</v>
      </c>
      <c r="Y90" s="91">
        <f t="shared" si="0"/>
        <v>4</v>
      </c>
      <c r="Z90" s="91">
        <f t="shared" si="0"/>
        <v>3</v>
      </c>
      <c r="AA90" s="91">
        <f t="shared" si="0"/>
        <v>0</v>
      </c>
      <c r="AB90" s="91">
        <f t="shared" si="0"/>
        <v>0</v>
      </c>
      <c r="AC90" s="91">
        <f t="shared" si="0"/>
        <v>0</v>
      </c>
      <c r="AD90" s="91">
        <f t="shared" si="0"/>
        <v>0</v>
      </c>
      <c r="AE90" s="91">
        <f t="shared" si="0"/>
        <v>2</v>
      </c>
      <c r="AF90" s="91">
        <f t="shared" si="0"/>
        <v>1</v>
      </c>
      <c r="AG90" s="91">
        <f t="shared" si="0"/>
        <v>0</v>
      </c>
      <c r="AH90" s="91">
        <f t="shared" si="0"/>
        <v>0</v>
      </c>
      <c r="AI90" s="91">
        <f t="shared" si="0"/>
        <v>0</v>
      </c>
      <c r="AJ90" s="91">
        <f t="shared" si="0"/>
        <v>0</v>
      </c>
      <c r="AK90" s="91">
        <f t="shared" si="0"/>
        <v>4</v>
      </c>
      <c r="AL90" s="91">
        <f t="shared" si="0"/>
        <v>7</v>
      </c>
      <c r="AM90" s="91">
        <f t="shared" si="0"/>
        <v>0</v>
      </c>
      <c r="AN90" s="91">
        <f t="shared" si="0"/>
        <v>0</v>
      </c>
      <c r="AO90" s="91">
        <f t="shared" si="0"/>
        <v>0</v>
      </c>
      <c r="AP90" s="91">
        <f t="shared" si="0"/>
        <v>0</v>
      </c>
      <c r="AQ90" s="91">
        <f t="shared" si="0"/>
        <v>0</v>
      </c>
      <c r="AR90" s="91">
        <f t="shared" si="0"/>
        <v>1</v>
      </c>
      <c r="AS90" s="91">
        <f t="shared" si="0"/>
        <v>0</v>
      </c>
      <c r="AT90" s="91">
        <f t="shared" si="0"/>
        <v>1</v>
      </c>
      <c r="AU90" s="91">
        <f t="shared" si="0"/>
        <v>9</v>
      </c>
      <c r="AV90" s="91">
        <f t="shared" si="0"/>
        <v>0</v>
      </c>
      <c r="AW90" s="91">
        <f t="shared" si="0"/>
        <v>0</v>
      </c>
      <c r="AX90" s="91">
        <f t="shared" si="0"/>
        <v>0</v>
      </c>
      <c r="AY90" s="91">
        <f t="shared" si="0"/>
        <v>0</v>
      </c>
      <c r="AZ90" s="91">
        <f t="shared" si="0"/>
        <v>1</v>
      </c>
      <c r="BA90" s="91">
        <f t="shared" si="0"/>
        <v>2</v>
      </c>
      <c r="BB90" s="91">
        <f t="shared" si="0"/>
        <v>1</v>
      </c>
      <c r="BC90" s="91">
        <f t="shared" si="0"/>
        <v>1</v>
      </c>
      <c r="BD90" s="91">
        <f>SUM(BD91:BD101)</f>
        <v>4</v>
      </c>
      <c r="BE90" s="91">
        <f t="shared" si="0"/>
        <v>1</v>
      </c>
      <c r="BF90" s="91">
        <f t="shared" si="0"/>
        <v>18</v>
      </c>
      <c r="BG90" s="91">
        <f t="shared" si="0"/>
        <v>18</v>
      </c>
      <c r="BH90" s="91">
        <f t="shared" si="0"/>
        <v>0</v>
      </c>
      <c r="BI90" s="91">
        <f t="shared" si="0"/>
        <v>0</v>
      </c>
    </row>
    <row r="91" spans="3:61" x14ac:dyDescent="0.25">
      <c r="C91" s="85">
        <v>2</v>
      </c>
      <c r="D91" s="105" t="s">
        <v>136</v>
      </c>
      <c r="E91" s="105"/>
      <c r="F91" s="105"/>
      <c r="G91" s="86">
        <f>SUM(G102:G111)</f>
        <v>0</v>
      </c>
      <c r="H91" s="86">
        <f t="shared" ref="H91:AQ91" si="1">SUM(H102:H111)</f>
        <v>0</v>
      </c>
      <c r="I91" s="86">
        <f t="shared" si="1"/>
        <v>0</v>
      </c>
      <c r="J91" s="86">
        <f t="shared" si="1"/>
        <v>0</v>
      </c>
      <c r="K91" s="86">
        <f t="shared" si="1"/>
        <v>0</v>
      </c>
      <c r="L91" s="86">
        <f t="shared" si="1"/>
        <v>0</v>
      </c>
      <c r="M91" s="86">
        <f t="shared" si="1"/>
        <v>0</v>
      </c>
      <c r="N91" s="86">
        <f t="shared" si="1"/>
        <v>0</v>
      </c>
      <c r="O91" s="86">
        <f t="shared" si="1"/>
        <v>0</v>
      </c>
      <c r="P91" s="86">
        <f t="shared" si="1"/>
        <v>0</v>
      </c>
      <c r="Q91" s="86">
        <f t="shared" si="1"/>
        <v>0</v>
      </c>
      <c r="R91" s="86">
        <f t="shared" si="1"/>
        <v>0</v>
      </c>
      <c r="S91" s="86">
        <f t="shared" si="1"/>
        <v>1</v>
      </c>
      <c r="T91" s="86">
        <f t="shared" si="1"/>
        <v>1</v>
      </c>
      <c r="U91" s="86">
        <f t="shared" si="1"/>
        <v>0</v>
      </c>
      <c r="V91" s="86">
        <f t="shared" si="1"/>
        <v>0</v>
      </c>
      <c r="W91" s="86">
        <f t="shared" si="1"/>
        <v>0</v>
      </c>
      <c r="X91" s="86">
        <f t="shared" si="1"/>
        <v>0</v>
      </c>
      <c r="Y91" s="86">
        <f t="shared" si="1"/>
        <v>0</v>
      </c>
      <c r="Z91" s="86">
        <f t="shared" si="1"/>
        <v>0</v>
      </c>
      <c r="AA91" s="86">
        <f t="shared" si="1"/>
        <v>0</v>
      </c>
      <c r="AB91" s="86">
        <f t="shared" si="1"/>
        <v>0</v>
      </c>
      <c r="AC91" s="86">
        <f t="shared" si="1"/>
        <v>0</v>
      </c>
      <c r="AD91" s="86">
        <f t="shared" si="1"/>
        <v>0</v>
      </c>
      <c r="AE91" s="86">
        <f t="shared" si="1"/>
        <v>0</v>
      </c>
      <c r="AF91" s="86">
        <f t="shared" si="1"/>
        <v>0</v>
      </c>
      <c r="AG91" s="86">
        <f t="shared" si="1"/>
        <v>0</v>
      </c>
      <c r="AH91" s="86">
        <f t="shared" si="1"/>
        <v>0</v>
      </c>
      <c r="AI91" s="86">
        <f t="shared" si="1"/>
        <v>0</v>
      </c>
      <c r="AJ91" s="86">
        <f t="shared" si="1"/>
        <v>0</v>
      </c>
      <c r="AK91" s="86">
        <f t="shared" si="1"/>
        <v>0</v>
      </c>
      <c r="AL91" s="86">
        <f t="shared" si="1"/>
        <v>0</v>
      </c>
      <c r="AM91" s="86">
        <f t="shared" si="1"/>
        <v>0</v>
      </c>
      <c r="AN91" s="86">
        <f t="shared" si="1"/>
        <v>0</v>
      </c>
      <c r="AO91" s="86">
        <f t="shared" si="1"/>
        <v>0</v>
      </c>
      <c r="AP91" s="86">
        <f t="shared" si="1"/>
        <v>0</v>
      </c>
      <c r="AQ91" s="86">
        <f t="shared" si="1"/>
        <v>0</v>
      </c>
      <c r="AR91" s="86">
        <f>SUM(AR102:AR111)</f>
        <v>0</v>
      </c>
      <c r="AS91" s="86">
        <f t="shared" ref="AS91:BC91" si="2">SUM(AS102:AS111)</f>
        <v>0</v>
      </c>
      <c r="AT91" s="86">
        <f t="shared" si="2"/>
        <v>1</v>
      </c>
      <c r="AU91" s="86">
        <f t="shared" si="2"/>
        <v>9</v>
      </c>
      <c r="AV91" s="86">
        <f t="shared" si="2"/>
        <v>0</v>
      </c>
      <c r="AW91" s="86">
        <f t="shared" si="2"/>
        <v>0</v>
      </c>
      <c r="AX91" s="86">
        <f t="shared" si="2"/>
        <v>0</v>
      </c>
      <c r="AY91" s="86">
        <f t="shared" si="2"/>
        <v>0</v>
      </c>
      <c r="AZ91" s="86">
        <f t="shared" si="2"/>
        <v>0</v>
      </c>
      <c r="BA91" s="86">
        <f t="shared" si="2"/>
        <v>0</v>
      </c>
      <c r="BB91" s="86">
        <f t="shared" si="2"/>
        <v>0</v>
      </c>
      <c r="BC91" s="86">
        <f t="shared" si="2"/>
        <v>1</v>
      </c>
      <c r="BD91" s="86">
        <f>SUM(BD102:BD111)</f>
        <v>4</v>
      </c>
      <c r="BE91" s="86">
        <f t="shared" ref="BE91:BF91" si="3">SUM(BE102:BE111)</f>
        <v>0</v>
      </c>
      <c r="BF91" s="86">
        <f t="shared" si="3"/>
        <v>0</v>
      </c>
      <c r="BG91" s="86">
        <f>SUM(BG102:BG111)</f>
        <v>0</v>
      </c>
      <c r="BH91" s="86">
        <f t="shared" ref="BH91:BI91" si="4">SUM(BH102:BH111)</f>
        <v>0</v>
      </c>
      <c r="BI91" s="86">
        <f t="shared" si="4"/>
        <v>0</v>
      </c>
    </row>
    <row r="92" spans="3:61" x14ac:dyDescent="0.25">
      <c r="C92" s="85">
        <v>3</v>
      </c>
      <c r="D92" s="105" t="s">
        <v>137</v>
      </c>
      <c r="E92" s="105"/>
      <c r="F92" s="105"/>
      <c r="G92" s="86">
        <f>SUM(G112:G114)</f>
        <v>0</v>
      </c>
      <c r="H92" s="86">
        <f t="shared" ref="H92:AQ92" si="5">SUM(H112:H114)</f>
        <v>0</v>
      </c>
      <c r="I92" s="86">
        <f t="shared" si="5"/>
        <v>0</v>
      </c>
      <c r="J92" s="86">
        <f t="shared" si="5"/>
        <v>0</v>
      </c>
      <c r="K92" s="86">
        <f t="shared" si="5"/>
        <v>0</v>
      </c>
      <c r="L92" s="86">
        <f t="shared" si="5"/>
        <v>0</v>
      </c>
      <c r="M92" s="86">
        <f t="shared" si="5"/>
        <v>0</v>
      </c>
      <c r="N92" s="86">
        <f t="shared" si="5"/>
        <v>2</v>
      </c>
      <c r="O92" s="86">
        <f t="shared" si="5"/>
        <v>0</v>
      </c>
      <c r="P92" s="86">
        <f t="shared" si="5"/>
        <v>0</v>
      </c>
      <c r="Q92" s="86">
        <f t="shared" si="5"/>
        <v>0</v>
      </c>
      <c r="R92" s="86">
        <f t="shared" si="5"/>
        <v>0</v>
      </c>
      <c r="S92" s="86">
        <f t="shared" si="5"/>
        <v>1</v>
      </c>
      <c r="T92" s="86">
        <f t="shared" si="5"/>
        <v>0</v>
      </c>
      <c r="U92" s="86">
        <f t="shared" si="5"/>
        <v>0</v>
      </c>
      <c r="V92" s="86">
        <f t="shared" si="5"/>
        <v>0</v>
      </c>
      <c r="W92" s="86">
        <f t="shared" si="5"/>
        <v>0</v>
      </c>
      <c r="X92" s="86">
        <f t="shared" si="5"/>
        <v>0</v>
      </c>
      <c r="Y92" s="86">
        <f t="shared" si="5"/>
        <v>4</v>
      </c>
      <c r="Z92" s="86">
        <f t="shared" si="5"/>
        <v>2</v>
      </c>
      <c r="AA92" s="86">
        <f t="shared" si="5"/>
        <v>0</v>
      </c>
      <c r="AB92" s="86">
        <f t="shared" si="5"/>
        <v>0</v>
      </c>
      <c r="AC92" s="86">
        <f t="shared" si="5"/>
        <v>0</v>
      </c>
      <c r="AD92" s="86">
        <f t="shared" si="5"/>
        <v>0</v>
      </c>
      <c r="AE92" s="86">
        <f t="shared" si="5"/>
        <v>0</v>
      </c>
      <c r="AF92" s="86">
        <f t="shared" si="5"/>
        <v>1</v>
      </c>
      <c r="AG92" s="86">
        <f t="shared" si="5"/>
        <v>0</v>
      </c>
      <c r="AH92" s="86">
        <f t="shared" si="5"/>
        <v>0</v>
      </c>
      <c r="AI92" s="86">
        <f t="shared" si="5"/>
        <v>0</v>
      </c>
      <c r="AJ92" s="86">
        <f t="shared" si="5"/>
        <v>0</v>
      </c>
      <c r="AK92" s="86">
        <f t="shared" si="5"/>
        <v>0</v>
      </c>
      <c r="AL92" s="86">
        <f t="shared" si="5"/>
        <v>0</v>
      </c>
      <c r="AM92" s="86">
        <f t="shared" si="5"/>
        <v>0</v>
      </c>
      <c r="AN92" s="86">
        <f t="shared" si="5"/>
        <v>0</v>
      </c>
      <c r="AO92" s="86">
        <f t="shared" si="5"/>
        <v>0</v>
      </c>
      <c r="AP92" s="86">
        <f t="shared" si="5"/>
        <v>0</v>
      </c>
      <c r="AQ92" s="86">
        <f t="shared" si="5"/>
        <v>0</v>
      </c>
      <c r="AR92" s="86">
        <f>SUM(AR112:AR114)</f>
        <v>0</v>
      </c>
      <c r="AS92" s="86">
        <f t="shared" ref="AS92:BC92" si="6">SUM(AS112:AS114)</f>
        <v>0</v>
      </c>
      <c r="AT92" s="86">
        <f t="shared" si="6"/>
        <v>0</v>
      </c>
      <c r="AU92" s="86">
        <f t="shared" si="6"/>
        <v>0</v>
      </c>
      <c r="AV92" s="86">
        <f t="shared" si="6"/>
        <v>0</v>
      </c>
      <c r="AW92" s="86">
        <f t="shared" si="6"/>
        <v>0</v>
      </c>
      <c r="AX92" s="86">
        <f t="shared" si="6"/>
        <v>0</v>
      </c>
      <c r="AY92" s="86">
        <f t="shared" si="6"/>
        <v>0</v>
      </c>
      <c r="AZ92" s="86">
        <f t="shared" si="6"/>
        <v>1</v>
      </c>
      <c r="BA92" s="86">
        <f t="shared" si="6"/>
        <v>2</v>
      </c>
      <c r="BB92" s="86">
        <f t="shared" si="6"/>
        <v>1</v>
      </c>
      <c r="BC92" s="86">
        <f t="shared" si="6"/>
        <v>0</v>
      </c>
      <c r="BD92" s="86">
        <f>SUM(BD112:BD114)</f>
        <v>0</v>
      </c>
      <c r="BE92" s="86">
        <f t="shared" ref="BE92:BF92" si="7">SUM(BE112:BE114)</f>
        <v>0</v>
      </c>
      <c r="BF92" s="86">
        <f t="shared" si="7"/>
        <v>0</v>
      </c>
      <c r="BG92" s="86">
        <f>SUM(BG112:BG114)</f>
        <v>0</v>
      </c>
      <c r="BH92" s="86">
        <f t="shared" ref="BH92:BI92" si="8">SUM(BH112:BH114)</f>
        <v>0</v>
      </c>
      <c r="BI92" s="86">
        <f t="shared" si="8"/>
        <v>0</v>
      </c>
    </row>
    <row r="93" spans="3:61" x14ac:dyDescent="0.25">
      <c r="C93" s="85">
        <v>4</v>
      </c>
      <c r="D93" s="105" t="s">
        <v>138</v>
      </c>
      <c r="E93" s="105"/>
      <c r="F93" s="105"/>
      <c r="G93" s="86">
        <f>SUM(G115:G118)</f>
        <v>0</v>
      </c>
      <c r="H93" s="86">
        <f t="shared" ref="H93:AQ93" si="9">SUM(H115:H118)</f>
        <v>0</v>
      </c>
      <c r="I93" s="86">
        <f t="shared" si="9"/>
        <v>0</v>
      </c>
      <c r="J93" s="86">
        <f t="shared" si="9"/>
        <v>0</v>
      </c>
      <c r="K93" s="86">
        <f t="shared" si="9"/>
        <v>0</v>
      </c>
      <c r="L93" s="86">
        <f t="shared" si="9"/>
        <v>0</v>
      </c>
      <c r="M93" s="86">
        <f t="shared" si="9"/>
        <v>0</v>
      </c>
      <c r="N93" s="86">
        <f t="shared" si="9"/>
        <v>0</v>
      </c>
      <c r="O93" s="86">
        <f t="shared" si="9"/>
        <v>0</v>
      </c>
      <c r="P93" s="86">
        <f t="shared" si="9"/>
        <v>0</v>
      </c>
      <c r="Q93" s="86">
        <f t="shared" si="9"/>
        <v>0</v>
      </c>
      <c r="R93" s="86">
        <f t="shared" si="9"/>
        <v>0</v>
      </c>
      <c r="S93" s="86">
        <f t="shared" si="9"/>
        <v>0</v>
      </c>
      <c r="T93" s="86">
        <f t="shared" si="9"/>
        <v>0</v>
      </c>
      <c r="U93" s="86">
        <f t="shared" si="9"/>
        <v>0</v>
      </c>
      <c r="V93" s="86">
        <f t="shared" si="9"/>
        <v>0</v>
      </c>
      <c r="W93" s="86">
        <f t="shared" si="9"/>
        <v>0</v>
      </c>
      <c r="X93" s="86">
        <f t="shared" si="9"/>
        <v>0</v>
      </c>
      <c r="Y93" s="86">
        <f t="shared" si="9"/>
        <v>0</v>
      </c>
      <c r="Z93" s="86">
        <f t="shared" si="9"/>
        <v>0</v>
      </c>
      <c r="AA93" s="86">
        <f t="shared" si="9"/>
        <v>0</v>
      </c>
      <c r="AB93" s="86">
        <f t="shared" si="9"/>
        <v>0</v>
      </c>
      <c r="AC93" s="86">
        <f t="shared" si="9"/>
        <v>0</v>
      </c>
      <c r="AD93" s="86">
        <f t="shared" si="9"/>
        <v>0</v>
      </c>
      <c r="AE93" s="86">
        <f t="shared" si="9"/>
        <v>0</v>
      </c>
      <c r="AF93" s="86">
        <f t="shared" si="9"/>
        <v>0</v>
      </c>
      <c r="AG93" s="86">
        <f t="shared" si="9"/>
        <v>0</v>
      </c>
      <c r="AH93" s="86">
        <f t="shared" si="9"/>
        <v>0</v>
      </c>
      <c r="AI93" s="86">
        <f t="shared" si="9"/>
        <v>0</v>
      </c>
      <c r="AJ93" s="86">
        <f t="shared" si="9"/>
        <v>0</v>
      </c>
      <c r="AK93" s="86">
        <f t="shared" si="9"/>
        <v>0</v>
      </c>
      <c r="AL93" s="86">
        <f t="shared" si="9"/>
        <v>0</v>
      </c>
      <c r="AM93" s="86">
        <f t="shared" si="9"/>
        <v>0</v>
      </c>
      <c r="AN93" s="86">
        <f t="shared" si="9"/>
        <v>0</v>
      </c>
      <c r="AO93" s="86">
        <f t="shared" si="9"/>
        <v>0</v>
      </c>
      <c r="AP93" s="86">
        <f t="shared" si="9"/>
        <v>0</v>
      </c>
      <c r="AQ93" s="86">
        <f t="shared" si="9"/>
        <v>0</v>
      </c>
      <c r="AR93" s="86">
        <f>SUM(AR115:AR118)</f>
        <v>0</v>
      </c>
      <c r="AS93" s="86">
        <f t="shared" ref="AS93:BC93" si="10">SUM(AS115:AS118)</f>
        <v>0</v>
      </c>
      <c r="AT93" s="86">
        <f t="shared" si="10"/>
        <v>0</v>
      </c>
      <c r="AU93" s="86">
        <f t="shared" si="10"/>
        <v>0</v>
      </c>
      <c r="AV93" s="86">
        <f t="shared" si="10"/>
        <v>0</v>
      </c>
      <c r="AW93" s="86">
        <f t="shared" si="10"/>
        <v>0</v>
      </c>
      <c r="AX93" s="86">
        <f t="shared" si="10"/>
        <v>0</v>
      </c>
      <c r="AY93" s="86">
        <f t="shared" si="10"/>
        <v>0</v>
      </c>
      <c r="AZ93" s="86">
        <f t="shared" si="10"/>
        <v>0</v>
      </c>
      <c r="BA93" s="86">
        <f t="shared" si="10"/>
        <v>0</v>
      </c>
      <c r="BB93" s="86">
        <f t="shared" si="10"/>
        <v>0</v>
      </c>
      <c r="BC93" s="86">
        <f t="shared" si="10"/>
        <v>0</v>
      </c>
      <c r="BD93" s="86">
        <f>SUM(BD115:BD118)</f>
        <v>0</v>
      </c>
      <c r="BE93" s="86">
        <f t="shared" ref="BE93:BF93" si="11">SUM(BE115:BE118)</f>
        <v>0</v>
      </c>
      <c r="BF93" s="86">
        <f t="shared" si="11"/>
        <v>0</v>
      </c>
      <c r="BG93" s="86">
        <f>SUM(BG115:BG118)</f>
        <v>0</v>
      </c>
      <c r="BH93" s="86">
        <f t="shared" ref="BH93:BI93" si="12">SUM(BH115:BH118)</f>
        <v>0</v>
      </c>
      <c r="BI93" s="86">
        <f t="shared" si="12"/>
        <v>0</v>
      </c>
    </row>
    <row r="94" spans="3:61" x14ac:dyDescent="0.25">
      <c r="C94" s="85">
        <v>5</v>
      </c>
      <c r="D94" s="105" t="s">
        <v>139</v>
      </c>
      <c r="E94" s="105"/>
      <c r="F94" s="105"/>
      <c r="G94" s="86">
        <f>SUM(G119:G124)</f>
        <v>0</v>
      </c>
      <c r="H94" s="86">
        <f t="shared" ref="H94:AQ94" si="13">SUM(H119:H124)</f>
        <v>0</v>
      </c>
      <c r="I94" s="86">
        <f t="shared" si="13"/>
        <v>0</v>
      </c>
      <c r="J94" s="86">
        <f t="shared" si="13"/>
        <v>0</v>
      </c>
      <c r="K94" s="86">
        <f t="shared" si="13"/>
        <v>0</v>
      </c>
      <c r="L94" s="86">
        <f t="shared" si="13"/>
        <v>0</v>
      </c>
      <c r="M94" s="86">
        <f t="shared" si="13"/>
        <v>0</v>
      </c>
      <c r="N94" s="86">
        <f t="shared" si="13"/>
        <v>0</v>
      </c>
      <c r="O94" s="86">
        <f t="shared" si="13"/>
        <v>0</v>
      </c>
      <c r="P94" s="86">
        <f t="shared" si="13"/>
        <v>0</v>
      </c>
      <c r="Q94" s="86">
        <f t="shared" si="13"/>
        <v>0</v>
      </c>
      <c r="R94" s="86">
        <f t="shared" si="13"/>
        <v>0</v>
      </c>
      <c r="S94" s="86">
        <f t="shared" si="13"/>
        <v>0</v>
      </c>
      <c r="T94" s="86">
        <f t="shared" si="13"/>
        <v>0</v>
      </c>
      <c r="U94" s="86">
        <f t="shared" si="13"/>
        <v>0</v>
      </c>
      <c r="V94" s="86">
        <f t="shared" si="13"/>
        <v>0</v>
      </c>
      <c r="W94" s="86">
        <f t="shared" si="13"/>
        <v>0</v>
      </c>
      <c r="X94" s="86">
        <f t="shared" si="13"/>
        <v>0</v>
      </c>
      <c r="Y94" s="86">
        <f t="shared" si="13"/>
        <v>0</v>
      </c>
      <c r="Z94" s="86">
        <f t="shared" si="13"/>
        <v>0</v>
      </c>
      <c r="AA94" s="86">
        <f t="shared" si="13"/>
        <v>0</v>
      </c>
      <c r="AB94" s="86">
        <f t="shared" si="13"/>
        <v>0</v>
      </c>
      <c r="AC94" s="86">
        <f t="shared" si="13"/>
        <v>0</v>
      </c>
      <c r="AD94" s="86">
        <f t="shared" si="13"/>
        <v>0</v>
      </c>
      <c r="AE94" s="86">
        <f t="shared" si="13"/>
        <v>0</v>
      </c>
      <c r="AF94" s="86">
        <f t="shared" si="13"/>
        <v>0</v>
      </c>
      <c r="AG94" s="86">
        <f t="shared" si="13"/>
        <v>0</v>
      </c>
      <c r="AH94" s="86">
        <f t="shared" si="13"/>
        <v>0</v>
      </c>
      <c r="AI94" s="86">
        <f t="shared" si="13"/>
        <v>0</v>
      </c>
      <c r="AJ94" s="86">
        <f t="shared" si="13"/>
        <v>0</v>
      </c>
      <c r="AK94" s="86">
        <f t="shared" si="13"/>
        <v>0</v>
      </c>
      <c r="AL94" s="86">
        <f t="shared" si="13"/>
        <v>0</v>
      </c>
      <c r="AM94" s="86">
        <f t="shared" si="13"/>
        <v>0</v>
      </c>
      <c r="AN94" s="86">
        <f t="shared" si="13"/>
        <v>0</v>
      </c>
      <c r="AO94" s="86">
        <f t="shared" si="13"/>
        <v>0</v>
      </c>
      <c r="AP94" s="86">
        <f t="shared" si="13"/>
        <v>0</v>
      </c>
      <c r="AQ94" s="86">
        <f t="shared" si="13"/>
        <v>0</v>
      </c>
      <c r="AR94" s="86">
        <f>SUM(AR119:AR124)</f>
        <v>0</v>
      </c>
      <c r="AS94" s="86">
        <f t="shared" ref="AS94:BC94" si="14">SUM(AS119:AS124)</f>
        <v>0</v>
      </c>
      <c r="AT94" s="86">
        <f t="shared" si="14"/>
        <v>0</v>
      </c>
      <c r="AU94" s="86">
        <f t="shared" si="14"/>
        <v>0</v>
      </c>
      <c r="AV94" s="86">
        <f t="shared" si="14"/>
        <v>0</v>
      </c>
      <c r="AW94" s="86">
        <f t="shared" si="14"/>
        <v>0</v>
      </c>
      <c r="AX94" s="86">
        <f t="shared" si="14"/>
        <v>0</v>
      </c>
      <c r="AY94" s="86">
        <f t="shared" si="14"/>
        <v>0</v>
      </c>
      <c r="AZ94" s="86">
        <f t="shared" si="14"/>
        <v>0</v>
      </c>
      <c r="BA94" s="86">
        <f t="shared" si="14"/>
        <v>0</v>
      </c>
      <c r="BB94" s="86">
        <f t="shared" si="14"/>
        <v>0</v>
      </c>
      <c r="BC94" s="86">
        <f t="shared" si="14"/>
        <v>0</v>
      </c>
      <c r="BD94" s="86">
        <f>SUM(BD119:BD124)</f>
        <v>0</v>
      </c>
      <c r="BE94" s="86">
        <f t="shared" ref="BE94:BF94" si="15">SUM(BE119:BE124)</f>
        <v>0</v>
      </c>
      <c r="BF94" s="86">
        <f t="shared" si="15"/>
        <v>0</v>
      </c>
      <c r="BG94" s="86">
        <f>SUM(BG119:BG124)</f>
        <v>0</v>
      </c>
      <c r="BH94" s="86">
        <f t="shared" ref="BH94:BI94" si="16">SUM(BH119:BH124)</f>
        <v>0</v>
      </c>
      <c r="BI94" s="86">
        <f t="shared" si="16"/>
        <v>0</v>
      </c>
    </row>
    <row r="95" spans="3:61" x14ac:dyDescent="0.25">
      <c r="C95" s="85">
        <v>6</v>
      </c>
      <c r="D95" s="105" t="s">
        <v>140</v>
      </c>
      <c r="E95" s="105"/>
      <c r="F95" s="105"/>
      <c r="G95" s="86">
        <f>SUM(G125:G129)</f>
        <v>0</v>
      </c>
      <c r="H95" s="86">
        <f t="shared" ref="H95:AQ95" si="17">SUM(H125:H129)</f>
        <v>0</v>
      </c>
      <c r="I95" s="86">
        <f t="shared" si="17"/>
        <v>0</v>
      </c>
      <c r="J95" s="86">
        <f t="shared" si="17"/>
        <v>0</v>
      </c>
      <c r="K95" s="86">
        <f t="shared" si="17"/>
        <v>0</v>
      </c>
      <c r="L95" s="86">
        <f t="shared" si="17"/>
        <v>0</v>
      </c>
      <c r="M95" s="86">
        <f t="shared" si="17"/>
        <v>0</v>
      </c>
      <c r="N95" s="86">
        <f t="shared" si="17"/>
        <v>0</v>
      </c>
      <c r="O95" s="86">
        <f t="shared" si="17"/>
        <v>0</v>
      </c>
      <c r="P95" s="86">
        <f t="shared" si="17"/>
        <v>0</v>
      </c>
      <c r="Q95" s="86">
        <f t="shared" si="17"/>
        <v>0</v>
      </c>
      <c r="R95" s="86">
        <f t="shared" si="17"/>
        <v>0</v>
      </c>
      <c r="S95" s="86">
        <f t="shared" si="17"/>
        <v>0</v>
      </c>
      <c r="T95" s="86">
        <f t="shared" si="17"/>
        <v>0</v>
      </c>
      <c r="U95" s="86">
        <f t="shared" si="17"/>
        <v>0</v>
      </c>
      <c r="V95" s="86">
        <f t="shared" si="17"/>
        <v>0</v>
      </c>
      <c r="W95" s="86">
        <f t="shared" si="17"/>
        <v>0</v>
      </c>
      <c r="X95" s="86">
        <f t="shared" si="17"/>
        <v>0</v>
      </c>
      <c r="Y95" s="86">
        <f t="shared" si="17"/>
        <v>0</v>
      </c>
      <c r="Z95" s="86">
        <f t="shared" si="17"/>
        <v>0</v>
      </c>
      <c r="AA95" s="86">
        <f t="shared" si="17"/>
        <v>0</v>
      </c>
      <c r="AB95" s="86">
        <f t="shared" si="17"/>
        <v>0</v>
      </c>
      <c r="AC95" s="86">
        <f t="shared" si="17"/>
        <v>0</v>
      </c>
      <c r="AD95" s="86">
        <f t="shared" si="17"/>
        <v>0</v>
      </c>
      <c r="AE95" s="86">
        <f t="shared" si="17"/>
        <v>0</v>
      </c>
      <c r="AF95" s="86">
        <f t="shared" si="17"/>
        <v>0</v>
      </c>
      <c r="AG95" s="86">
        <f t="shared" si="17"/>
        <v>0</v>
      </c>
      <c r="AH95" s="86">
        <f t="shared" si="17"/>
        <v>0</v>
      </c>
      <c r="AI95" s="86">
        <f t="shared" si="17"/>
        <v>0</v>
      </c>
      <c r="AJ95" s="86">
        <f t="shared" si="17"/>
        <v>0</v>
      </c>
      <c r="AK95" s="86">
        <f t="shared" si="17"/>
        <v>0</v>
      </c>
      <c r="AL95" s="86">
        <f t="shared" si="17"/>
        <v>0</v>
      </c>
      <c r="AM95" s="86">
        <f t="shared" si="17"/>
        <v>0</v>
      </c>
      <c r="AN95" s="86">
        <f t="shared" si="17"/>
        <v>0</v>
      </c>
      <c r="AO95" s="86">
        <f t="shared" si="17"/>
        <v>0</v>
      </c>
      <c r="AP95" s="86">
        <f t="shared" si="17"/>
        <v>0</v>
      </c>
      <c r="AQ95" s="86">
        <f t="shared" si="17"/>
        <v>0</v>
      </c>
      <c r="AR95" s="86">
        <f>SUM(AR125:AR129)</f>
        <v>1</v>
      </c>
      <c r="AS95" s="86">
        <f t="shared" ref="AS95:BC95" si="18">SUM(AS125:AS129)</f>
        <v>0</v>
      </c>
      <c r="AT95" s="86">
        <f t="shared" si="18"/>
        <v>0</v>
      </c>
      <c r="AU95" s="86">
        <f t="shared" si="18"/>
        <v>0</v>
      </c>
      <c r="AV95" s="86">
        <f t="shared" si="18"/>
        <v>0</v>
      </c>
      <c r="AW95" s="86">
        <f t="shared" si="18"/>
        <v>0</v>
      </c>
      <c r="AX95" s="86">
        <f t="shared" si="18"/>
        <v>0</v>
      </c>
      <c r="AY95" s="86">
        <f t="shared" si="18"/>
        <v>0</v>
      </c>
      <c r="AZ95" s="86">
        <f t="shared" si="18"/>
        <v>0</v>
      </c>
      <c r="BA95" s="86">
        <f t="shared" si="18"/>
        <v>0</v>
      </c>
      <c r="BB95" s="86">
        <f t="shared" si="18"/>
        <v>0</v>
      </c>
      <c r="BC95" s="86">
        <f t="shared" si="18"/>
        <v>0</v>
      </c>
      <c r="BD95" s="86">
        <f>SUM(BD125:BD129)</f>
        <v>0</v>
      </c>
      <c r="BE95" s="86">
        <f t="shared" ref="BE95:BF95" si="19">SUM(BE125:BE129)</f>
        <v>1</v>
      </c>
      <c r="BF95" s="86">
        <f t="shared" si="19"/>
        <v>18</v>
      </c>
      <c r="BG95" s="86">
        <f>SUM(BG125:BG129)</f>
        <v>18</v>
      </c>
      <c r="BH95" s="86">
        <f t="shared" ref="BH95:BI95" si="20">SUM(BH125:BH129)</f>
        <v>0</v>
      </c>
      <c r="BI95" s="86">
        <f t="shared" si="20"/>
        <v>0</v>
      </c>
    </row>
    <row r="96" spans="3:61" x14ac:dyDescent="0.25">
      <c r="C96" s="85">
        <v>7</v>
      </c>
      <c r="D96" s="105" t="s">
        <v>141</v>
      </c>
      <c r="E96" s="105"/>
      <c r="F96" s="105"/>
      <c r="G96" s="86">
        <f>SUM(G130:G132)</f>
        <v>0</v>
      </c>
      <c r="H96" s="86">
        <f t="shared" ref="H96:AQ96" si="21">SUM(H130:H132)</f>
        <v>0</v>
      </c>
      <c r="I96" s="86">
        <f t="shared" si="21"/>
        <v>0</v>
      </c>
      <c r="J96" s="86">
        <f t="shared" si="21"/>
        <v>0</v>
      </c>
      <c r="K96" s="86">
        <f t="shared" si="21"/>
        <v>0</v>
      </c>
      <c r="L96" s="86">
        <f t="shared" si="21"/>
        <v>0</v>
      </c>
      <c r="M96" s="86">
        <f t="shared" si="21"/>
        <v>0</v>
      </c>
      <c r="N96" s="86">
        <f t="shared" si="21"/>
        <v>0</v>
      </c>
      <c r="O96" s="86">
        <f t="shared" si="21"/>
        <v>0</v>
      </c>
      <c r="P96" s="86">
        <f t="shared" si="21"/>
        <v>0</v>
      </c>
      <c r="Q96" s="86">
        <f t="shared" si="21"/>
        <v>0</v>
      </c>
      <c r="R96" s="86">
        <f t="shared" si="21"/>
        <v>0</v>
      </c>
      <c r="S96" s="86">
        <f t="shared" si="21"/>
        <v>0</v>
      </c>
      <c r="T96" s="86">
        <f t="shared" si="21"/>
        <v>0</v>
      </c>
      <c r="U96" s="86">
        <f t="shared" si="21"/>
        <v>0</v>
      </c>
      <c r="V96" s="86">
        <f t="shared" si="21"/>
        <v>0</v>
      </c>
      <c r="W96" s="86">
        <f t="shared" si="21"/>
        <v>0</v>
      </c>
      <c r="X96" s="86">
        <f t="shared" si="21"/>
        <v>0</v>
      </c>
      <c r="Y96" s="86">
        <f t="shared" si="21"/>
        <v>0</v>
      </c>
      <c r="Z96" s="86">
        <f t="shared" si="21"/>
        <v>0</v>
      </c>
      <c r="AA96" s="86">
        <f t="shared" si="21"/>
        <v>0</v>
      </c>
      <c r="AB96" s="86">
        <f t="shared" si="21"/>
        <v>0</v>
      </c>
      <c r="AC96" s="86">
        <f t="shared" si="21"/>
        <v>0</v>
      </c>
      <c r="AD96" s="86">
        <f t="shared" si="21"/>
        <v>0</v>
      </c>
      <c r="AE96" s="86">
        <f t="shared" si="21"/>
        <v>0</v>
      </c>
      <c r="AF96" s="86">
        <f t="shared" si="21"/>
        <v>0</v>
      </c>
      <c r="AG96" s="86">
        <f t="shared" si="21"/>
        <v>0</v>
      </c>
      <c r="AH96" s="86">
        <f t="shared" si="21"/>
        <v>0</v>
      </c>
      <c r="AI96" s="86">
        <f t="shared" si="21"/>
        <v>0</v>
      </c>
      <c r="AJ96" s="86">
        <f t="shared" si="21"/>
        <v>0</v>
      </c>
      <c r="AK96" s="86">
        <f t="shared" si="21"/>
        <v>3</v>
      </c>
      <c r="AL96" s="86">
        <f t="shared" si="21"/>
        <v>6</v>
      </c>
      <c r="AM96" s="86">
        <f t="shared" si="21"/>
        <v>0</v>
      </c>
      <c r="AN96" s="86">
        <f t="shared" si="21"/>
        <v>0</v>
      </c>
      <c r="AO96" s="86">
        <f t="shared" si="21"/>
        <v>0</v>
      </c>
      <c r="AP96" s="86">
        <f t="shared" si="21"/>
        <v>0</v>
      </c>
      <c r="AQ96" s="86">
        <f t="shared" si="21"/>
        <v>0</v>
      </c>
      <c r="AR96" s="86">
        <f>SUM(AR130:AR132)</f>
        <v>0</v>
      </c>
      <c r="AS96" s="86">
        <f t="shared" ref="AS96:BC96" si="22">SUM(AS130:AS132)</f>
        <v>0</v>
      </c>
      <c r="AT96" s="86">
        <f t="shared" si="22"/>
        <v>0</v>
      </c>
      <c r="AU96" s="86">
        <f t="shared" si="22"/>
        <v>0</v>
      </c>
      <c r="AV96" s="86">
        <f t="shared" si="22"/>
        <v>0</v>
      </c>
      <c r="AW96" s="86">
        <f t="shared" si="22"/>
        <v>0</v>
      </c>
      <c r="AX96" s="86">
        <f t="shared" si="22"/>
        <v>0</v>
      </c>
      <c r="AY96" s="86">
        <f t="shared" si="22"/>
        <v>0</v>
      </c>
      <c r="AZ96" s="86">
        <f t="shared" si="22"/>
        <v>0</v>
      </c>
      <c r="BA96" s="86">
        <f t="shared" si="22"/>
        <v>0</v>
      </c>
      <c r="BB96" s="86">
        <f t="shared" si="22"/>
        <v>0</v>
      </c>
      <c r="BC96" s="86">
        <f t="shared" si="22"/>
        <v>0</v>
      </c>
      <c r="BD96" s="86">
        <f>SUM(BD130:BD132)</f>
        <v>0</v>
      </c>
      <c r="BE96" s="86">
        <f t="shared" ref="BE96:BF96" si="23">SUM(BE130:BE132)</f>
        <v>0</v>
      </c>
      <c r="BF96" s="86">
        <f t="shared" si="23"/>
        <v>0</v>
      </c>
      <c r="BG96" s="86">
        <f>SUM(BG130:BG132)</f>
        <v>0</v>
      </c>
      <c r="BH96" s="86">
        <f t="shared" ref="BH96:BI96" si="24">SUM(BH130:BH132)</f>
        <v>0</v>
      </c>
      <c r="BI96" s="86">
        <f t="shared" si="24"/>
        <v>0</v>
      </c>
    </row>
    <row r="97" spans="3:61" x14ac:dyDescent="0.25">
      <c r="C97" s="85">
        <v>8</v>
      </c>
      <c r="D97" s="105" t="s">
        <v>142</v>
      </c>
      <c r="E97" s="105"/>
      <c r="F97" s="105"/>
      <c r="G97" s="86">
        <f>SUM(G133:G136)</f>
        <v>0</v>
      </c>
      <c r="H97" s="86">
        <f t="shared" ref="H97:AQ97" si="25">SUM(H133:H136)</f>
        <v>0</v>
      </c>
      <c r="I97" s="86">
        <f t="shared" si="25"/>
        <v>0</v>
      </c>
      <c r="J97" s="86">
        <f t="shared" si="25"/>
        <v>0</v>
      </c>
      <c r="K97" s="86">
        <f t="shared" si="25"/>
        <v>0</v>
      </c>
      <c r="L97" s="86">
        <f t="shared" si="25"/>
        <v>0</v>
      </c>
      <c r="M97" s="86">
        <f t="shared" si="25"/>
        <v>0</v>
      </c>
      <c r="N97" s="86">
        <f t="shared" si="25"/>
        <v>0</v>
      </c>
      <c r="O97" s="86">
        <f t="shared" si="25"/>
        <v>0</v>
      </c>
      <c r="P97" s="86">
        <f t="shared" si="25"/>
        <v>0</v>
      </c>
      <c r="Q97" s="86">
        <f t="shared" si="25"/>
        <v>0</v>
      </c>
      <c r="R97" s="86">
        <f t="shared" si="25"/>
        <v>0</v>
      </c>
      <c r="S97" s="86">
        <f t="shared" si="25"/>
        <v>0</v>
      </c>
      <c r="T97" s="86">
        <f t="shared" si="25"/>
        <v>0</v>
      </c>
      <c r="U97" s="86">
        <f t="shared" si="25"/>
        <v>0</v>
      </c>
      <c r="V97" s="86">
        <f t="shared" si="25"/>
        <v>0</v>
      </c>
      <c r="W97" s="86">
        <f t="shared" si="25"/>
        <v>0</v>
      </c>
      <c r="X97" s="86">
        <f t="shared" si="25"/>
        <v>0</v>
      </c>
      <c r="Y97" s="86">
        <f t="shared" si="25"/>
        <v>0</v>
      </c>
      <c r="Z97" s="86">
        <f t="shared" si="25"/>
        <v>0</v>
      </c>
      <c r="AA97" s="86">
        <f t="shared" si="25"/>
        <v>0</v>
      </c>
      <c r="AB97" s="86">
        <f t="shared" si="25"/>
        <v>0</v>
      </c>
      <c r="AC97" s="86">
        <f t="shared" si="25"/>
        <v>0</v>
      </c>
      <c r="AD97" s="86">
        <f t="shared" si="25"/>
        <v>0</v>
      </c>
      <c r="AE97" s="86">
        <f t="shared" si="25"/>
        <v>2</v>
      </c>
      <c r="AF97" s="86">
        <f t="shared" si="25"/>
        <v>0</v>
      </c>
      <c r="AG97" s="86">
        <f t="shared" si="25"/>
        <v>0</v>
      </c>
      <c r="AH97" s="86">
        <f t="shared" si="25"/>
        <v>0</v>
      </c>
      <c r="AI97" s="86">
        <f t="shared" si="25"/>
        <v>0</v>
      </c>
      <c r="AJ97" s="86">
        <f t="shared" si="25"/>
        <v>0</v>
      </c>
      <c r="AK97" s="86">
        <f t="shared" si="25"/>
        <v>0</v>
      </c>
      <c r="AL97" s="86">
        <f t="shared" si="25"/>
        <v>0</v>
      </c>
      <c r="AM97" s="86">
        <f t="shared" si="25"/>
        <v>0</v>
      </c>
      <c r="AN97" s="86">
        <f t="shared" si="25"/>
        <v>0</v>
      </c>
      <c r="AO97" s="86">
        <f t="shared" si="25"/>
        <v>0</v>
      </c>
      <c r="AP97" s="86">
        <f t="shared" si="25"/>
        <v>0</v>
      </c>
      <c r="AQ97" s="86">
        <f t="shared" si="25"/>
        <v>0</v>
      </c>
      <c r="AR97" s="86">
        <f>SUM(AR133:AR136)</f>
        <v>0</v>
      </c>
      <c r="AS97" s="86">
        <f t="shared" ref="AS97:BC97" si="26">SUM(AS133:AS136)</f>
        <v>0</v>
      </c>
      <c r="AT97" s="86">
        <f t="shared" si="26"/>
        <v>0</v>
      </c>
      <c r="AU97" s="86">
        <f t="shared" si="26"/>
        <v>0</v>
      </c>
      <c r="AV97" s="86">
        <f t="shared" si="26"/>
        <v>0</v>
      </c>
      <c r="AW97" s="86">
        <f t="shared" si="26"/>
        <v>0</v>
      </c>
      <c r="AX97" s="86">
        <f t="shared" si="26"/>
        <v>0</v>
      </c>
      <c r="AY97" s="86">
        <f t="shared" si="26"/>
        <v>0</v>
      </c>
      <c r="AZ97" s="86">
        <f t="shared" si="26"/>
        <v>0</v>
      </c>
      <c r="BA97" s="86">
        <f t="shared" si="26"/>
        <v>0</v>
      </c>
      <c r="BB97" s="86">
        <f t="shared" si="26"/>
        <v>0</v>
      </c>
      <c r="BC97" s="86">
        <f t="shared" si="26"/>
        <v>0</v>
      </c>
      <c r="BD97" s="86">
        <f>SUM(BD133:BD136)</f>
        <v>0</v>
      </c>
      <c r="BE97" s="86">
        <f t="shared" ref="BE97:BF97" si="27">SUM(BE133:BE136)</f>
        <v>0</v>
      </c>
      <c r="BF97" s="86">
        <f t="shared" si="27"/>
        <v>0</v>
      </c>
      <c r="BG97" s="86">
        <f>SUM(BG133:BG136)</f>
        <v>0</v>
      </c>
      <c r="BH97" s="86">
        <f t="shared" ref="BH97:BI97" si="28">SUM(BH133:BH136)</f>
        <v>0</v>
      </c>
      <c r="BI97" s="86">
        <f t="shared" si="28"/>
        <v>0</v>
      </c>
    </row>
    <row r="98" spans="3:61" x14ac:dyDescent="0.25">
      <c r="C98" s="85">
        <v>9</v>
      </c>
      <c r="D98" s="105" t="s">
        <v>143</v>
      </c>
      <c r="E98" s="105"/>
      <c r="F98" s="105"/>
      <c r="G98" s="86">
        <f>SUM(G137:G140)</f>
        <v>0</v>
      </c>
      <c r="H98" s="86">
        <f t="shared" ref="H98:AQ98" si="29">SUM(H137:H140)</f>
        <v>0</v>
      </c>
      <c r="I98" s="86">
        <f t="shared" si="29"/>
        <v>0</v>
      </c>
      <c r="J98" s="86">
        <f t="shared" si="29"/>
        <v>0</v>
      </c>
      <c r="K98" s="86">
        <f t="shared" si="29"/>
        <v>0</v>
      </c>
      <c r="L98" s="86">
        <f t="shared" si="29"/>
        <v>0</v>
      </c>
      <c r="M98" s="86">
        <f t="shared" si="29"/>
        <v>0</v>
      </c>
      <c r="N98" s="86">
        <f t="shared" si="29"/>
        <v>1</v>
      </c>
      <c r="O98" s="86">
        <f t="shared" si="29"/>
        <v>1</v>
      </c>
      <c r="P98" s="86">
        <f t="shared" si="29"/>
        <v>0</v>
      </c>
      <c r="Q98" s="86">
        <f t="shared" si="29"/>
        <v>0</v>
      </c>
      <c r="R98" s="86">
        <f t="shared" si="29"/>
        <v>0</v>
      </c>
      <c r="S98" s="86">
        <f t="shared" si="29"/>
        <v>0</v>
      </c>
      <c r="T98" s="86">
        <f t="shared" si="29"/>
        <v>0</v>
      </c>
      <c r="U98" s="86">
        <f t="shared" si="29"/>
        <v>0</v>
      </c>
      <c r="V98" s="86">
        <f t="shared" si="29"/>
        <v>0</v>
      </c>
      <c r="W98" s="86">
        <f t="shared" si="29"/>
        <v>0</v>
      </c>
      <c r="X98" s="86">
        <f t="shared" si="29"/>
        <v>0</v>
      </c>
      <c r="Y98" s="86">
        <f t="shared" si="29"/>
        <v>0</v>
      </c>
      <c r="Z98" s="86">
        <f t="shared" si="29"/>
        <v>1</v>
      </c>
      <c r="AA98" s="86">
        <f t="shared" si="29"/>
        <v>0</v>
      </c>
      <c r="AB98" s="86">
        <f t="shared" si="29"/>
        <v>0</v>
      </c>
      <c r="AC98" s="86">
        <f t="shared" si="29"/>
        <v>0</v>
      </c>
      <c r="AD98" s="86">
        <f t="shared" si="29"/>
        <v>0</v>
      </c>
      <c r="AE98" s="86">
        <f t="shared" si="29"/>
        <v>0</v>
      </c>
      <c r="AF98" s="86">
        <f t="shared" si="29"/>
        <v>0</v>
      </c>
      <c r="AG98" s="86">
        <f t="shared" si="29"/>
        <v>0</v>
      </c>
      <c r="AH98" s="86">
        <f t="shared" si="29"/>
        <v>0</v>
      </c>
      <c r="AI98" s="86">
        <f t="shared" si="29"/>
        <v>0</v>
      </c>
      <c r="AJ98" s="86">
        <f t="shared" si="29"/>
        <v>0</v>
      </c>
      <c r="AK98" s="86">
        <f t="shared" si="29"/>
        <v>0</v>
      </c>
      <c r="AL98" s="86">
        <f t="shared" si="29"/>
        <v>0</v>
      </c>
      <c r="AM98" s="86">
        <f t="shared" si="29"/>
        <v>0</v>
      </c>
      <c r="AN98" s="86">
        <f t="shared" si="29"/>
        <v>0</v>
      </c>
      <c r="AO98" s="86">
        <f t="shared" si="29"/>
        <v>0</v>
      </c>
      <c r="AP98" s="86">
        <f t="shared" si="29"/>
        <v>0</v>
      </c>
      <c r="AQ98" s="86">
        <f t="shared" si="29"/>
        <v>0</v>
      </c>
      <c r="AR98" s="86">
        <f>SUM(AR137:AR140)</f>
        <v>0</v>
      </c>
      <c r="AS98" s="86">
        <f t="shared" ref="AS98:BC98" si="30">SUM(AS137:AS140)</f>
        <v>0</v>
      </c>
      <c r="AT98" s="86">
        <f t="shared" si="30"/>
        <v>0</v>
      </c>
      <c r="AU98" s="86">
        <f t="shared" si="30"/>
        <v>0</v>
      </c>
      <c r="AV98" s="86">
        <f t="shared" si="30"/>
        <v>0</v>
      </c>
      <c r="AW98" s="86">
        <f t="shared" si="30"/>
        <v>0</v>
      </c>
      <c r="AX98" s="86">
        <f t="shared" si="30"/>
        <v>0</v>
      </c>
      <c r="AY98" s="86">
        <f t="shared" si="30"/>
        <v>0</v>
      </c>
      <c r="AZ98" s="86">
        <f t="shared" si="30"/>
        <v>0</v>
      </c>
      <c r="BA98" s="86">
        <f t="shared" si="30"/>
        <v>0</v>
      </c>
      <c r="BB98" s="86">
        <f t="shared" si="30"/>
        <v>0</v>
      </c>
      <c r="BC98" s="86">
        <f t="shared" si="30"/>
        <v>0</v>
      </c>
      <c r="BD98" s="86">
        <f>SUM(BD137:BD140)</f>
        <v>0</v>
      </c>
      <c r="BE98" s="86">
        <f t="shared" ref="BE98:BF98" si="31">SUM(BE137:BE140)</f>
        <v>0</v>
      </c>
      <c r="BF98" s="86">
        <f t="shared" si="31"/>
        <v>0</v>
      </c>
      <c r="BG98" s="86">
        <f>SUM(BG137:BG140)</f>
        <v>0</v>
      </c>
      <c r="BH98" s="86">
        <f t="shared" ref="BH98:BI98" si="32">SUM(BH137:BH140)</f>
        <v>0</v>
      </c>
      <c r="BI98" s="86">
        <f t="shared" si="32"/>
        <v>0</v>
      </c>
    </row>
    <row r="99" spans="3:61" x14ac:dyDescent="0.25">
      <c r="C99" s="87">
        <v>10</v>
      </c>
      <c r="D99" s="106" t="s">
        <v>144</v>
      </c>
      <c r="E99" s="106"/>
      <c r="F99" s="106"/>
      <c r="G99" s="87">
        <v>0</v>
      </c>
      <c r="H99" s="87">
        <v>0</v>
      </c>
      <c r="I99" s="87">
        <v>0</v>
      </c>
      <c r="J99" s="87">
        <v>0</v>
      </c>
      <c r="K99" s="87">
        <v>0</v>
      </c>
      <c r="L99" s="87">
        <v>0</v>
      </c>
      <c r="M99" s="87">
        <v>0</v>
      </c>
      <c r="N99" s="87">
        <v>0</v>
      </c>
      <c r="O99" s="87">
        <v>0</v>
      </c>
      <c r="P99" s="87">
        <v>0</v>
      </c>
      <c r="Q99" s="87">
        <v>0</v>
      </c>
      <c r="R99" s="87">
        <v>0</v>
      </c>
      <c r="S99" s="87">
        <v>0</v>
      </c>
      <c r="T99" s="87">
        <v>0</v>
      </c>
      <c r="U99" s="87">
        <v>0</v>
      </c>
      <c r="V99" s="87">
        <v>0</v>
      </c>
      <c r="W99" s="87">
        <v>0</v>
      </c>
      <c r="X99" s="87">
        <v>0</v>
      </c>
      <c r="Y99" s="87">
        <v>0</v>
      </c>
      <c r="Z99" s="87">
        <v>0</v>
      </c>
      <c r="AA99" s="87">
        <v>0</v>
      </c>
      <c r="AB99" s="87">
        <v>0</v>
      </c>
      <c r="AC99" s="87">
        <v>0</v>
      </c>
      <c r="AD99" s="87">
        <v>0</v>
      </c>
      <c r="AE99" s="87">
        <v>0</v>
      </c>
      <c r="AF99" s="87">
        <v>0</v>
      </c>
      <c r="AG99" s="87">
        <v>0</v>
      </c>
      <c r="AH99" s="87">
        <v>0</v>
      </c>
      <c r="AI99" s="87">
        <v>0</v>
      </c>
      <c r="AJ99" s="87">
        <v>0</v>
      </c>
      <c r="AK99" s="87">
        <v>0</v>
      </c>
      <c r="AL99" s="87">
        <v>0</v>
      </c>
      <c r="AM99" s="87">
        <v>0</v>
      </c>
      <c r="AN99" s="87">
        <v>0</v>
      </c>
      <c r="AO99" s="87">
        <v>0</v>
      </c>
      <c r="AP99" s="87">
        <v>0</v>
      </c>
      <c r="AQ99" s="87">
        <v>0</v>
      </c>
      <c r="AR99" s="87">
        <v>0</v>
      </c>
      <c r="AS99" s="87">
        <v>0</v>
      </c>
      <c r="AT99" s="87">
        <v>0</v>
      </c>
      <c r="AU99" s="87">
        <v>0</v>
      </c>
      <c r="AV99" s="87">
        <v>0</v>
      </c>
      <c r="AW99" s="87">
        <v>0</v>
      </c>
      <c r="AX99" s="87">
        <v>0</v>
      </c>
      <c r="AY99" s="87">
        <v>0</v>
      </c>
      <c r="AZ99" s="87">
        <v>0</v>
      </c>
      <c r="BA99" s="87">
        <v>0</v>
      </c>
      <c r="BB99" s="87">
        <v>0</v>
      </c>
      <c r="BC99" s="87">
        <v>0</v>
      </c>
      <c r="BD99" s="87">
        <v>0</v>
      </c>
      <c r="BE99" s="87">
        <v>0</v>
      </c>
      <c r="BF99" s="87">
        <v>0</v>
      </c>
      <c r="BG99" s="87">
        <v>0</v>
      </c>
      <c r="BH99" s="87">
        <v>0</v>
      </c>
      <c r="BI99" s="87">
        <v>0</v>
      </c>
    </row>
    <row r="100" spans="3:61" x14ac:dyDescent="0.25">
      <c r="C100" s="87">
        <v>11</v>
      </c>
      <c r="D100" s="106" t="s">
        <v>145</v>
      </c>
      <c r="E100" s="106"/>
      <c r="F100" s="106"/>
      <c r="G100" s="87">
        <v>0</v>
      </c>
      <c r="H100" s="87">
        <v>0</v>
      </c>
      <c r="I100" s="87">
        <v>0</v>
      </c>
      <c r="J100" s="87">
        <v>0</v>
      </c>
      <c r="K100" s="87">
        <v>0</v>
      </c>
      <c r="L100" s="87">
        <v>0</v>
      </c>
      <c r="M100" s="87">
        <v>0</v>
      </c>
      <c r="N100" s="87">
        <v>0</v>
      </c>
      <c r="O100" s="87">
        <v>0</v>
      </c>
      <c r="P100" s="87">
        <v>0</v>
      </c>
      <c r="Q100" s="87">
        <v>0</v>
      </c>
      <c r="R100" s="87">
        <v>0</v>
      </c>
      <c r="S100" s="87">
        <v>0</v>
      </c>
      <c r="T100" s="87">
        <v>0</v>
      </c>
      <c r="U100" s="87">
        <v>0</v>
      </c>
      <c r="V100" s="87">
        <v>0</v>
      </c>
      <c r="W100" s="87">
        <v>0</v>
      </c>
      <c r="X100" s="87">
        <v>0</v>
      </c>
      <c r="Y100" s="87">
        <v>0</v>
      </c>
      <c r="Z100" s="87">
        <v>0</v>
      </c>
      <c r="AA100" s="87">
        <v>0</v>
      </c>
      <c r="AB100" s="87">
        <v>0</v>
      </c>
      <c r="AC100" s="87">
        <v>0</v>
      </c>
      <c r="AD100" s="87">
        <v>0</v>
      </c>
      <c r="AE100" s="87">
        <v>0</v>
      </c>
      <c r="AF100" s="87">
        <v>0</v>
      </c>
      <c r="AG100" s="87">
        <v>0</v>
      </c>
      <c r="AH100" s="87">
        <v>0</v>
      </c>
      <c r="AI100" s="87">
        <v>0</v>
      </c>
      <c r="AJ100" s="87">
        <v>0</v>
      </c>
      <c r="AK100" s="87">
        <v>1</v>
      </c>
      <c r="AL100" s="87">
        <v>1</v>
      </c>
      <c r="AM100" s="87">
        <v>0</v>
      </c>
      <c r="AN100" s="87">
        <v>0</v>
      </c>
      <c r="AO100" s="87">
        <v>0</v>
      </c>
      <c r="AP100" s="87">
        <v>0</v>
      </c>
      <c r="AQ100" s="87">
        <v>0</v>
      </c>
      <c r="AR100" s="87">
        <v>0</v>
      </c>
      <c r="AS100" s="87">
        <v>0</v>
      </c>
      <c r="AT100" s="87">
        <v>0</v>
      </c>
      <c r="AU100" s="87">
        <v>0</v>
      </c>
      <c r="AV100" s="87">
        <v>0</v>
      </c>
      <c r="AW100" s="87">
        <v>0</v>
      </c>
      <c r="AX100" s="87">
        <v>0</v>
      </c>
      <c r="AY100" s="87">
        <v>0</v>
      </c>
      <c r="AZ100" s="87">
        <v>0</v>
      </c>
      <c r="BA100" s="87">
        <v>0</v>
      </c>
      <c r="BB100" s="87">
        <v>0</v>
      </c>
      <c r="BC100" s="87">
        <v>0</v>
      </c>
      <c r="BD100" s="87">
        <v>0</v>
      </c>
      <c r="BE100" s="87">
        <v>0</v>
      </c>
      <c r="BF100" s="87">
        <v>0</v>
      </c>
      <c r="BG100" s="87">
        <v>0</v>
      </c>
      <c r="BH100" s="87">
        <v>0</v>
      </c>
      <c r="BI100" s="87">
        <v>0</v>
      </c>
    </row>
    <row r="101" spans="3:61" x14ac:dyDescent="0.25">
      <c r="C101" s="87">
        <v>12</v>
      </c>
      <c r="D101" s="89" t="s">
        <v>206</v>
      </c>
      <c r="E101" s="89"/>
      <c r="F101" s="89"/>
      <c r="G101" s="87">
        <v>0</v>
      </c>
      <c r="H101" s="87">
        <v>0</v>
      </c>
      <c r="I101" s="87">
        <v>0</v>
      </c>
      <c r="J101" s="87">
        <v>0</v>
      </c>
      <c r="K101" s="87">
        <v>0</v>
      </c>
      <c r="L101" s="87">
        <v>0</v>
      </c>
      <c r="M101" s="87">
        <v>0</v>
      </c>
      <c r="N101" s="87">
        <v>0</v>
      </c>
      <c r="O101" s="87">
        <v>0</v>
      </c>
      <c r="P101" s="87">
        <v>0</v>
      </c>
      <c r="Q101" s="87">
        <v>0</v>
      </c>
      <c r="R101" s="87">
        <v>0</v>
      </c>
      <c r="S101" s="87">
        <v>0</v>
      </c>
      <c r="T101" s="87">
        <v>0</v>
      </c>
      <c r="U101" s="87">
        <v>0</v>
      </c>
      <c r="V101" s="87">
        <v>0</v>
      </c>
      <c r="W101" s="87">
        <v>0</v>
      </c>
      <c r="X101" s="87">
        <v>0</v>
      </c>
      <c r="Y101" s="87">
        <v>0</v>
      </c>
      <c r="Z101" s="87">
        <v>0</v>
      </c>
      <c r="AA101" s="87">
        <v>0</v>
      </c>
      <c r="AB101" s="87">
        <v>0</v>
      </c>
      <c r="AC101" s="87">
        <v>0</v>
      </c>
      <c r="AD101" s="87">
        <v>0</v>
      </c>
      <c r="AE101" s="87">
        <v>0</v>
      </c>
      <c r="AF101" s="87">
        <v>0</v>
      </c>
      <c r="AG101" s="87">
        <v>0</v>
      </c>
      <c r="AH101" s="87">
        <v>0</v>
      </c>
      <c r="AI101" s="87">
        <v>0</v>
      </c>
      <c r="AJ101" s="87">
        <v>0</v>
      </c>
      <c r="AK101" s="87">
        <v>0</v>
      </c>
      <c r="AL101" s="87">
        <v>0</v>
      </c>
      <c r="AM101" s="87">
        <v>0</v>
      </c>
      <c r="AN101" s="87">
        <v>0</v>
      </c>
      <c r="AO101" s="87">
        <v>0</v>
      </c>
      <c r="AP101" s="87">
        <v>0</v>
      </c>
      <c r="AQ101" s="87">
        <v>0</v>
      </c>
      <c r="AR101" s="87">
        <v>0</v>
      </c>
      <c r="AS101" s="87">
        <v>0</v>
      </c>
      <c r="AT101" s="87">
        <v>0</v>
      </c>
      <c r="AU101" s="87">
        <v>0</v>
      </c>
      <c r="AV101" s="87">
        <v>0</v>
      </c>
      <c r="AW101" s="87">
        <v>0</v>
      </c>
      <c r="AX101" s="87">
        <v>0</v>
      </c>
      <c r="AY101" s="87">
        <v>0</v>
      </c>
      <c r="AZ101" s="87">
        <v>0</v>
      </c>
      <c r="BA101" s="87">
        <v>0</v>
      </c>
      <c r="BB101" s="87">
        <v>0</v>
      </c>
      <c r="BC101" s="87">
        <v>0</v>
      </c>
      <c r="BD101" s="87">
        <v>0</v>
      </c>
      <c r="BE101" s="87">
        <v>0</v>
      </c>
      <c r="BF101" s="87">
        <v>0</v>
      </c>
      <c r="BG101" s="87">
        <v>0</v>
      </c>
      <c r="BH101" s="87">
        <v>0</v>
      </c>
      <c r="BI101" s="87">
        <v>0</v>
      </c>
    </row>
    <row r="102" spans="3:61" x14ac:dyDescent="0.25">
      <c r="C102" s="87">
        <v>13</v>
      </c>
      <c r="D102" s="106" t="s">
        <v>146</v>
      </c>
      <c r="E102" s="106"/>
      <c r="F102" s="106"/>
      <c r="G102" s="87">
        <v>0</v>
      </c>
      <c r="H102" s="87">
        <v>0</v>
      </c>
      <c r="I102" s="87">
        <v>0</v>
      </c>
      <c r="J102" s="87">
        <v>0</v>
      </c>
      <c r="K102" s="87">
        <v>0</v>
      </c>
      <c r="L102" s="87">
        <v>0</v>
      </c>
      <c r="M102" s="87">
        <v>0</v>
      </c>
      <c r="N102" s="87">
        <v>0</v>
      </c>
      <c r="O102" s="87">
        <v>0</v>
      </c>
      <c r="P102" s="87">
        <v>0</v>
      </c>
      <c r="Q102" s="87">
        <v>0</v>
      </c>
      <c r="R102" s="87">
        <v>0</v>
      </c>
      <c r="S102" s="87">
        <v>1</v>
      </c>
      <c r="T102" s="87">
        <v>1</v>
      </c>
      <c r="U102" s="87">
        <v>0</v>
      </c>
      <c r="V102" s="87">
        <v>0</v>
      </c>
      <c r="W102" s="87">
        <v>0</v>
      </c>
      <c r="X102" s="87">
        <v>0</v>
      </c>
      <c r="Y102" s="87">
        <v>0</v>
      </c>
      <c r="Z102" s="87">
        <v>0</v>
      </c>
      <c r="AA102" s="87">
        <v>0</v>
      </c>
      <c r="AB102" s="87">
        <v>0</v>
      </c>
      <c r="AC102" s="87">
        <v>0</v>
      </c>
      <c r="AD102" s="87">
        <v>0</v>
      </c>
      <c r="AE102" s="87">
        <v>0</v>
      </c>
      <c r="AF102" s="87">
        <v>0</v>
      </c>
      <c r="AG102" s="87">
        <v>0</v>
      </c>
      <c r="AH102" s="87">
        <v>0</v>
      </c>
      <c r="AI102" s="87">
        <v>0</v>
      </c>
      <c r="AJ102" s="87">
        <v>0</v>
      </c>
      <c r="AK102" s="87">
        <v>0</v>
      </c>
      <c r="AL102" s="87">
        <v>0</v>
      </c>
      <c r="AM102" s="87">
        <v>0</v>
      </c>
      <c r="AN102" s="87">
        <v>0</v>
      </c>
      <c r="AO102" s="87">
        <v>0</v>
      </c>
      <c r="AP102" s="87">
        <v>0</v>
      </c>
      <c r="AQ102" s="87">
        <v>0</v>
      </c>
      <c r="AR102" s="87">
        <v>0</v>
      </c>
      <c r="AS102" s="87">
        <v>0</v>
      </c>
      <c r="AT102" s="87">
        <v>1</v>
      </c>
      <c r="AU102" s="87">
        <v>9</v>
      </c>
      <c r="AV102" s="87">
        <v>0</v>
      </c>
      <c r="AW102" s="87">
        <v>0</v>
      </c>
      <c r="AX102" s="87">
        <v>0</v>
      </c>
      <c r="AY102" s="87">
        <v>0</v>
      </c>
      <c r="AZ102" s="87">
        <v>0</v>
      </c>
      <c r="BA102" s="87">
        <v>0</v>
      </c>
      <c r="BB102" s="87">
        <v>0</v>
      </c>
      <c r="BC102" s="87">
        <v>0</v>
      </c>
      <c r="BD102" s="87">
        <v>0</v>
      </c>
      <c r="BE102" s="87">
        <v>0</v>
      </c>
      <c r="BF102" s="87">
        <v>0</v>
      </c>
      <c r="BG102" s="87">
        <v>0</v>
      </c>
      <c r="BH102" s="87">
        <v>0</v>
      </c>
      <c r="BI102" s="87">
        <v>0</v>
      </c>
    </row>
    <row r="103" spans="3:61" x14ac:dyDescent="0.25">
      <c r="C103" s="87">
        <v>14</v>
      </c>
      <c r="D103" s="106" t="s">
        <v>147</v>
      </c>
      <c r="E103" s="106"/>
      <c r="F103" s="106"/>
      <c r="G103" s="87">
        <v>0</v>
      </c>
      <c r="H103" s="87">
        <v>0</v>
      </c>
      <c r="I103" s="87">
        <v>0</v>
      </c>
      <c r="J103" s="87">
        <v>0</v>
      </c>
      <c r="K103" s="87">
        <v>0</v>
      </c>
      <c r="L103" s="87">
        <v>0</v>
      </c>
      <c r="M103" s="87">
        <v>0</v>
      </c>
      <c r="N103" s="87">
        <v>0</v>
      </c>
      <c r="O103" s="87">
        <v>0</v>
      </c>
      <c r="P103" s="87">
        <v>0</v>
      </c>
      <c r="Q103" s="87">
        <v>0</v>
      </c>
      <c r="R103" s="87">
        <v>0</v>
      </c>
      <c r="S103" s="87">
        <v>0</v>
      </c>
      <c r="T103" s="87">
        <v>0</v>
      </c>
      <c r="U103" s="87">
        <v>0</v>
      </c>
      <c r="V103" s="87">
        <v>0</v>
      </c>
      <c r="W103" s="87">
        <v>0</v>
      </c>
      <c r="X103" s="87">
        <v>0</v>
      </c>
      <c r="Y103" s="87">
        <v>0</v>
      </c>
      <c r="Z103" s="87">
        <v>0</v>
      </c>
      <c r="AA103" s="87">
        <v>0</v>
      </c>
      <c r="AB103" s="87">
        <v>0</v>
      </c>
      <c r="AC103" s="87">
        <v>0</v>
      </c>
      <c r="AD103" s="87">
        <v>0</v>
      </c>
      <c r="AE103" s="87">
        <v>0</v>
      </c>
      <c r="AF103" s="87">
        <v>0</v>
      </c>
      <c r="AG103" s="87">
        <v>0</v>
      </c>
      <c r="AH103" s="87">
        <v>0</v>
      </c>
      <c r="AI103" s="87">
        <v>0</v>
      </c>
      <c r="AJ103" s="87">
        <v>0</v>
      </c>
      <c r="AK103" s="87">
        <v>0</v>
      </c>
      <c r="AL103" s="87">
        <v>0</v>
      </c>
      <c r="AM103" s="87">
        <v>0</v>
      </c>
      <c r="AN103" s="87">
        <v>0</v>
      </c>
      <c r="AO103" s="87">
        <v>0</v>
      </c>
      <c r="AP103" s="87">
        <v>0</v>
      </c>
      <c r="AQ103" s="87">
        <v>0</v>
      </c>
      <c r="AR103" s="87">
        <v>0</v>
      </c>
      <c r="AS103" s="87">
        <v>0</v>
      </c>
      <c r="AT103" s="87">
        <v>0</v>
      </c>
      <c r="AU103" s="87">
        <v>0</v>
      </c>
      <c r="AV103" s="87">
        <v>0</v>
      </c>
      <c r="AW103" s="87">
        <v>0</v>
      </c>
      <c r="AX103" s="87">
        <v>0</v>
      </c>
      <c r="AY103" s="87">
        <v>0</v>
      </c>
      <c r="AZ103" s="87">
        <v>0</v>
      </c>
      <c r="BA103" s="87">
        <v>0</v>
      </c>
      <c r="BB103" s="87">
        <v>0</v>
      </c>
      <c r="BC103" s="87">
        <v>0</v>
      </c>
      <c r="BD103" s="87">
        <v>0</v>
      </c>
      <c r="BE103" s="87">
        <v>0</v>
      </c>
      <c r="BF103" s="87">
        <v>0</v>
      </c>
      <c r="BG103" s="87">
        <v>0</v>
      </c>
      <c r="BH103" s="87">
        <v>0</v>
      </c>
      <c r="BI103" s="87">
        <v>0</v>
      </c>
    </row>
    <row r="104" spans="3:61" x14ac:dyDescent="0.25">
      <c r="C104" s="87">
        <v>15</v>
      </c>
      <c r="D104" s="106" t="s">
        <v>148</v>
      </c>
      <c r="E104" s="106"/>
      <c r="F104" s="106"/>
      <c r="G104" s="87">
        <v>0</v>
      </c>
      <c r="H104" s="87">
        <v>0</v>
      </c>
      <c r="I104" s="87">
        <v>0</v>
      </c>
      <c r="J104" s="87">
        <v>0</v>
      </c>
      <c r="K104" s="87">
        <v>0</v>
      </c>
      <c r="L104" s="87">
        <v>0</v>
      </c>
      <c r="M104" s="87">
        <v>0</v>
      </c>
      <c r="N104" s="87">
        <v>0</v>
      </c>
      <c r="O104" s="87">
        <v>0</v>
      </c>
      <c r="P104" s="87">
        <v>0</v>
      </c>
      <c r="Q104" s="87">
        <v>0</v>
      </c>
      <c r="R104" s="87">
        <v>0</v>
      </c>
      <c r="S104" s="87">
        <v>0</v>
      </c>
      <c r="T104" s="87">
        <v>0</v>
      </c>
      <c r="U104" s="87">
        <v>0</v>
      </c>
      <c r="V104" s="87">
        <v>0</v>
      </c>
      <c r="W104" s="87">
        <v>0</v>
      </c>
      <c r="X104" s="87">
        <v>0</v>
      </c>
      <c r="Y104" s="87">
        <v>0</v>
      </c>
      <c r="Z104" s="87">
        <v>0</v>
      </c>
      <c r="AA104" s="87">
        <v>0</v>
      </c>
      <c r="AB104" s="87">
        <v>0</v>
      </c>
      <c r="AC104" s="87">
        <v>0</v>
      </c>
      <c r="AD104" s="87">
        <v>0</v>
      </c>
      <c r="AE104" s="87">
        <v>0</v>
      </c>
      <c r="AF104" s="87">
        <v>0</v>
      </c>
      <c r="AG104" s="87">
        <v>0</v>
      </c>
      <c r="AH104" s="87">
        <v>0</v>
      </c>
      <c r="AI104" s="87">
        <v>0</v>
      </c>
      <c r="AJ104" s="87">
        <v>0</v>
      </c>
      <c r="AK104" s="87">
        <v>0</v>
      </c>
      <c r="AL104" s="87">
        <v>0</v>
      </c>
      <c r="AM104" s="87">
        <v>0</v>
      </c>
      <c r="AN104" s="87">
        <v>0</v>
      </c>
      <c r="AO104" s="87">
        <v>0</v>
      </c>
      <c r="AP104" s="87">
        <v>0</v>
      </c>
      <c r="AQ104" s="87">
        <v>0</v>
      </c>
      <c r="AR104" s="87">
        <v>0</v>
      </c>
      <c r="AS104" s="87">
        <v>0</v>
      </c>
      <c r="AT104" s="87">
        <v>0</v>
      </c>
      <c r="AU104" s="87">
        <v>0</v>
      </c>
      <c r="AV104" s="87">
        <v>0</v>
      </c>
      <c r="AW104" s="87">
        <v>0</v>
      </c>
      <c r="AX104" s="87">
        <v>0</v>
      </c>
      <c r="AY104" s="87">
        <v>0</v>
      </c>
      <c r="AZ104" s="87">
        <v>0</v>
      </c>
      <c r="BA104" s="87">
        <v>0</v>
      </c>
      <c r="BB104" s="87">
        <v>0</v>
      </c>
      <c r="BC104" s="87">
        <v>0</v>
      </c>
      <c r="BD104" s="87">
        <v>0</v>
      </c>
      <c r="BE104" s="87">
        <v>0</v>
      </c>
      <c r="BF104" s="87">
        <v>0</v>
      </c>
      <c r="BG104" s="87">
        <v>0</v>
      </c>
      <c r="BH104" s="87">
        <v>0</v>
      </c>
      <c r="BI104" s="87">
        <v>0</v>
      </c>
    </row>
    <row r="105" spans="3:61" x14ac:dyDescent="0.25">
      <c r="C105" s="87">
        <v>16</v>
      </c>
      <c r="D105" s="106" t="s">
        <v>149</v>
      </c>
      <c r="E105" s="106"/>
      <c r="F105" s="106"/>
      <c r="G105" s="87">
        <v>0</v>
      </c>
      <c r="H105" s="87">
        <v>0</v>
      </c>
      <c r="I105" s="87">
        <v>0</v>
      </c>
      <c r="J105" s="87">
        <v>0</v>
      </c>
      <c r="K105" s="87">
        <v>0</v>
      </c>
      <c r="L105" s="87">
        <v>0</v>
      </c>
      <c r="M105" s="87">
        <v>0</v>
      </c>
      <c r="N105" s="87">
        <v>0</v>
      </c>
      <c r="O105" s="87">
        <v>0</v>
      </c>
      <c r="P105" s="87">
        <v>0</v>
      </c>
      <c r="Q105" s="87">
        <v>0</v>
      </c>
      <c r="R105" s="87">
        <v>0</v>
      </c>
      <c r="S105" s="87">
        <v>0</v>
      </c>
      <c r="T105" s="87">
        <v>0</v>
      </c>
      <c r="U105" s="87">
        <v>0</v>
      </c>
      <c r="V105" s="87">
        <v>0</v>
      </c>
      <c r="W105" s="87">
        <v>0</v>
      </c>
      <c r="X105" s="87">
        <v>0</v>
      </c>
      <c r="Y105" s="87">
        <v>0</v>
      </c>
      <c r="Z105" s="87">
        <v>0</v>
      </c>
      <c r="AA105" s="87">
        <v>0</v>
      </c>
      <c r="AB105" s="87">
        <v>0</v>
      </c>
      <c r="AC105" s="87">
        <v>0</v>
      </c>
      <c r="AD105" s="87">
        <v>0</v>
      </c>
      <c r="AE105" s="87">
        <v>0</v>
      </c>
      <c r="AF105" s="87">
        <v>0</v>
      </c>
      <c r="AG105" s="87">
        <v>0</v>
      </c>
      <c r="AH105" s="87">
        <v>0</v>
      </c>
      <c r="AI105" s="87">
        <v>0</v>
      </c>
      <c r="AJ105" s="87">
        <v>0</v>
      </c>
      <c r="AK105" s="87">
        <v>0</v>
      </c>
      <c r="AL105" s="87">
        <v>0</v>
      </c>
      <c r="AM105" s="87">
        <v>0</v>
      </c>
      <c r="AN105" s="87">
        <v>0</v>
      </c>
      <c r="AO105" s="87">
        <v>0</v>
      </c>
      <c r="AP105" s="87">
        <v>0</v>
      </c>
      <c r="AQ105" s="87">
        <v>0</v>
      </c>
      <c r="AR105" s="87">
        <v>0</v>
      </c>
      <c r="AS105" s="87">
        <v>0</v>
      </c>
      <c r="AT105" s="87">
        <v>0</v>
      </c>
      <c r="AU105" s="87">
        <v>0</v>
      </c>
      <c r="AV105" s="87">
        <v>0</v>
      </c>
      <c r="AW105" s="87">
        <v>0</v>
      </c>
      <c r="AX105" s="87">
        <v>0</v>
      </c>
      <c r="AY105" s="87">
        <v>0</v>
      </c>
      <c r="AZ105" s="87">
        <v>0</v>
      </c>
      <c r="BA105" s="87">
        <v>0</v>
      </c>
      <c r="BB105" s="87">
        <v>0</v>
      </c>
      <c r="BC105" s="87">
        <v>0</v>
      </c>
      <c r="BD105" s="87">
        <v>0</v>
      </c>
      <c r="BE105" s="87">
        <v>0</v>
      </c>
      <c r="BF105" s="87">
        <v>0</v>
      </c>
      <c r="BG105" s="87">
        <v>0</v>
      </c>
      <c r="BH105" s="87">
        <v>0</v>
      </c>
      <c r="BI105" s="87">
        <v>0</v>
      </c>
    </row>
    <row r="106" spans="3:61" x14ac:dyDescent="0.25">
      <c r="C106" s="87">
        <v>17</v>
      </c>
      <c r="D106" s="106" t="s">
        <v>150</v>
      </c>
      <c r="E106" s="106"/>
      <c r="F106" s="106"/>
      <c r="G106" s="87">
        <v>0</v>
      </c>
      <c r="H106" s="87">
        <v>0</v>
      </c>
      <c r="I106" s="87">
        <v>0</v>
      </c>
      <c r="J106" s="87">
        <v>0</v>
      </c>
      <c r="K106" s="87">
        <v>0</v>
      </c>
      <c r="L106" s="87">
        <v>0</v>
      </c>
      <c r="M106" s="87">
        <v>0</v>
      </c>
      <c r="N106" s="87">
        <v>0</v>
      </c>
      <c r="O106" s="87">
        <v>0</v>
      </c>
      <c r="P106" s="87">
        <v>0</v>
      </c>
      <c r="Q106" s="87">
        <v>0</v>
      </c>
      <c r="R106" s="87">
        <v>0</v>
      </c>
      <c r="S106" s="87">
        <v>0</v>
      </c>
      <c r="T106" s="87">
        <v>0</v>
      </c>
      <c r="U106" s="87">
        <v>0</v>
      </c>
      <c r="V106" s="87">
        <v>0</v>
      </c>
      <c r="W106" s="87">
        <v>0</v>
      </c>
      <c r="X106" s="87">
        <v>0</v>
      </c>
      <c r="Y106" s="87">
        <v>0</v>
      </c>
      <c r="Z106" s="87">
        <v>0</v>
      </c>
      <c r="AA106" s="87">
        <v>0</v>
      </c>
      <c r="AB106" s="87">
        <v>0</v>
      </c>
      <c r="AC106" s="87">
        <v>0</v>
      </c>
      <c r="AD106" s="87">
        <v>0</v>
      </c>
      <c r="AE106" s="87">
        <v>0</v>
      </c>
      <c r="AF106" s="87">
        <v>0</v>
      </c>
      <c r="AG106" s="87">
        <v>0</v>
      </c>
      <c r="AH106" s="87">
        <v>0</v>
      </c>
      <c r="AI106" s="87">
        <v>0</v>
      </c>
      <c r="AJ106" s="87">
        <v>0</v>
      </c>
      <c r="AK106" s="87">
        <v>0</v>
      </c>
      <c r="AL106" s="87">
        <v>0</v>
      </c>
      <c r="AM106" s="87">
        <v>0</v>
      </c>
      <c r="AN106" s="87">
        <v>0</v>
      </c>
      <c r="AO106" s="87">
        <v>0</v>
      </c>
      <c r="AP106" s="87">
        <v>0</v>
      </c>
      <c r="AQ106" s="87">
        <v>0</v>
      </c>
      <c r="AR106" s="87">
        <v>0</v>
      </c>
      <c r="AS106" s="87">
        <v>0</v>
      </c>
      <c r="AT106" s="87">
        <v>0</v>
      </c>
      <c r="AU106" s="87">
        <v>0</v>
      </c>
      <c r="AV106" s="87">
        <v>0</v>
      </c>
      <c r="AW106" s="87">
        <v>0</v>
      </c>
      <c r="AX106" s="87">
        <v>0</v>
      </c>
      <c r="AY106" s="87">
        <v>0</v>
      </c>
      <c r="AZ106" s="87">
        <v>0</v>
      </c>
      <c r="BA106" s="87">
        <v>0</v>
      </c>
      <c r="BB106" s="87">
        <v>0</v>
      </c>
      <c r="BC106" s="87">
        <v>1</v>
      </c>
      <c r="BD106" s="87">
        <v>4</v>
      </c>
      <c r="BE106" s="87">
        <v>0</v>
      </c>
      <c r="BF106" s="87">
        <v>0</v>
      </c>
      <c r="BG106" s="87">
        <v>0</v>
      </c>
      <c r="BH106" s="87">
        <v>0</v>
      </c>
      <c r="BI106" s="87">
        <v>0</v>
      </c>
    </row>
    <row r="107" spans="3:61" x14ac:dyDescent="0.25">
      <c r="C107" s="87">
        <v>18</v>
      </c>
      <c r="D107" s="106" t="s">
        <v>151</v>
      </c>
      <c r="E107" s="106"/>
      <c r="F107" s="106"/>
      <c r="G107" s="87">
        <v>0</v>
      </c>
      <c r="H107" s="87">
        <v>0</v>
      </c>
      <c r="I107" s="87">
        <v>0</v>
      </c>
      <c r="J107" s="87">
        <v>0</v>
      </c>
      <c r="K107" s="87">
        <v>0</v>
      </c>
      <c r="L107" s="87">
        <v>0</v>
      </c>
      <c r="M107" s="87">
        <v>0</v>
      </c>
      <c r="N107" s="87">
        <v>0</v>
      </c>
      <c r="O107" s="87">
        <v>0</v>
      </c>
      <c r="P107" s="87">
        <v>0</v>
      </c>
      <c r="Q107" s="87">
        <v>0</v>
      </c>
      <c r="R107" s="87">
        <v>0</v>
      </c>
      <c r="S107" s="87">
        <v>0</v>
      </c>
      <c r="T107" s="87">
        <v>0</v>
      </c>
      <c r="U107" s="87">
        <v>0</v>
      </c>
      <c r="V107" s="87">
        <v>0</v>
      </c>
      <c r="W107" s="87">
        <v>0</v>
      </c>
      <c r="X107" s="87">
        <v>0</v>
      </c>
      <c r="Y107" s="87">
        <v>0</v>
      </c>
      <c r="Z107" s="87">
        <v>0</v>
      </c>
      <c r="AA107" s="87">
        <v>0</v>
      </c>
      <c r="AB107" s="87">
        <v>0</v>
      </c>
      <c r="AC107" s="87">
        <v>0</v>
      </c>
      <c r="AD107" s="87">
        <v>0</v>
      </c>
      <c r="AE107" s="87">
        <v>0</v>
      </c>
      <c r="AF107" s="87">
        <v>0</v>
      </c>
      <c r="AG107" s="87">
        <v>0</v>
      </c>
      <c r="AH107" s="87">
        <v>0</v>
      </c>
      <c r="AI107" s="87">
        <v>0</v>
      </c>
      <c r="AJ107" s="87">
        <v>0</v>
      </c>
      <c r="AK107" s="87">
        <v>0</v>
      </c>
      <c r="AL107" s="87">
        <v>0</v>
      </c>
      <c r="AM107" s="87">
        <v>0</v>
      </c>
      <c r="AN107" s="87">
        <v>0</v>
      </c>
      <c r="AO107" s="87">
        <v>0</v>
      </c>
      <c r="AP107" s="87">
        <v>0</v>
      </c>
      <c r="AQ107" s="87">
        <v>0</v>
      </c>
      <c r="AR107" s="87">
        <v>0</v>
      </c>
      <c r="AS107" s="87">
        <v>0</v>
      </c>
      <c r="AT107" s="87">
        <v>0</v>
      </c>
      <c r="AU107" s="87">
        <v>0</v>
      </c>
      <c r="AV107" s="87">
        <v>0</v>
      </c>
      <c r="AW107" s="87">
        <v>0</v>
      </c>
      <c r="AX107" s="87">
        <v>0</v>
      </c>
      <c r="AY107" s="87">
        <v>0</v>
      </c>
      <c r="AZ107" s="87">
        <v>0</v>
      </c>
      <c r="BA107" s="87">
        <v>0</v>
      </c>
      <c r="BB107" s="87">
        <v>0</v>
      </c>
      <c r="BC107" s="87">
        <v>0</v>
      </c>
      <c r="BD107" s="87">
        <v>0</v>
      </c>
      <c r="BE107" s="87">
        <v>0</v>
      </c>
      <c r="BF107" s="87">
        <v>0</v>
      </c>
      <c r="BG107" s="87">
        <v>0</v>
      </c>
      <c r="BH107" s="87">
        <v>0</v>
      </c>
      <c r="BI107" s="87">
        <v>0</v>
      </c>
    </row>
    <row r="108" spans="3:61" x14ac:dyDescent="0.25">
      <c r="C108" s="87">
        <v>19</v>
      </c>
      <c r="D108" s="106" t="s">
        <v>152</v>
      </c>
      <c r="E108" s="106"/>
      <c r="F108" s="106"/>
      <c r="G108" s="87">
        <v>0</v>
      </c>
      <c r="H108" s="87">
        <v>0</v>
      </c>
      <c r="I108" s="87">
        <v>0</v>
      </c>
      <c r="J108" s="87">
        <v>0</v>
      </c>
      <c r="K108" s="87">
        <v>0</v>
      </c>
      <c r="L108" s="87">
        <v>0</v>
      </c>
      <c r="M108" s="87">
        <v>0</v>
      </c>
      <c r="N108" s="87">
        <v>0</v>
      </c>
      <c r="O108" s="87">
        <v>0</v>
      </c>
      <c r="P108" s="87">
        <v>0</v>
      </c>
      <c r="Q108" s="87">
        <v>0</v>
      </c>
      <c r="R108" s="87">
        <v>0</v>
      </c>
      <c r="S108" s="87">
        <v>0</v>
      </c>
      <c r="T108" s="87">
        <v>0</v>
      </c>
      <c r="U108" s="87">
        <v>0</v>
      </c>
      <c r="V108" s="87">
        <v>0</v>
      </c>
      <c r="W108" s="87">
        <v>0</v>
      </c>
      <c r="X108" s="87">
        <v>0</v>
      </c>
      <c r="Y108" s="87">
        <v>0</v>
      </c>
      <c r="Z108" s="87">
        <v>0</v>
      </c>
      <c r="AA108" s="87">
        <v>0</v>
      </c>
      <c r="AB108" s="87">
        <v>0</v>
      </c>
      <c r="AC108" s="87">
        <v>0</v>
      </c>
      <c r="AD108" s="87">
        <v>0</v>
      </c>
      <c r="AE108" s="87">
        <v>0</v>
      </c>
      <c r="AF108" s="87">
        <v>0</v>
      </c>
      <c r="AG108" s="87">
        <v>0</v>
      </c>
      <c r="AH108" s="87">
        <v>0</v>
      </c>
      <c r="AI108" s="87">
        <v>0</v>
      </c>
      <c r="AJ108" s="87">
        <v>0</v>
      </c>
      <c r="AK108" s="87">
        <v>0</v>
      </c>
      <c r="AL108" s="87">
        <v>0</v>
      </c>
      <c r="AM108" s="87">
        <v>0</v>
      </c>
      <c r="AN108" s="87">
        <v>0</v>
      </c>
      <c r="AO108" s="87">
        <v>0</v>
      </c>
      <c r="AP108" s="87">
        <v>0</v>
      </c>
      <c r="AQ108" s="87">
        <v>0</v>
      </c>
      <c r="AR108" s="87">
        <v>0</v>
      </c>
      <c r="AS108" s="87">
        <v>0</v>
      </c>
      <c r="AT108" s="87">
        <v>0</v>
      </c>
      <c r="AU108" s="87">
        <v>0</v>
      </c>
      <c r="AV108" s="87">
        <v>0</v>
      </c>
      <c r="AW108" s="87">
        <v>0</v>
      </c>
      <c r="AX108" s="87">
        <v>0</v>
      </c>
      <c r="AY108" s="87">
        <v>0</v>
      </c>
      <c r="AZ108" s="87">
        <v>0</v>
      </c>
      <c r="BA108" s="87">
        <v>0</v>
      </c>
      <c r="BB108" s="87">
        <v>0</v>
      </c>
      <c r="BC108" s="87">
        <v>0</v>
      </c>
      <c r="BD108" s="87">
        <v>0</v>
      </c>
      <c r="BE108" s="87">
        <v>0</v>
      </c>
      <c r="BF108" s="87">
        <v>0</v>
      </c>
      <c r="BG108" s="87">
        <v>0</v>
      </c>
      <c r="BH108" s="87">
        <v>0</v>
      </c>
      <c r="BI108" s="87">
        <v>0</v>
      </c>
    </row>
    <row r="109" spans="3:61" x14ac:dyDescent="0.25">
      <c r="C109" s="87">
        <v>20</v>
      </c>
      <c r="D109" s="106" t="s">
        <v>153</v>
      </c>
      <c r="E109" s="106"/>
      <c r="F109" s="106"/>
      <c r="G109" s="87">
        <v>0</v>
      </c>
      <c r="H109" s="87">
        <v>0</v>
      </c>
      <c r="I109" s="87">
        <v>0</v>
      </c>
      <c r="J109" s="87">
        <v>0</v>
      </c>
      <c r="K109" s="87">
        <v>0</v>
      </c>
      <c r="L109" s="87">
        <v>0</v>
      </c>
      <c r="M109" s="87">
        <v>0</v>
      </c>
      <c r="N109" s="87">
        <v>0</v>
      </c>
      <c r="O109" s="87">
        <v>0</v>
      </c>
      <c r="P109" s="87">
        <v>0</v>
      </c>
      <c r="Q109" s="87">
        <v>0</v>
      </c>
      <c r="R109" s="87">
        <v>0</v>
      </c>
      <c r="S109" s="87">
        <v>0</v>
      </c>
      <c r="T109" s="87">
        <v>0</v>
      </c>
      <c r="U109" s="87">
        <v>0</v>
      </c>
      <c r="V109" s="87">
        <v>0</v>
      </c>
      <c r="W109" s="87">
        <v>0</v>
      </c>
      <c r="X109" s="87">
        <v>0</v>
      </c>
      <c r="Y109" s="87">
        <v>0</v>
      </c>
      <c r="Z109" s="87">
        <v>0</v>
      </c>
      <c r="AA109" s="87">
        <v>0</v>
      </c>
      <c r="AB109" s="87">
        <v>0</v>
      </c>
      <c r="AC109" s="87">
        <v>0</v>
      </c>
      <c r="AD109" s="87">
        <v>0</v>
      </c>
      <c r="AE109" s="87">
        <v>0</v>
      </c>
      <c r="AF109" s="87">
        <v>0</v>
      </c>
      <c r="AG109" s="87">
        <v>0</v>
      </c>
      <c r="AH109" s="87">
        <v>0</v>
      </c>
      <c r="AI109" s="87">
        <v>0</v>
      </c>
      <c r="AJ109" s="87">
        <v>0</v>
      </c>
      <c r="AK109" s="87">
        <v>0</v>
      </c>
      <c r="AL109" s="87">
        <v>0</v>
      </c>
      <c r="AM109" s="87">
        <v>0</v>
      </c>
      <c r="AN109" s="87">
        <v>0</v>
      </c>
      <c r="AO109" s="87">
        <v>0</v>
      </c>
      <c r="AP109" s="87">
        <v>0</v>
      </c>
      <c r="AQ109" s="87">
        <v>0</v>
      </c>
      <c r="AR109" s="87">
        <v>0</v>
      </c>
      <c r="AS109" s="87">
        <v>0</v>
      </c>
      <c r="AT109" s="87">
        <v>0</v>
      </c>
      <c r="AU109" s="87">
        <v>0</v>
      </c>
      <c r="AV109" s="87">
        <v>0</v>
      </c>
      <c r="AW109" s="87">
        <v>0</v>
      </c>
      <c r="AX109" s="87">
        <v>0</v>
      </c>
      <c r="AY109" s="87">
        <v>0</v>
      </c>
      <c r="AZ109" s="87">
        <v>0</v>
      </c>
      <c r="BA109" s="87">
        <v>0</v>
      </c>
      <c r="BB109" s="87">
        <v>0</v>
      </c>
      <c r="BC109" s="87">
        <v>0</v>
      </c>
      <c r="BD109" s="87">
        <v>0</v>
      </c>
      <c r="BE109" s="87">
        <v>0</v>
      </c>
      <c r="BF109" s="87">
        <v>0</v>
      </c>
      <c r="BG109" s="87">
        <v>0</v>
      </c>
      <c r="BH109" s="87">
        <v>0</v>
      </c>
      <c r="BI109" s="87">
        <v>0</v>
      </c>
    </row>
    <row r="110" spans="3:61" x14ac:dyDescent="0.25">
      <c r="C110" s="87">
        <v>21</v>
      </c>
      <c r="D110" s="106" t="s">
        <v>154</v>
      </c>
      <c r="E110" s="106"/>
      <c r="F110" s="106"/>
      <c r="G110" s="87">
        <v>0</v>
      </c>
      <c r="H110" s="87">
        <v>0</v>
      </c>
      <c r="I110" s="87">
        <v>0</v>
      </c>
      <c r="J110" s="87">
        <v>0</v>
      </c>
      <c r="K110" s="87">
        <v>0</v>
      </c>
      <c r="L110" s="87">
        <v>0</v>
      </c>
      <c r="M110" s="87">
        <v>0</v>
      </c>
      <c r="N110" s="87">
        <v>0</v>
      </c>
      <c r="O110" s="87">
        <v>0</v>
      </c>
      <c r="P110" s="87">
        <v>0</v>
      </c>
      <c r="Q110" s="87">
        <v>0</v>
      </c>
      <c r="R110" s="87">
        <v>0</v>
      </c>
      <c r="S110" s="87">
        <v>0</v>
      </c>
      <c r="T110" s="87">
        <v>0</v>
      </c>
      <c r="U110" s="87">
        <v>0</v>
      </c>
      <c r="V110" s="87">
        <v>0</v>
      </c>
      <c r="W110" s="87">
        <v>0</v>
      </c>
      <c r="X110" s="87">
        <v>0</v>
      </c>
      <c r="Y110" s="87">
        <v>0</v>
      </c>
      <c r="Z110" s="87">
        <v>0</v>
      </c>
      <c r="AA110" s="87">
        <v>0</v>
      </c>
      <c r="AB110" s="87">
        <v>0</v>
      </c>
      <c r="AC110" s="87">
        <v>0</v>
      </c>
      <c r="AD110" s="87">
        <v>0</v>
      </c>
      <c r="AE110" s="87">
        <v>0</v>
      </c>
      <c r="AF110" s="87">
        <v>0</v>
      </c>
      <c r="AG110" s="87">
        <v>0</v>
      </c>
      <c r="AH110" s="87">
        <v>0</v>
      </c>
      <c r="AI110" s="87">
        <v>0</v>
      </c>
      <c r="AJ110" s="87">
        <v>0</v>
      </c>
      <c r="AK110" s="87">
        <v>0</v>
      </c>
      <c r="AL110" s="87">
        <v>0</v>
      </c>
      <c r="AM110" s="87">
        <v>0</v>
      </c>
      <c r="AN110" s="87">
        <v>0</v>
      </c>
      <c r="AO110" s="87">
        <v>0</v>
      </c>
      <c r="AP110" s="87">
        <v>0</v>
      </c>
      <c r="AQ110" s="87">
        <v>0</v>
      </c>
      <c r="AR110" s="87">
        <v>0</v>
      </c>
      <c r="AS110" s="87">
        <v>0</v>
      </c>
      <c r="AT110" s="87">
        <v>0</v>
      </c>
      <c r="AU110" s="87">
        <v>0</v>
      </c>
      <c r="AV110" s="87">
        <v>0</v>
      </c>
      <c r="AW110" s="87">
        <v>0</v>
      </c>
      <c r="AX110" s="87">
        <v>0</v>
      </c>
      <c r="AY110" s="87">
        <v>0</v>
      </c>
      <c r="AZ110" s="87">
        <v>0</v>
      </c>
      <c r="BA110" s="87">
        <v>0</v>
      </c>
      <c r="BB110" s="87">
        <v>0</v>
      </c>
      <c r="BC110" s="87">
        <v>0</v>
      </c>
      <c r="BD110" s="87">
        <v>0</v>
      </c>
      <c r="BE110" s="87">
        <v>0</v>
      </c>
      <c r="BF110" s="87">
        <v>0</v>
      </c>
      <c r="BG110" s="87">
        <v>0</v>
      </c>
      <c r="BH110" s="87">
        <v>0</v>
      </c>
      <c r="BI110" s="87">
        <v>0</v>
      </c>
    </row>
    <row r="111" spans="3:61" x14ac:dyDescent="0.25">
      <c r="C111" s="87">
        <v>22</v>
      </c>
      <c r="D111" s="106" t="s">
        <v>155</v>
      </c>
      <c r="E111" s="106"/>
      <c r="F111" s="106"/>
      <c r="G111" s="87">
        <v>0</v>
      </c>
      <c r="H111" s="87">
        <v>0</v>
      </c>
      <c r="I111" s="87">
        <v>0</v>
      </c>
      <c r="J111" s="87">
        <v>0</v>
      </c>
      <c r="K111" s="87">
        <v>0</v>
      </c>
      <c r="L111" s="87">
        <v>0</v>
      </c>
      <c r="M111" s="87">
        <v>0</v>
      </c>
      <c r="N111" s="87">
        <v>0</v>
      </c>
      <c r="O111" s="87">
        <v>0</v>
      </c>
      <c r="P111" s="87">
        <v>0</v>
      </c>
      <c r="Q111" s="87">
        <v>0</v>
      </c>
      <c r="R111" s="87">
        <v>0</v>
      </c>
      <c r="S111" s="87">
        <v>0</v>
      </c>
      <c r="T111" s="87">
        <v>0</v>
      </c>
      <c r="U111" s="87">
        <v>0</v>
      </c>
      <c r="V111" s="87">
        <v>0</v>
      </c>
      <c r="W111" s="87">
        <v>0</v>
      </c>
      <c r="X111" s="87">
        <v>0</v>
      </c>
      <c r="Y111" s="87">
        <v>0</v>
      </c>
      <c r="Z111" s="87">
        <v>0</v>
      </c>
      <c r="AA111" s="87">
        <v>0</v>
      </c>
      <c r="AB111" s="87">
        <v>0</v>
      </c>
      <c r="AC111" s="87">
        <v>0</v>
      </c>
      <c r="AD111" s="87">
        <v>0</v>
      </c>
      <c r="AE111" s="87">
        <v>0</v>
      </c>
      <c r="AF111" s="87">
        <v>0</v>
      </c>
      <c r="AG111" s="87">
        <v>0</v>
      </c>
      <c r="AH111" s="87">
        <v>0</v>
      </c>
      <c r="AI111" s="87">
        <v>0</v>
      </c>
      <c r="AJ111" s="87">
        <v>0</v>
      </c>
      <c r="AK111" s="87">
        <v>0</v>
      </c>
      <c r="AL111" s="87">
        <v>0</v>
      </c>
      <c r="AM111" s="87">
        <v>0</v>
      </c>
      <c r="AN111" s="87">
        <v>0</v>
      </c>
      <c r="AO111" s="87">
        <v>0</v>
      </c>
      <c r="AP111" s="87">
        <v>0</v>
      </c>
      <c r="AQ111" s="87">
        <v>0</v>
      </c>
      <c r="AR111" s="87">
        <v>0</v>
      </c>
      <c r="AS111" s="87">
        <v>0</v>
      </c>
      <c r="AT111" s="87">
        <v>0</v>
      </c>
      <c r="AU111" s="87">
        <v>0</v>
      </c>
      <c r="AV111" s="87">
        <v>0</v>
      </c>
      <c r="AW111" s="87">
        <v>0</v>
      </c>
      <c r="AX111" s="87">
        <v>0</v>
      </c>
      <c r="AY111" s="87">
        <v>0</v>
      </c>
      <c r="AZ111" s="87">
        <v>0</v>
      </c>
      <c r="BA111" s="87">
        <v>0</v>
      </c>
      <c r="BB111" s="87">
        <v>0</v>
      </c>
      <c r="BC111" s="87">
        <v>0</v>
      </c>
      <c r="BD111" s="87">
        <v>0</v>
      </c>
      <c r="BE111" s="87">
        <v>0</v>
      </c>
      <c r="BF111" s="87">
        <v>0</v>
      </c>
      <c r="BG111" s="87">
        <v>0</v>
      </c>
      <c r="BH111" s="87">
        <v>0</v>
      </c>
      <c r="BI111" s="87">
        <v>0</v>
      </c>
    </row>
    <row r="112" spans="3:61" x14ac:dyDescent="0.25">
      <c r="C112" s="87">
        <v>23</v>
      </c>
      <c r="D112" s="106" t="s">
        <v>156</v>
      </c>
      <c r="E112" s="106"/>
      <c r="F112" s="106"/>
      <c r="G112" s="87">
        <v>0</v>
      </c>
      <c r="H112" s="87">
        <v>0</v>
      </c>
      <c r="I112" s="87">
        <v>0</v>
      </c>
      <c r="J112" s="87">
        <v>0</v>
      </c>
      <c r="K112" s="87">
        <v>0</v>
      </c>
      <c r="L112" s="87">
        <v>0</v>
      </c>
      <c r="M112" s="87">
        <v>0</v>
      </c>
      <c r="N112" s="87">
        <v>2</v>
      </c>
      <c r="O112" s="87">
        <v>0</v>
      </c>
      <c r="P112" s="87">
        <v>0</v>
      </c>
      <c r="Q112" s="87">
        <v>0</v>
      </c>
      <c r="R112" s="87">
        <v>0</v>
      </c>
      <c r="S112" s="87">
        <v>1</v>
      </c>
      <c r="T112" s="87">
        <v>0</v>
      </c>
      <c r="U112" s="87">
        <v>0</v>
      </c>
      <c r="V112" s="87">
        <v>0</v>
      </c>
      <c r="W112" s="87">
        <v>0</v>
      </c>
      <c r="X112" s="87">
        <v>0</v>
      </c>
      <c r="Y112" s="87">
        <v>4</v>
      </c>
      <c r="Z112" s="87">
        <v>2</v>
      </c>
      <c r="AA112" s="87">
        <v>0</v>
      </c>
      <c r="AB112" s="87">
        <v>0</v>
      </c>
      <c r="AC112" s="87">
        <v>0</v>
      </c>
      <c r="AD112" s="87">
        <v>0</v>
      </c>
      <c r="AE112" s="87">
        <v>0</v>
      </c>
      <c r="AF112" s="87">
        <v>1</v>
      </c>
      <c r="AG112" s="87">
        <v>0</v>
      </c>
      <c r="AH112" s="87">
        <v>0</v>
      </c>
      <c r="AI112" s="87">
        <v>0</v>
      </c>
      <c r="AJ112" s="87">
        <v>0</v>
      </c>
      <c r="AK112" s="87">
        <v>0</v>
      </c>
      <c r="AL112" s="87">
        <v>0</v>
      </c>
      <c r="AM112" s="87">
        <v>0</v>
      </c>
      <c r="AN112" s="87">
        <v>0</v>
      </c>
      <c r="AO112" s="87">
        <v>0</v>
      </c>
      <c r="AP112" s="87">
        <v>0</v>
      </c>
      <c r="AQ112" s="87">
        <v>0</v>
      </c>
      <c r="AR112" s="87">
        <v>0</v>
      </c>
      <c r="AS112" s="87">
        <v>0</v>
      </c>
      <c r="AT112" s="87">
        <v>0</v>
      </c>
      <c r="AU112" s="87">
        <v>0</v>
      </c>
      <c r="AV112" s="87">
        <v>0</v>
      </c>
      <c r="AW112" s="87">
        <v>0</v>
      </c>
      <c r="AX112" s="87">
        <v>0</v>
      </c>
      <c r="AY112" s="87">
        <v>0</v>
      </c>
      <c r="AZ112" s="87">
        <v>1</v>
      </c>
      <c r="BA112" s="87">
        <v>2</v>
      </c>
      <c r="BB112" s="87">
        <v>1</v>
      </c>
      <c r="BC112" s="87">
        <v>0</v>
      </c>
      <c r="BD112" s="87">
        <v>0</v>
      </c>
      <c r="BE112" s="87">
        <v>0</v>
      </c>
      <c r="BF112" s="87">
        <v>0</v>
      </c>
      <c r="BG112" s="87">
        <v>0</v>
      </c>
      <c r="BH112" s="87">
        <v>0</v>
      </c>
      <c r="BI112" s="87">
        <v>0</v>
      </c>
    </row>
    <row r="113" spans="3:61" x14ac:dyDescent="0.25">
      <c r="C113" s="87">
        <v>24</v>
      </c>
      <c r="D113" s="106" t="s">
        <v>157</v>
      </c>
      <c r="E113" s="106"/>
      <c r="F113" s="106"/>
      <c r="G113" s="87">
        <v>0</v>
      </c>
      <c r="H113" s="87">
        <v>0</v>
      </c>
      <c r="I113" s="87">
        <v>0</v>
      </c>
      <c r="J113" s="87">
        <v>0</v>
      </c>
      <c r="K113" s="87">
        <v>0</v>
      </c>
      <c r="L113" s="87">
        <v>0</v>
      </c>
      <c r="M113" s="87">
        <v>0</v>
      </c>
      <c r="N113" s="87">
        <v>0</v>
      </c>
      <c r="O113" s="87">
        <v>0</v>
      </c>
      <c r="P113" s="87">
        <v>0</v>
      </c>
      <c r="Q113" s="87">
        <v>0</v>
      </c>
      <c r="R113" s="87">
        <v>0</v>
      </c>
      <c r="S113" s="87">
        <v>0</v>
      </c>
      <c r="T113" s="87">
        <v>0</v>
      </c>
      <c r="U113" s="87">
        <v>0</v>
      </c>
      <c r="V113" s="87">
        <v>0</v>
      </c>
      <c r="W113" s="87">
        <v>0</v>
      </c>
      <c r="X113" s="87">
        <v>0</v>
      </c>
      <c r="Y113" s="87">
        <v>0</v>
      </c>
      <c r="Z113" s="87">
        <v>0</v>
      </c>
      <c r="AA113" s="87">
        <v>0</v>
      </c>
      <c r="AB113" s="87">
        <v>0</v>
      </c>
      <c r="AC113" s="87">
        <v>0</v>
      </c>
      <c r="AD113" s="87">
        <v>0</v>
      </c>
      <c r="AE113" s="87">
        <v>0</v>
      </c>
      <c r="AF113" s="87">
        <v>0</v>
      </c>
      <c r="AG113" s="87">
        <v>0</v>
      </c>
      <c r="AH113" s="87">
        <v>0</v>
      </c>
      <c r="AI113" s="87">
        <v>0</v>
      </c>
      <c r="AJ113" s="87">
        <v>0</v>
      </c>
      <c r="AK113" s="87">
        <v>0</v>
      </c>
      <c r="AL113" s="87">
        <v>0</v>
      </c>
      <c r="AM113" s="87">
        <v>0</v>
      </c>
      <c r="AN113" s="87">
        <v>0</v>
      </c>
      <c r="AO113" s="87">
        <v>0</v>
      </c>
      <c r="AP113" s="87">
        <v>0</v>
      </c>
      <c r="AQ113" s="87">
        <v>0</v>
      </c>
      <c r="AR113" s="87">
        <v>0</v>
      </c>
      <c r="AS113" s="87">
        <v>0</v>
      </c>
      <c r="AT113" s="87">
        <v>0</v>
      </c>
      <c r="AU113" s="87">
        <v>0</v>
      </c>
      <c r="AV113" s="87">
        <v>0</v>
      </c>
      <c r="AW113" s="87">
        <v>0</v>
      </c>
      <c r="AX113" s="87">
        <v>0</v>
      </c>
      <c r="AY113" s="87">
        <v>0</v>
      </c>
      <c r="AZ113" s="87">
        <v>0</v>
      </c>
      <c r="BA113" s="87">
        <v>0</v>
      </c>
      <c r="BB113" s="87">
        <v>0</v>
      </c>
      <c r="BC113" s="87">
        <v>0</v>
      </c>
      <c r="BD113" s="87">
        <v>0</v>
      </c>
      <c r="BE113" s="87">
        <v>0</v>
      </c>
      <c r="BF113" s="87">
        <v>0</v>
      </c>
      <c r="BG113" s="87">
        <v>0</v>
      </c>
      <c r="BH113" s="87">
        <v>0</v>
      </c>
      <c r="BI113" s="87">
        <v>0</v>
      </c>
    </row>
    <row r="114" spans="3:61" x14ac:dyDescent="0.25">
      <c r="C114" s="87">
        <v>25</v>
      </c>
      <c r="D114" s="106" t="s">
        <v>158</v>
      </c>
      <c r="E114" s="106"/>
      <c r="F114" s="106"/>
      <c r="G114" s="87">
        <v>0</v>
      </c>
      <c r="H114" s="87">
        <v>0</v>
      </c>
      <c r="I114" s="87">
        <v>0</v>
      </c>
      <c r="J114" s="87">
        <v>0</v>
      </c>
      <c r="K114" s="87">
        <v>0</v>
      </c>
      <c r="L114" s="87">
        <v>0</v>
      </c>
      <c r="M114" s="87">
        <v>0</v>
      </c>
      <c r="N114" s="87">
        <v>0</v>
      </c>
      <c r="O114" s="87">
        <v>0</v>
      </c>
      <c r="P114" s="87">
        <v>0</v>
      </c>
      <c r="Q114" s="87">
        <v>0</v>
      </c>
      <c r="R114" s="87">
        <v>0</v>
      </c>
      <c r="S114" s="87">
        <v>0</v>
      </c>
      <c r="T114" s="87">
        <v>0</v>
      </c>
      <c r="U114" s="87">
        <v>0</v>
      </c>
      <c r="V114" s="87">
        <v>0</v>
      </c>
      <c r="W114" s="87">
        <v>0</v>
      </c>
      <c r="X114" s="87">
        <v>0</v>
      </c>
      <c r="Y114" s="87">
        <v>0</v>
      </c>
      <c r="Z114" s="87">
        <v>0</v>
      </c>
      <c r="AA114" s="87">
        <v>0</v>
      </c>
      <c r="AB114" s="87">
        <v>0</v>
      </c>
      <c r="AC114" s="87">
        <v>0</v>
      </c>
      <c r="AD114" s="87">
        <v>0</v>
      </c>
      <c r="AE114" s="87">
        <v>0</v>
      </c>
      <c r="AF114" s="87">
        <v>0</v>
      </c>
      <c r="AG114" s="87">
        <v>0</v>
      </c>
      <c r="AH114" s="87">
        <v>0</v>
      </c>
      <c r="AI114" s="87">
        <v>0</v>
      </c>
      <c r="AJ114" s="87">
        <v>0</v>
      </c>
      <c r="AK114" s="87">
        <v>0</v>
      </c>
      <c r="AL114" s="87">
        <v>0</v>
      </c>
      <c r="AM114" s="87">
        <v>0</v>
      </c>
      <c r="AN114" s="87">
        <v>0</v>
      </c>
      <c r="AO114" s="87">
        <v>0</v>
      </c>
      <c r="AP114" s="87">
        <v>0</v>
      </c>
      <c r="AQ114" s="87">
        <v>0</v>
      </c>
      <c r="AR114" s="87">
        <v>0</v>
      </c>
      <c r="AS114" s="87">
        <v>0</v>
      </c>
      <c r="AT114" s="87">
        <v>0</v>
      </c>
      <c r="AU114" s="87">
        <v>0</v>
      </c>
      <c r="AV114" s="87">
        <v>0</v>
      </c>
      <c r="AW114" s="87">
        <v>0</v>
      </c>
      <c r="AX114" s="87">
        <v>0</v>
      </c>
      <c r="AY114" s="87">
        <v>0</v>
      </c>
      <c r="AZ114" s="87">
        <v>0</v>
      </c>
      <c r="BA114" s="87">
        <v>0</v>
      </c>
      <c r="BB114" s="87">
        <v>0</v>
      </c>
      <c r="BC114" s="87">
        <v>0</v>
      </c>
      <c r="BD114" s="87">
        <v>0</v>
      </c>
      <c r="BE114" s="87">
        <v>0</v>
      </c>
      <c r="BF114" s="87">
        <v>0</v>
      </c>
      <c r="BG114" s="87">
        <v>0</v>
      </c>
      <c r="BH114" s="87">
        <v>0</v>
      </c>
      <c r="BI114" s="87">
        <v>0</v>
      </c>
    </row>
    <row r="115" spans="3:61" x14ac:dyDescent="0.25">
      <c r="C115" s="87">
        <v>26</v>
      </c>
      <c r="D115" s="106" t="s">
        <v>159</v>
      </c>
      <c r="E115" s="106"/>
      <c r="F115" s="106"/>
      <c r="G115" s="87">
        <v>0</v>
      </c>
      <c r="H115" s="87">
        <v>0</v>
      </c>
      <c r="I115" s="87">
        <v>0</v>
      </c>
      <c r="J115" s="87">
        <v>0</v>
      </c>
      <c r="K115" s="87">
        <v>0</v>
      </c>
      <c r="L115" s="87">
        <v>0</v>
      </c>
      <c r="M115" s="87">
        <v>0</v>
      </c>
      <c r="N115" s="87">
        <v>0</v>
      </c>
      <c r="O115" s="87">
        <v>0</v>
      </c>
      <c r="P115" s="87">
        <v>0</v>
      </c>
      <c r="Q115" s="87">
        <v>0</v>
      </c>
      <c r="R115" s="87">
        <v>0</v>
      </c>
      <c r="S115" s="87">
        <v>0</v>
      </c>
      <c r="T115" s="87">
        <v>0</v>
      </c>
      <c r="U115" s="87">
        <v>0</v>
      </c>
      <c r="V115" s="87">
        <v>0</v>
      </c>
      <c r="W115" s="87">
        <v>0</v>
      </c>
      <c r="X115" s="87">
        <v>0</v>
      </c>
      <c r="Y115" s="87">
        <v>0</v>
      </c>
      <c r="Z115" s="87">
        <v>0</v>
      </c>
      <c r="AA115" s="87">
        <v>0</v>
      </c>
      <c r="AB115" s="87">
        <v>0</v>
      </c>
      <c r="AC115" s="87">
        <v>0</v>
      </c>
      <c r="AD115" s="87">
        <v>0</v>
      </c>
      <c r="AE115" s="87">
        <v>0</v>
      </c>
      <c r="AF115" s="87">
        <v>0</v>
      </c>
      <c r="AG115" s="87">
        <v>0</v>
      </c>
      <c r="AH115" s="87">
        <v>0</v>
      </c>
      <c r="AI115" s="87">
        <v>0</v>
      </c>
      <c r="AJ115" s="87">
        <v>0</v>
      </c>
      <c r="AK115" s="87">
        <v>0</v>
      </c>
      <c r="AL115" s="87">
        <v>0</v>
      </c>
      <c r="AM115" s="87">
        <v>0</v>
      </c>
      <c r="AN115" s="87">
        <v>0</v>
      </c>
      <c r="AO115" s="87">
        <v>0</v>
      </c>
      <c r="AP115" s="87">
        <v>0</v>
      </c>
      <c r="AQ115" s="87">
        <v>0</v>
      </c>
      <c r="AR115" s="87">
        <v>0</v>
      </c>
      <c r="AS115" s="87">
        <v>0</v>
      </c>
      <c r="AT115" s="87">
        <v>0</v>
      </c>
      <c r="AU115" s="87">
        <v>0</v>
      </c>
      <c r="AV115" s="87">
        <v>0</v>
      </c>
      <c r="AW115" s="87">
        <v>0</v>
      </c>
      <c r="AX115" s="87">
        <v>0</v>
      </c>
      <c r="AY115" s="87">
        <v>0</v>
      </c>
      <c r="AZ115" s="87">
        <v>0</v>
      </c>
      <c r="BA115" s="87">
        <v>0</v>
      </c>
      <c r="BB115" s="87">
        <v>0</v>
      </c>
      <c r="BC115" s="87">
        <v>0</v>
      </c>
      <c r="BD115" s="87">
        <v>0</v>
      </c>
      <c r="BE115" s="87">
        <v>0</v>
      </c>
      <c r="BF115" s="87">
        <v>0</v>
      </c>
      <c r="BG115" s="87">
        <v>0</v>
      </c>
      <c r="BH115" s="87">
        <v>0</v>
      </c>
      <c r="BI115" s="87">
        <v>0</v>
      </c>
    </row>
    <row r="116" spans="3:61" x14ac:dyDescent="0.25">
      <c r="C116" s="87">
        <v>27</v>
      </c>
      <c r="D116" s="106" t="s">
        <v>160</v>
      </c>
      <c r="E116" s="106"/>
      <c r="F116" s="106"/>
      <c r="G116" s="87">
        <v>0</v>
      </c>
      <c r="H116" s="87">
        <v>0</v>
      </c>
      <c r="I116" s="87">
        <v>0</v>
      </c>
      <c r="J116" s="87">
        <v>0</v>
      </c>
      <c r="K116" s="87">
        <v>0</v>
      </c>
      <c r="L116" s="87">
        <v>0</v>
      </c>
      <c r="M116" s="87">
        <v>0</v>
      </c>
      <c r="N116" s="87">
        <v>0</v>
      </c>
      <c r="O116" s="87">
        <v>0</v>
      </c>
      <c r="P116" s="87">
        <v>0</v>
      </c>
      <c r="Q116" s="87">
        <v>0</v>
      </c>
      <c r="R116" s="87">
        <v>0</v>
      </c>
      <c r="S116" s="87">
        <v>0</v>
      </c>
      <c r="T116" s="87">
        <v>0</v>
      </c>
      <c r="U116" s="87">
        <v>0</v>
      </c>
      <c r="V116" s="87">
        <v>0</v>
      </c>
      <c r="W116" s="87">
        <v>0</v>
      </c>
      <c r="X116" s="87">
        <v>0</v>
      </c>
      <c r="Y116" s="87">
        <v>0</v>
      </c>
      <c r="Z116" s="87">
        <v>0</v>
      </c>
      <c r="AA116" s="87">
        <v>0</v>
      </c>
      <c r="AB116" s="87">
        <v>0</v>
      </c>
      <c r="AC116" s="87">
        <v>0</v>
      </c>
      <c r="AD116" s="87">
        <v>0</v>
      </c>
      <c r="AE116" s="87">
        <v>0</v>
      </c>
      <c r="AF116" s="87">
        <v>0</v>
      </c>
      <c r="AG116" s="87">
        <v>0</v>
      </c>
      <c r="AH116" s="87">
        <v>0</v>
      </c>
      <c r="AI116" s="87">
        <v>0</v>
      </c>
      <c r="AJ116" s="87">
        <v>0</v>
      </c>
      <c r="AK116" s="87">
        <v>0</v>
      </c>
      <c r="AL116" s="87">
        <v>0</v>
      </c>
      <c r="AM116" s="87">
        <v>0</v>
      </c>
      <c r="AN116" s="87">
        <v>0</v>
      </c>
      <c r="AO116" s="87">
        <v>0</v>
      </c>
      <c r="AP116" s="87">
        <v>0</v>
      </c>
      <c r="AQ116" s="87">
        <v>0</v>
      </c>
      <c r="AR116" s="87">
        <v>0</v>
      </c>
      <c r="AS116" s="87">
        <v>0</v>
      </c>
      <c r="AT116" s="87">
        <v>0</v>
      </c>
      <c r="AU116" s="87">
        <v>0</v>
      </c>
      <c r="AV116" s="87">
        <v>0</v>
      </c>
      <c r="AW116" s="87">
        <v>0</v>
      </c>
      <c r="AX116" s="87">
        <v>0</v>
      </c>
      <c r="AY116" s="87">
        <v>0</v>
      </c>
      <c r="AZ116" s="87">
        <v>0</v>
      </c>
      <c r="BA116" s="87">
        <v>0</v>
      </c>
      <c r="BB116" s="87">
        <v>0</v>
      </c>
      <c r="BC116" s="87">
        <v>0</v>
      </c>
      <c r="BD116" s="87">
        <v>0</v>
      </c>
      <c r="BE116" s="87">
        <v>0</v>
      </c>
      <c r="BF116" s="87">
        <v>0</v>
      </c>
      <c r="BG116" s="87">
        <v>0</v>
      </c>
      <c r="BH116" s="87">
        <v>0</v>
      </c>
      <c r="BI116" s="87">
        <v>0</v>
      </c>
    </row>
    <row r="117" spans="3:61" x14ac:dyDescent="0.25">
      <c r="C117" s="87">
        <v>28</v>
      </c>
      <c r="D117" s="106" t="s">
        <v>161</v>
      </c>
      <c r="E117" s="106"/>
      <c r="F117" s="106"/>
      <c r="G117" s="87">
        <v>0</v>
      </c>
      <c r="H117" s="87">
        <v>0</v>
      </c>
      <c r="I117" s="87">
        <v>0</v>
      </c>
      <c r="J117" s="87">
        <v>0</v>
      </c>
      <c r="K117" s="87">
        <v>0</v>
      </c>
      <c r="L117" s="87">
        <v>0</v>
      </c>
      <c r="M117" s="87">
        <v>0</v>
      </c>
      <c r="N117" s="87">
        <v>0</v>
      </c>
      <c r="O117" s="87">
        <v>0</v>
      </c>
      <c r="P117" s="87">
        <v>0</v>
      </c>
      <c r="Q117" s="87">
        <v>0</v>
      </c>
      <c r="R117" s="87">
        <v>0</v>
      </c>
      <c r="S117" s="87">
        <v>0</v>
      </c>
      <c r="T117" s="87">
        <v>0</v>
      </c>
      <c r="U117" s="87">
        <v>0</v>
      </c>
      <c r="V117" s="87">
        <v>0</v>
      </c>
      <c r="W117" s="87">
        <v>0</v>
      </c>
      <c r="X117" s="87">
        <v>0</v>
      </c>
      <c r="Y117" s="87">
        <v>0</v>
      </c>
      <c r="Z117" s="87">
        <v>0</v>
      </c>
      <c r="AA117" s="87">
        <v>0</v>
      </c>
      <c r="AB117" s="87">
        <v>0</v>
      </c>
      <c r="AC117" s="87">
        <v>0</v>
      </c>
      <c r="AD117" s="87">
        <v>0</v>
      </c>
      <c r="AE117" s="87">
        <v>0</v>
      </c>
      <c r="AF117" s="87">
        <v>0</v>
      </c>
      <c r="AG117" s="87">
        <v>0</v>
      </c>
      <c r="AH117" s="87">
        <v>0</v>
      </c>
      <c r="AI117" s="87">
        <v>0</v>
      </c>
      <c r="AJ117" s="87">
        <v>0</v>
      </c>
      <c r="AK117" s="87">
        <v>0</v>
      </c>
      <c r="AL117" s="87">
        <v>0</v>
      </c>
      <c r="AM117" s="87">
        <v>0</v>
      </c>
      <c r="AN117" s="87">
        <v>0</v>
      </c>
      <c r="AO117" s="87">
        <v>0</v>
      </c>
      <c r="AP117" s="87">
        <v>0</v>
      </c>
      <c r="AQ117" s="87">
        <v>0</v>
      </c>
      <c r="AR117" s="87">
        <v>0</v>
      </c>
      <c r="AS117" s="87">
        <v>0</v>
      </c>
      <c r="AT117" s="87">
        <v>0</v>
      </c>
      <c r="AU117" s="87">
        <v>0</v>
      </c>
      <c r="AV117" s="87">
        <v>0</v>
      </c>
      <c r="AW117" s="87">
        <v>0</v>
      </c>
      <c r="AX117" s="87">
        <v>0</v>
      </c>
      <c r="AY117" s="87">
        <v>0</v>
      </c>
      <c r="AZ117" s="87">
        <v>0</v>
      </c>
      <c r="BA117" s="87">
        <v>0</v>
      </c>
      <c r="BB117" s="87">
        <v>0</v>
      </c>
      <c r="BC117" s="87">
        <v>0</v>
      </c>
      <c r="BD117" s="87">
        <v>0</v>
      </c>
      <c r="BE117" s="87">
        <v>0</v>
      </c>
      <c r="BF117" s="87">
        <v>0</v>
      </c>
      <c r="BG117" s="87">
        <v>0</v>
      </c>
      <c r="BH117" s="87">
        <v>0</v>
      </c>
      <c r="BI117" s="87">
        <v>0</v>
      </c>
    </row>
    <row r="118" spans="3:61" x14ac:dyDescent="0.25">
      <c r="C118" s="87">
        <v>29</v>
      </c>
      <c r="D118" s="106" t="s">
        <v>162</v>
      </c>
      <c r="E118" s="106"/>
      <c r="F118" s="106"/>
      <c r="G118" s="87">
        <v>0</v>
      </c>
      <c r="H118" s="87">
        <v>0</v>
      </c>
      <c r="I118" s="87">
        <v>0</v>
      </c>
      <c r="J118" s="87">
        <v>0</v>
      </c>
      <c r="K118" s="87">
        <v>0</v>
      </c>
      <c r="L118" s="87">
        <v>0</v>
      </c>
      <c r="M118" s="87">
        <v>0</v>
      </c>
      <c r="N118" s="87">
        <v>0</v>
      </c>
      <c r="O118" s="87">
        <v>0</v>
      </c>
      <c r="P118" s="87">
        <v>0</v>
      </c>
      <c r="Q118" s="87">
        <v>0</v>
      </c>
      <c r="R118" s="87">
        <v>0</v>
      </c>
      <c r="S118" s="87">
        <v>0</v>
      </c>
      <c r="T118" s="87">
        <v>0</v>
      </c>
      <c r="U118" s="87">
        <v>0</v>
      </c>
      <c r="V118" s="87">
        <v>0</v>
      </c>
      <c r="W118" s="87">
        <v>0</v>
      </c>
      <c r="X118" s="87">
        <v>0</v>
      </c>
      <c r="Y118" s="87">
        <v>0</v>
      </c>
      <c r="Z118" s="87">
        <v>0</v>
      </c>
      <c r="AA118" s="87">
        <v>0</v>
      </c>
      <c r="AB118" s="87">
        <v>0</v>
      </c>
      <c r="AC118" s="87">
        <v>0</v>
      </c>
      <c r="AD118" s="87">
        <v>0</v>
      </c>
      <c r="AE118" s="87">
        <v>0</v>
      </c>
      <c r="AF118" s="87">
        <v>0</v>
      </c>
      <c r="AG118" s="87">
        <v>0</v>
      </c>
      <c r="AH118" s="87">
        <v>0</v>
      </c>
      <c r="AI118" s="87">
        <v>0</v>
      </c>
      <c r="AJ118" s="87">
        <v>0</v>
      </c>
      <c r="AK118" s="87">
        <v>0</v>
      </c>
      <c r="AL118" s="87">
        <v>0</v>
      </c>
      <c r="AM118" s="87">
        <v>0</v>
      </c>
      <c r="AN118" s="87">
        <v>0</v>
      </c>
      <c r="AO118" s="87">
        <v>0</v>
      </c>
      <c r="AP118" s="87">
        <v>0</v>
      </c>
      <c r="AQ118" s="87">
        <v>0</v>
      </c>
      <c r="AR118" s="87">
        <v>0</v>
      </c>
      <c r="AS118" s="87">
        <v>0</v>
      </c>
      <c r="AT118" s="87">
        <v>0</v>
      </c>
      <c r="AU118" s="87">
        <v>0</v>
      </c>
      <c r="AV118" s="87">
        <v>0</v>
      </c>
      <c r="AW118" s="87">
        <v>0</v>
      </c>
      <c r="AX118" s="87">
        <v>0</v>
      </c>
      <c r="AY118" s="87">
        <v>0</v>
      </c>
      <c r="AZ118" s="87">
        <v>0</v>
      </c>
      <c r="BA118" s="87">
        <v>0</v>
      </c>
      <c r="BB118" s="87">
        <v>0</v>
      </c>
      <c r="BC118" s="87">
        <v>0</v>
      </c>
      <c r="BD118" s="87">
        <v>0</v>
      </c>
      <c r="BE118" s="87">
        <v>0</v>
      </c>
      <c r="BF118" s="87">
        <v>0</v>
      </c>
      <c r="BG118" s="87">
        <v>0</v>
      </c>
      <c r="BH118" s="87">
        <v>0</v>
      </c>
      <c r="BI118" s="87">
        <v>0</v>
      </c>
    </row>
    <row r="119" spans="3:61" x14ac:dyDescent="0.25">
      <c r="C119" s="87">
        <v>30</v>
      </c>
      <c r="D119" s="106" t="s">
        <v>163</v>
      </c>
      <c r="E119" s="106"/>
      <c r="F119" s="106"/>
      <c r="G119" s="87">
        <v>0</v>
      </c>
      <c r="H119" s="87">
        <v>0</v>
      </c>
      <c r="I119" s="87">
        <v>0</v>
      </c>
      <c r="J119" s="87">
        <v>0</v>
      </c>
      <c r="K119" s="87">
        <v>0</v>
      </c>
      <c r="L119" s="87">
        <v>0</v>
      </c>
      <c r="M119" s="87">
        <v>0</v>
      </c>
      <c r="N119" s="87">
        <v>0</v>
      </c>
      <c r="O119" s="87">
        <v>0</v>
      </c>
      <c r="P119" s="87">
        <v>0</v>
      </c>
      <c r="Q119" s="87">
        <v>0</v>
      </c>
      <c r="R119" s="87">
        <v>0</v>
      </c>
      <c r="S119" s="87">
        <v>0</v>
      </c>
      <c r="T119" s="87">
        <v>0</v>
      </c>
      <c r="U119" s="87">
        <v>0</v>
      </c>
      <c r="V119" s="87">
        <v>0</v>
      </c>
      <c r="W119" s="87">
        <v>0</v>
      </c>
      <c r="X119" s="87">
        <v>0</v>
      </c>
      <c r="Y119" s="87">
        <v>0</v>
      </c>
      <c r="Z119" s="87">
        <v>0</v>
      </c>
      <c r="AA119" s="87">
        <v>0</v>
      </c>
      <c r="AB119" s="87">
        <v>0</v>
      </c>
      <c r="AC119" s="87">
        <v>0</v>
      </c>
      <c r="AD119" s="87">
        <v>0</v>
      </c>
      <c r="AE119" s="87">
        <v>0</v>
      </c>
      <c r="AF119" s="87">
        <v>0</v>
      </c>
      <c r="AG119" s="87">
        <v>0</v>
      </c>
      <c r="AH119" s="87">
        <v>0</v>
      </c>
      <c r="AI119" s="87">
        <v>0</v>
      </c>
      <c r="AJ119" s="87">
        <v>0</v>
      </c>
      <c r="AK119" s="87">
        <v>0</v>
      </c>
      <c r="AL119" s="87">
        <v>0</v>
      </c>
      <c r="AM119" s="87">
        <v>0</v>
      </c>
      <c r="AN119" s="87">
        <v>0</v>
      </c>
      <c r="AO119" s="87">
        <v>0</v>
      </c>
      <c r="AP119" s="87">
        <v>0</v>
      </c>
      <c r="AQ119" s="87">
        <v>0</v>
      </c>
      <c r="AR119" s="87">
        <v>0</v>
      </c>
      <c r="AS119" s="87">
        <v>0</v>
      </c>
      <c r="AT119" s="87">
        <v>0</v>
      </c>
      <c r="AU119" s="87">
        <v>0</v>
      </c>
      <c r="AV119" s="87">
        <v>0</v>
      </c>
      <c r="AW119" s="87">
        <v>0</v>
      </c>
      <c r="AX119" s="87">
        <v>0</v>
      </c>
      <c r="AY119" s="87">
        <v>0</v>
      </c>
      <c r="AZ119" s="87">
        <v>0</v>
      </c>
      <c r="BA119" s="87">
        <v>0</v>
      </c>
      <c r="BB119" s="87">
        <v>0</v>
      </c>
      <c r="BC119" s="87">
        <v>0</v>
      </c>
      <c r="BD119" s="87">
        <v>0</v>
      </c>
      <c r="BE119" s="87">
        <v>0</v>
      </c>
      <c r="BF119" s="87">
        <v>0</v>
      </c>
      <c r="BG119" s="87">
        <v>0</v>
      </c>
      <c r="BH119" s="87">
        <v>0</v>
      </c>
      <c r="BI119" s="87">
        <v>0</v>
      </c>
    </row>
    <row r="120" spans="3:61" x14ac:dyDescent="0.25">
      <c r="C120" s="87">
        <v>31</v>
      </c>
      <c r="D120" s="106" t="s">
        <v>164</v>
      </c>
      <c r="E120" s="106"/>
      <c r="F120" s="106"/>
      <c r="G120" s="87">
        <v>0</v>
      </c>
      <c r="H120" s="87">
        <v>0</v>
      </c>
      <c r="I120" s="87">
        <v>0</v>
      </c>
      <c r="J120" s="87">
        <v>0</v>
      </c>
      <c r="K120" s="87">
        <v>0</v>
      </c>
      <c r="L120" s="87">
        <v>0</v>
      </c>
      <c r="M120" s="87">
        <v>0</v>
      </c>
      <c r="N120" s="87">
        <v>0</v>
      </c>
      <c r="O120" s="87">
        <v>0</v>
      </c>
      <c r="P120" s="87">
        <v>0</v>
      </c>
      <c r="Q120" s="87">
        <v>0</v>
      </c>
      <c r="R120" s="87">
        <v>0</v>
      </c>
      <c r="S120" s="87">
        <v>0</v>
      </c>
      <c r="T120" s="87">
        <v>0</v>
      </c>
      <c r="U120" s="87">
        <v>0</v>
      </c>
      <c r="V120" s="87">
        <v>0</v>
      </c>
      <c r="W120" s="87">
        <v>0</v>
      </c>
      <c r="X120" s="87">
        <v>0</v>
      </c>
      <c r="Y120" s="87">
        <v>0</v>
      </c>
      <c r="Z120" s="87">
        <v>0</v>
      </c>
      <c r="AA120" s="87">
        <v>0</v>
      </c>
      <c r="AB120" s="87">
        <v>0</v>
      </c>
      <c r="AC120" s="87">
        <v>0</v>
      </c>
      <c r="AD120" s="87">
        <v>0</v>
      </c>
      <c r="AE120" s="87">
        <v>0</v>
      </c>
      <c r="AF120" s="87">
        <v>0</v>
      </c>
      <c r="AG120" s="87">
        <v>0</v>
      </c>
      <c r="AH120" s="87">
        <v>0</v>
      </c>
      <c r="AI120" s="87">
        <v>0</v>
      </c>
      <c r="AJ120" s="87">
        <v>0</v>
      </c>
      <c r="AK120" s="87">
        <v>0</v>
      </c>
      <c r="AL120" s="87">
        <v>0</v>
      </c>
      <c r="AM120" s="87">
        <v>0</v>
      </c>
      <c r="AN120" s="87">
        <v>0</v>
      </c>
      <c r="AO120" s="87">
        <v>0</v>
      </c>
      <c r="AP120" s="87">
        <v>0</v>
      </c>
      <c r="AQ120" s="87">
        <v>0</v>
      </c>
      <c r="AR120" s="87">
        <v>0</v>
      </c>
      <c r="AS120" s="87">
        <v>0</v>
      </c>
      <c r="AT120" s="87">
        <v>0</v>
      </c>
      <c r="AU120" s="87">
        <v>0</v>
      </c>
      <c r="AV120" s="87">
        <v>0</v>
      </c>
      <c r="AW120" s="87">
        <v>0</v>
      </c>
      <c r="AX120" s="87">
        <v>0</v>
      </c>
      <c r="AY120" s="87">
        <v>0</v>
      </c>
      <c r="AZ120" s="87">
        <v>0</v>
      </c>
      <c r="BA120" s="87">
        <v>0</v>
      </c>
      <c r="BB120" s="87">
        <v>0</v>
      </c>
      <c r="BC120" s="87">
        <v>0</v>
      </c>
      <c r="BD120" s="87">
        <v>0</v>
      </c>
      <c r="BE120" s="87">
        <v>0</v>
      </c>
      <c r="BF120" s="87">
        <v>0</v>
      </c>
      <c r="BG120" s="87">
        <v>0</v>
      </c>
      <c r="BH120" s="87">
        <v>0</v>
      </c>
      <c r="BI120" s="87">
        <v>0</v>
      </c>
    </row>
    <row r="121" spans="3:61" x14ac:dyDescent="0.25">
      <c r="C121" s="87">
        <v>32</v>
      </c>
      <c r="D121" s="106" t="s">
        <v>165</v>
      </c>
      <c r="E121" s="106"/>
      <c r="F121" s="106"/>
      <c r="G121" s="87">
        <v>0</v>
      </c>
      <c r="H121" s="87">
        <v>0</v>
      </c>
      <c r="I121" s="87">
        <v>0</v>
      </c>
      <c r="J121" s="87">
        <v>0</v>
      </c>
      <c r="K121" s="87">
        <v>0</v>
      </c>
      <c r="L121" s="87">
        <v>0</v>
      </c>
      <c r="M121" s="87">
        <v>0</v>
      </c>
      <c r="N121" s="87">
        <v>0</v>
      </c>
      <c r="O121" s="87">
        <v>0</v>
      </c>
      <c r="P121" s="87">
        <v>0</v>
      </c>
      <c r="Q121" s="87">
        <v>0</v>
      </c>
      <c r="R121" s="87">
        <v>0</v>
      </c>
      <c r="S121" s="87">
        <v>0</v>
      </c>
      <c r="T121" s="87">
        <v>0</v>
      </c>
      <c r="U121" s="87">
        <v>0</v>
      </c>
      <c r="V121" s="87">
        <v>0</v>
      </c>
      <c r="W121" s="87">
        <v>0</v>
      </c>
      <c r="X121" s="87">
        <v>0</v>
      </c>
      <c r="Y121" s="87">
        <v>0</v>
      </c>
      <c r="Z121" s="87">
        <v>0</v>
      </c>
      <c r="AA121" s="87">
        <v>0</v>
      </c>
      <c r="AB121" s="87">
        <v>0</v>
      </c>
      <c r="AC121" s="87">
        <v>0</v>
      </c>
      <c r="AD121" s="87">
        <v>0</v>
      </c>
      <c r="AE121" s="87">
        <v>0</v>
      </c>
      <c r="AF121" s="87">
        <v>0</v>
      </c>
      <c r="AG121" s="87">
        <v>0</v>
      </c>
      <c r="AH121" s="87">
        <v>0</v>
      </c>
      <c r="AI121" s="87">
        <v>0</v>
      </c>
      <c r="AJ121" s="87">
        <v>0</v>
      </c>
      <c r="AK121" s="87">
        <v>0</v>
      </c>
      <c r="AL121" s="87">
        <v>0</v>
      </c>
      <c r="AM121" s="87">
        <v>0</v>
      </c>
      <c r="AN121" s="87">
        <v>0</v>
      </c>
      <c r="AO121" s="87">
        <v>0</v>
      </c>
      <c r="AP121" s="87">
        <v>0</v>
      </c>
      <c r="AQ121" s="87">
        <v>0</v>
      </c>
      <c r="AR121" s="87">
        <v>0</v>
      </c>
      <c r="AS121" s="87">
        <v>0</v>
      </c>
      <c r="AT121" s="87">
        <v>0</v>
      </c>
      <c r="AU121" s="87">
        <v>0</v>
      </c>
      <c r="AV121" s="87">
        <v>0</v>
      </c>
      <c r="AW121" s="87">
        <v>0</v>
      </c>
      <c r="AX121" s="87">
        <v>0</v>
      </c>
      <c r="AY121" s="87">
        <v>0</v>
      </c>
      <c r="AZ121" s="87">
        <v>0</v>
      </c>
      <c r="BA121" s="87">
        <v>0</v>
      </c>
      <c r="BB121" s="87">
        <v>0</v>
      </c>
      <c r="BC121" s="87">
        <v>0</v>
      </c>
      <c r="BD121" s="87">
        <v>0</v>
      </c>
      <c r="BE121" s="87">
        <v>0</v>
      </c>
      <c r="BF121" s="87">
        <v>0</v>
      </c>
      <c r="BG121" s="87">
        <v>0</v>
      </c>
      <c r="BH121" s="87">
        <v>0</v>
      </c>
      <c r="BI121" s="87">
        <v>0</v>
      </c>
    </row>
    <row r="122" spans="3:61" x14ac:dyDescent="0.25">
      <c r="C122" s="87">
        <v>33</v>
      </c>
      <c r="D122" s="106" t="s">
        <v>166</v>
      </c>
      <c r="E122" s="106"/>
      <c r="F122" s="106"/>
      <c r="G122" s="87">
        <v>0</v>
      </c>
      <c r="H122" s="87">
        <v>0</v>
      </c>
      <c r="I122" s="87">
        <v>0</v>
      </c>
      <c r="J122" s="87">
        <v>0</v>
      </c>
      <c r="K122" s="87">
        <v>0</v>
      </c>
      <c r="L122" s="87">
        <v>0</v>
      </c>
      <c r="M122" s="87">
        <v>0</v>
      </c>
      <c r="N122" s="87">
        <v>0</v>
      </c>
      <c r="O122" s="87">
        <v>0</v>
      </c>
      <c r="P122" s="87">
        <v>0</v>
      </c>
      <c r="Q122" s="87">
        <v>0</v>
      </c>
      <c r="R122" s="87">
        <v>0</v>
      </c>
      <c r="S122" s="87">
        <v>0</v>
      </c>
      <c r="T122" s="87">
        <v>0</v>
      </c>
      <c r="U122" s="87">
        <v>0</v>
      </c>
      <c r="V122" s="87">
        <v>0</v>
      </c>
      <c r="W122" s="87">
        <v>0</v>
      </c>
      <c r="X122" s="87">
        <v>0</v>
      </c>
      <c r="Y122" s="87">
        <v>0</v>
      </c>
      <c r="Z122" s="87">
        <v>0</v>
      </c>
      <c r="AA122" s="87">
        <v>0</v>
      </c>
      <c r="AB122" s="87">
        <v>0</v>
      </c>
      <c r="AC122" s="87">
        <v>0</v>
      </c>
      <c r="AD122" s="87">
        <v>0</v>
      </c>
      <c r="AE122" s="87">
        <v>0</v>
      </c>
      <c r="AF122" s="87">
        <v>0</v>
      </c>
      <c r="AG122" s="87">
        <v>0</v>
      </c>
      <c r="AH122" s="87">
        <v>0</v>
      </c>
      <c r="AI122" s="87">
        <v>0</v>
      </c>
      <c r="AJ122" s="87">
        <v>0</v>
      </c>
      <c r="AK122" s="87">
        <v>0</v>
      </c>
      <c r="AL122" s="87">
        <v>0</v>
      </c>
      <c r="AM122" s="87">
        <v>0</v>
      </c>
      <c r="AN122" s="87">
        <v>0</v>
      </c>
      <c r="AO122" s="87">
        <v>0</v>
      </c>
      <c r="AP122" s="87">
        <v>0</v>
      </c>
      <c r="AQ122" s="87">
        <v>0</v>
      </c>
      <c r="AR122" s="87">
        <v>0</v>
      </c>
      <c r="AS122" s="87">
        <v>0</v>
      </c>
      <c r="AT122" s="87">
        <v>0</v>
      </c>
      <c r="AU122" s="87">
        <v>0</v>
      </c>
      <c r="AV122" s="87">
        <v>0</v>
      </c>
      <c r="AW122" s="87">
        <v>0</v>
      </c>
      <c r="AX122" s="87">
        <v>0</v>
      </c>
      <c r="AY122" s="87">
        <v>0</v>
      </c>
      <c r="AZ122" s="87">
        <v>0</v>
      </c>
      <c r="BA122" s="87">
        <v>0</v>
      </c>
      <c r="BB122" s="87">
        <v>0</v>
      </c>
      <c r="BC122" s="87">
        <v>0</v>
      </c>
      <c r="BD122" s="87">
        <v>0</v>
      </c>
      <c r="BE122" s="87">
        <v>0</v>
      </c>
      <c r="BF122" s="87">
        <v>0</v>
      </c>
      <c r="BG122" s="87">
        <v>0</v>
      </c>
      <c r="BH122" s="87">
        <v>0</v>
      </c>
      <c r="BI122" s="87">
        <v>0</v>
      </c>
    </row>
    <row r="123" spans="3:61" x14ac:dyDescent="0.25">
      <c r="C123" s="87">
        <v>34</v>
      </c>
      <c r="D123" s="106" t="s">
        <v>167</v>
      </c>
      <c r="E123" s="106"/>
      <c r="F123" s="106"/>
      <c r="G123" s="87">
        <v>0</v>
      </c>
      <c r="H123" s="87">
        <v>0</v>
      </c>
      <c r="I123" s="87">
        <v>0</v>
      </c>
      <c r="J123" s="87">
        <v>0</v>
      </c>
      <c r="K123" s="87">
        <v>0</v>
      </c>
      <c r="L123" s="87">
        <v>0</v>
      </c>
      <c r="M123" s="87">
        <v>0</v>
      </c>
      <c r="N123" s="87">
        <v>0</v>
      </c>
      <c r="O123" s="87">
        <v>0</v>
      </c>
      <c r="P123" s="87">
        <v>0</v>
      </c>
      <c r="Q123" s="87">
        <v>0</v>
      </c>
      <c r="R123" s="87">
        <v>0</v>
      </c>
      <c r="S123" s="87">
        <v>0</v>
      </c>
      <c r="T123" s="87">
        <v>0</v>
      </c>
      <c r="U123" s="87">
        <v>0</v>
      </c>
      <c r="V123" s="87">
        <v>0</v>
      </c>
      <c r="W123" s="87">
        <v>0</v>
      </c>
      <c r="X123" s="87">
        <v>0</v>
      </c>
      <c r="Y123" s="87">
        <v>0</v>
      </c>
      <c r="Z123" s="87">
        <v>0</v>
      </c>
      <c r="AA123" s="87">
        <v>0</v>
      </c>
      <c r="AB123" s="87">
        <v>0</v>
      </c>
      <c r="AC123" s="87">
        <v>0</v>
      </c>
      <c r="AD123" s="87">
        <v>0</v>
      </c>
      <c r="AE123" s="87">
        <v>0</v>
      </c>
      <c r="AF123" s="87">
        <v>0</v>
      </c>
      <c r="AG123" s="87">
        <v>0</v>
      </c>
      <c r="AH123" s="87">
        <v>0</v>
      </c>
      <c r="AI123" s="87">
        <v>0</v>
      </c>
      <c r="AJ123" s="87">
        <v>0</v>
      </c>
      <c r="AK123" s="87">
        <v>0</v>
      </c>
      <c r="AL123" s="87">
        <v>0</v>
      </c>
      <c r="AM123" s="87">
        <v>0</v>
      </c>
      <c r="AN123" s="87">
        <v>0</v>
      </c>
      <c r="AO123" s="87">
        <v>0</v>
      </c>
      <c r="AP123" s="87">
        <v>0</v>
      </c>
      <c r="AQ123" s="87">
        <v>0</v>
      </c>
      <c r="AR123" s="87">
        <v>0</v>
      </c>
      <c r="AS123" s="87">
        <v>0</v>
      </c>
      <c r="AT123" s="87">
        <v>0</v>
      </c>
      <c r="AU123" s="87">
        <v>0</v>
      </c>
      <c r="AV123" s="87">
        <v>0</v>
      </c>
      <c r="AW123" s="87">
        <v>0</v>
      </c>
      <c r="AX123" s="87">
        <v>0</v>
      </c>
      <c r="AY123" s="87">
        <v>0</v>
      </c>
      <c r="AZ123" s="87">
        <v>0</v>
      </c>
      <c r="BA123" s="87">
        <v>0</v>
      </c>
      <c r="BB123" s="87">
        <v>0</v>
      </c>
      <c r="BC123" s="87">
        <v>0</v>
      </c>
      <c r="BD123" s="87">
        <v>0</v>
      </c>
      <c r="BE123" s="87">
        <v>0</v>
      </c>
      <c r="BF123" s="87">
        <v>0</v>
      </c>
      <c r="BG123" s="87">
        <v>0</v>
      </c>
      <c r="BH123" s="87">
        <v>0</v>
      </c>
      <c r="BI123" s="87">
        <v>0</v>
      </c>
    </row>
    <row r="124" spans="3:61" x14ac:dyDescent="0.25">
      <c r="C124" s="87">
        <v>35</v>
      </c>
      <c r="D124" s="106" t="s">
        <v>168</v>
      </c>
      <c r="E124" s="106"/>
      <c r="F124" s="106"/>
      <c r="G124" s="87">
        <v>0</v>
      </c>
      <c r="H124" s="87">
        <v>0</v>
      </c>
      <c r="I124" s="87">
        <v>0</v>
      </c>
      <c r="J124" s="87">
        <v>0</v>
      </c>
      <c r="K124" s="87">
        <v>0</v>
      </c>
      <c r="L124" s="87">
        <v>0</v>
      </c>
      <c r="M124" s="87">
        <v>0</v>
      </c>
      <c r="N124" s="87">
        <v>0</v>
      </c>
      <c r="O124" s="87">
        <v>0</v>
      </c>
      <c r="P124" s="87">
        <v>0</v>
      </c>
      <c r="Q124" s="87">
        <v>0</v>
      </c>
      <c r="R124" s="87">
        <v>0</v>
      </c>
      <c r="S124" s="87">
        <v>0</v>
      </c>
      <c r="T124" s="87">
        <v>0</v>
      </c>
      <c r="U124" s="87">
        <v>0</v>
      </c>
      <c r="V124" s="87">
        <v>0</v>
      </c>
      <c r="W124" s="87">
        <v>0</v>
      </c>
      <c r="X124" s="87">
        <v>0</v>
      </c>
      <c r="Y124" s="87">
        <v>0</v>
      </c>
      <c r="Z124" s="87">
        <v>0</v>
      </c>
      <c r="AA124" s="87">
        <v>0</v>
      </c>
      <c r="AB124" s="87">
        <v>0</v>
      </c>
      <c r="AC124" s="87">
        <v>0</v>
      </c>
      <c r="AD124" s="87">
        <v>0</v>
      </c>
      <c r="AE124" s="87">
        <v>0</v>
      </c>
      <c r="AF124" s="87">
        <v>0</v>
      </c>
      <c r="AG124" s="87">
        <v>0</v>
      </c>
      <c r="AH124" s="87">
        <v>0</v>
      </c>
      <c r="AI124" s="87">
        <v>0</v>
      </c>
      <c r="AJ124" s="87">
        <v>0</v>
      </c>
      <c r="AK124" s="87">
        <v>0</v>
      </c>
      <c r="AL124" s="87">
        <v>0</v>
      </c>
      <c r="AM124" s="87">
        <v>0</v>
      </c>
      <c r="AN124" s="87">
        <v>0</v>
      </c>
      <c r="AO124" s="87">
        <v>0</v>
      </c>
      <c r="AP124" s="87">
        <v>0</v>
      </c>
      <c r="AQ124" s="87">
        <v>0</v>
      </c>
      <c r="AR124" s="87">
        <v>0</v>
      </c>
      <c r="AS124" s="87">
        <v>0</v>
      </c>
      <c r="AT124" s="87">
        <v>0</v>
      </c>
      <c r="AU124" s="87">
        <v>0</v>
      </c>
      <c r="AV124" s="87">
        <v>0</v>
      </c>
      <c r="AW124" s="87">
        <v>0</v>
      </c>
      <c r="AX124" s="87">
        <v>0</v>
      </c>
      <c r="AY124" s="87">
        <v>0</v>
      </c>
      <c r="AZ124" s="87">
        <v>0</v>
      </c>
      <c r="BA124" s="87">
        <v>0</v>
      </c>
      <c r="BB124" s="87">
        <v>0</v>
      </c>
      <c r="BC124" s="87">
        <v>0</v>
      </c>
      <c r="BD124" s="87">
        <v>0</v>
      </c>
      <c r="BE124" s="87">
        <v>0</v>
      </c>
      <c r="BF124" s="87">
        <v>0</v>
      </c>
      <c r="BG124" s="87">
        <v>0</v>
      </c>
      <c r="BH124" s="87">
        <v>0</v>
      </c>
      <c r="BI124" s="87">
        <v>0</v>
      </c>
    </row>
    <row r="125" spans="3:61" x14ac:dyDescent="0.25">
      <c r="C125" s="87">
        <v>36</v>
      </c>
      <c r="D125" s="106" t="s">
        <v>169</v>
      </c>
      <c r="E125" s="106"/>
      <c r="F125" s="106"/>
      <c r="G125" s="87">
        <v>0</v>
      </c>
      <c r="H125" s="87">
        <v>0</v>
      </c>
      <c r="I125" s="87">
        <v>0</v>
      </c>
      <c r="J125" s="87">
        <v>0</v>
      </c>
      <c r="K125" s="87">
        <v>0</v>
      </c>
      <c r="L125" s="87">
        <v>0</v>
      </c>
      <c r="M125" s="87">
        <v>0</v>
      </c>
      <c r="N125" s="87">
        <v>0</v>
      </c>
      <c r="O125" s="87">
        <v>0</v>
      </c>
      <c r="P125" s="87">
        <v>0</v>
      </c>
      <c r="Q125" s="87">
        <v>0</v>
      </c>
      <c r="R125" s="87">
        <v>0</v>
      </c>
      <c r="S125" s="87">
        <v>0</v>
      </c>
      <c r="T125" s="87">
        <v>0</v>
      </c>
      <c r="U125" s="87">
        <v>0</v>
      </c>
      <c r="V125" s="87">
        <v>0</v>
      </c>
      <c r="W125" s="87">
        <v>0</v>
      </c>
      <c r="X125" s="87">
        <v>0</v>
      </c>
      <c r="Y125" s="87">
        <v>0</v>
      </c>
      <c r="Z125" s="87">
        <v>0</v>
      </c>
      <c r="AA125" s="87">
        <v>0</v>
      </c>
      <c r="AB125" s="87">
        <v>0</v>
      </c>
      <c r="AC125" s="87">
        <v>0</v>
      </c>
      <c r="AD125" s="87">
        <v>0</v>
      </c>
      <c r="AE125" s="87">
        <v>0</v>
      </c>
      <c r="AF125" s="87">
        <v>0</v>
      </c>
      <c r="AG125" s="87">
        <v>0</v>
      </c>
      <c r="AH125" s="87">
        <v>0</v>
      </c>
      <c r="AI125" s="87">
        <v>0</v>
      </c>
      <c r="AJ125" s="87">
        <v>0</v>
      </c>
      <c r="AK125" s="87">
        <v>0</v>
      </c>
      <c r="AL125" s="87">
        <v>0</v>
      </c>
      <c r="AM125" s="87">
        <v>0</v>
      </c>
      <c r="AN125" s="87">
        <v>0</v>
      </c>
      <c r="AO125" s="87">
        <v>0</v>
      </c>
      <c r="AP125" s="87">
        <v>0</v>
      </c>
      <c r="AQ125" s="87">
        <v>0</v>
      </c>
      <c r="AR125" s="87">
        <v>1</v>
      </c>
      <c r="AS125" s="87">
        <v>0</v>
      </c>
      <c r="AT125" s="87">
        <v>0</v>
      </c>
      <c r="AU125" s="87">
        <v>0</v>
      </c>
      <c r="AV125" s="87">
        <v>0</v>
      </c>
      <c r="AW125" s="87">
        <v>0</v>
      </c>
      <c r="AX125" s="87">
        <v>0</v>
      </c>
      <c r="AY125" s="87">
        <v>0</v>
      </c>
      <c r="AZ125" s="87">
        <v>0</v>
      </c>
      <c r="BA125" s="87">
        <v>0</v>
      </c>
      <c r="BB125" s="87">
        <v>0</v>
      </c>
      <c r="BC125" s="87">
        <v>0</v>
      </c>
      <c r="BD125" s="87">
        <v>0</v>
      </c>
      <c r="BE125" s="87">
        <v>1</v>
      </c>
      <c r="BF125" s="87">
        <v>18</v>
      </c>
      <c r="BG125" s="87">
        <v>18</v>
      </c>
      <c r="BH125" s="87">
        <v>0</v>
      </c>
      <c r="BI125" s="87">
        <v>0</v>
      </c>
    </row>
    <row r="126" spans="3:61" x14ac:dyDescent="0.25">
      <c r="C126" s="87">
        <v>37</v>
      </c>
      <c r="D126" s="106" t="s">
        <v>170</v>
      </c>
      <c r="E126" s="106"/>
      <c r="F126" s="106"/>
      <c r="G126" s="87">
        <v>0</v>
      </c>
      <c r="H126" s="87">
        <v>0</v>
      </c>
      <c r="I126" s="87">
        <v>0</v>
      </c>
      <c r="J126" s="87">
        <v>0</v>
      </c>
      <c r="K126" s="87">
        <v>0</v>
      </c>
      <c r="L126" s="87">
        <v>0</v>
      </c>
      <c r="M126" s="87">
        <v>0</v>
      </c>
      <c r="N126" s="87">
        <v>0</v>
      </c>
      <c r="O126" s="87">
        <v>0</v>
      </c>
      <c r="P126" s="87">
        <v>0</v>
      </c>
      <c r="Q126" s="87">
        <v>0</v>
      </c>
      <c r="R126" s="87">
        <v>0</v>
      </c>
      <c r="S126" s="87">
        <v>0</v>
      </c>
      <c r="T126" s="87">
        <v>0</v>
      </c>
      <c r="U126" s="87">
        <v>0</v>
      </c>
      <c r="V126" s="87">
        <v>0</v>
      </c>
      <c r="W126" s="87">
        <v>0</v>
      </c>
      <c r="X126" s="87">
        <v>0</v>
      </c>
      <c r="Y126" s="87">
        <v>0</v>
      </c>
      <c r="Z126" s="87">
        <v>0</v>
      </c>
      <c r="AA126" s="87">
        <v>0</v>
      </c>
      <c r="AB126" s="87">
        <v>0</v>
      </c>
      <c r="AC126" s="87">
        <v>0</v>
      </c>
      <c r="AD126" s="87">
        <v>0</v>
      </c>
      <c r="AE126" s="87">
        <v>0</v>
      </c>
      <c r="AF126" s="87">
        <v>0</v>
      </c>
      <c r="AG126" s="87">
        <v>0</v>
      </c>
      <c r="AH126" s="87">
        <v>0</v>
      </c>
      <c r="AI126" s="87">
        <v>0</v>
      </c>
      <c r="AJ126" s="87">
        <v>0</v>
      </c>
      <c r="AK126" s="87">
        <v>0</v>
      </c>
      <c r="AL126" s="87">
        <v>0</v>
      </c>
      <c r="AM126" s="87">
        <v>0</v>
      </c>
      <c r="AN126" s="87">
        <v>0</v>
      </c>
      <c r="AO126" s="87">
        <v>0</v>
      </c>
      <c r="AP126" s="87">
        <v>0</v>
      </c>
      <c r="AQ126" s="87">
        <v>0</v>
      </c>
      <c r="AR126" s="87">
        <v>0</v>
      </c>
      <c r="AS126" s="87">
        <v>0</v>
      </c>
      <c r="AT126" s="87">
        <v>0</v>
      </c>
      <c r="AU126" s="87">
        <v>0</v>
      </c>
      <c r="AV126" s="87">
        <v>0</v>
      </c>
      <c r="AW126" s="87">
        <v>0</v>
      </c>
      <c r="AX126" s="87">
        <v>0</v>
      </c>
      <c r="AY126" s="87">
        <v>0</v>
      </c>
      <c r="AZ126" s="87">
        <v>0</v>
      </c>
      <c r="BA126" s="87">
        <v>0</v>
      </c>
      <c r="BB126" s="87">
        <v>0</v>
      </c>
      <c r="BC126" s="87">
        <v>0</v>
      </c>
      <c r="BD126" s="87">
        <v>0</v>
      </c>
      <c r="BE126" s="87">
        <v>0</v>
      </c>
      <c r="BF126" s="87">
        <v>0</v>
      </c>
      <c r="BG126" s="87">
        <v>0</v>
      </c>
      <c r="BH126" s="87">
        <v>0</v>
      </c>
      <c r="BI126" s="87">
        <v>0</v>
      </c>
    </row>
    <row r="127" spans="3:61" x14ac:dyDescent="0.25">
      <c r="C127" s="87">
        <v>38</v>
      </c>
      <c r="D127" s="106" t="s">
        <v>171</v>
      </c>
      <c r="E127" s="106"/>
      <c r="F127" s="106"/>
      <c r="G127" s="87">
        <v>0</v>
      </c>
      <c r="H127" s="87">
        <v>0</v>
      </c>
      <c r="I127" s="87">
        <v>0</v>
      </c>
      <c r="J127" s="87">
        <v>0</v>
      </c>
      <c r="K127" s="87">
        <v>0</v>
      </c>
      <c r="L127" s="87">
        <v>0</v>
      </c>
      <c r="M127" s="87">
        <v>0</v>
      </c>
      <c r="N127" s="87">
        <v>0</v>
      </c>
      <c r="O127" s="87">
        <v>0</v>
      </c>
      <c r="P127" s="87">
        <v>0</v>
      </c>
      <c r="Q127" s="87">
        <v>0</v>
      </c>
      <c r="R127" s="87">
        <v>0</v>
      </c>
      <c r="S127" s="87">
        <v>0</v>
      </c>
      <c r="T127" s="87">
        <v>0</v>
      </c>
      <c r="U127" s="87">
        <v>0</v>
      </c>
      <c r="V127" s="87">
        <v>0</v>
      </c>
      <c r="W127" s="87">
        <v>0</v>
      </c>
      <c r="X127" s="87">
        <v>0</v>
      </c>
      <c r="Y127" s="87">
        <v>0</v>
      </c>
      <c r="Z127" s="87">
        <v>0</v>
      </c>
      <c r="AA127" s="87">
        <v>0</v>
      </c>
      <c r="AB127" s="87">
        <v>0</v>
      </c>
      <c r="AC127" s="87">
        <v>0</v>
      </c>
      <c r="AD127" s="87">
        <v>0</v>
      </c>
      <c r="AE127" s="87">
        <v>0</v>
      </c>
      <c r="AF127" s="87">
        <v>0</v>
      </c>
      <c r="AG127" s="87">
        <v>0</v>
      </c>
      <c r="AH127" s="87">
        <v>0</v>
      </c>
      <c r="AI127" s="87">
        <v>0</v>
      </c>
      <c r="AJ127" s="87">
        <v>0</v>
      </c>
      <c r="AK127" s="87">
        <v>0</v>
      </c>
      <c r="AL127" s="87">
        <v>0</v>
      </c>
      <c r="AM127" s="87">
        <v>0</v>
      </c>
      <c r="AN127" s="87">
        <v>0</v>
      </c>
      <c r="AO127" s="87">
        <v>0</v>
      </c>
      <c r="AP127" s="87">
        <v>0</v>
      </c>
      <c r="AQ127" s="87">
        <v>0</v>
      </c>
      <c r="AR127" s="87">
        <v>0</v>
      </c>
      <c r="AS127" s="87">
        <v>0</v>
      </c>
      <c r="AT127" s="87">
        <v>0</v>
      </c>
      <c r="AU127" s="87">
        <v>0</v>
      </c>
      <c r="AV127" s="87">
        <v>0</v>
      </c>
      <c r="AW127" s="87">
        <v>0</v>
      </c>
      <c r="AX127" s="87">
        <v>0</v>
      </c>
      <c r="AY127" s="87">
        <v>0</v>
      </c>
      <c r="AZ127" s="87">
        <v>0</v>
      </c>
      <c r="BA127" s="87">
        <v>0</v>
      </c>
      <c r="BB127" s="87">
        <v>0</v>
      </c>
      <c r="BC127" s="87">
        <v>0</v>
      </c>
      <c r="BD127" s="87">
        <v>0</v>
      </c>
      <c r="BE127" s="87">
        <v>0</v>
      </c>
      <c r="BF127" s="87">
        <v>0</v>
      </c>
      <c r="BG127" s="87">
        <v>0</v>
      </c>
      <c r="BH127" s="87">
        <v>0</v>
      </c>
      <c r="BI127" s="87">
        <v>0</v>
      </c>
    </row>
    <row r="128" spans="3:61" x14ac:dyDescent="0.25">
      <c r="C128" s="87">
        <v>39</v>
      </c>
      <c r="D128" s="106" t="s">
        <v>172</v>
      </c>
      <c r="E128" s="106"/>
      <c r="F128" s="106"/>
      <c r="G128" s="87">
        <v>0</v>
      </c>
      <c r="H128" s="87">
        <v>0</v>
      </c>
      <c r="I128" s="87">
        <v>0</v>
      </c>
      <c r="J128" s="87">
        <v>0</v>
      </c>
      <c r="K128" s="87">
        <v>0</v>
      </c>
      <c r="L128" s="87">
        <v>0</v>
      </c>
      <c r="M128" s="87">
        <v>0</v>
      </c>
      <c r="N128" s="87">
        <v>0</v>
      </c>
      <c r="O128" s="87">
        <v>0</v>
      </c>
      <c r="P128" s="87">
        <v>0</v>
      </c>
      <c r="Q128" s="87">
        <v>0</v>
      </c>
      <c r="R128" s="87">
        <v>0</v>
      </c>
      <c r="S128" s="87">
        <v>0</v>
      </c>
      <c r="T128" s="87">
        <v>0</v>
      </c>
      <c r="U128" s="87">
        <v>0</v>
      </c>
      <c r="V128" s="87">
        <v>0</v>
      </c>
      <c r="W128" s="87">
        <v>0</v>
      </c>
      <c r="X128" s="87">
        <v>0</v>
      </c>
      <c r="Y128" s="87">
        <v>0</v>
      </c>
      <c r="Z128" s="87">
        <v>0</v>
      </c>
      <c r="AA128" s="87">
        <v>0</v>
      </c>
      <c r="AB128" s="87">
        <v>0</v>
      </c>
      <c r="AC128" s="87">
        <v>0</v>
      </c>
      <c r="AD128" s="87">
        <v>0</v>
      </c>
      <c r="AE128" s="87">
        <v>0</v>
      </c>
      <c r="AF128" s="87">
        <v>0</v>
      </c>
      <c r="AG128" s="87">
        <v>0</v>
      </c>
      <c r="AH128" s="87">
        <v>0</v>
      </c>
      <c r="AI128" s="87">
        <v>0</v>
      </c>
      <c r="AJ128" s="87">
        <v>0</v>
      </c>
      <c r="AK128" s="87">
        <v>0</v>
      </c>
      <c r="AL128" s="87">
        <v>0</v>
      </c>
      <c r="AM128" s="87">
        <v>0</v>
      </c>
      <c r="AN128" s="87">
        <v>0</v>
      </c>
      <c r="AO128" s="87">
        <v>0</v>
      </c>
      <c r="AP128" s="87">
        <v>0</v>
      </c>
      <c r="AQ128" s="87">
        <v>0</v>
      </c>
      <c r="AR128" s="87">
        <v>0</v>
      </c>
      <c r="AS128" s="87">
        <v>0</v>
      </c>
      <c r="AT128" s="87">
        <v>0</v>
      </c>
      <c r="AU128" s="87">
        <v>0</v>
      </c>
      <c r="AV128" s="87">
        <v>0</v>
      </c>
      <c r="AW128" s="87">
        <v>0</v>
      </c>
      <c r="AX128" s="87">
        <v>0</v>
      </c>
      <c r="AY128" s="87">
        <v>0</v>
      </c>
      <c r="AZ128" s="87">
        <v>0</v>
      </c>
      <c r="BA128" s="87">
        <v>0</v>
      </c>
      <c r="BB128" s="87">
        <v>0</v>
      </c>
      <c r="BC128" s="87">
        <v>0</v>
      </c>
      <c r="BD128" s="87">
        <v>0</v>
      </c>
      <c r="BE128" s="87">
        <v>0</v>
      </c>
      <c r="BF128" s="87">
        <v>0</v>
      </c>
      <c r="BG128" s="87">
        <v>0</v>
      </c>
      <c r="BH128" s="87">
        <v>0</v>
      </c>
      <c r="BI128" s="87">
        <v>0</v>
      </c>
    </row>
    <row r="129" spans="3:61" x14ac:dyDescent="0.25">
      <c r="C129" s="87">
        <v>40</v>
      </c>
      <c r="D129" s="106" t="s">
        <v>173</v>
      </c>
      <c r="E129" s="106"/>
      <c r="F129" s="106"/>
      <c r="G129" s="87">
        <v>0</v>
      </c>
      <c r="H129" s="87">
        <v>0</v>
      </c>
      <c r="I129" s="87">
        <v>0</v>
      </c>
      <c r="J129" s="87">
        <v>0</v>
      </c>
      <c r="K129" s="87">
        <v>0</v>
      </c>
      <c r="L129" s="87">
        <v>0</v>
      </c>
      <c r="M129" s="87">
        <v>0</v>
      </c>
      <c r="N129" s="87">
        <v>0</v>
      </c>
      <c r="O129" s="87">
        <v>0</v>
      </c>
      <c r="P129" s="87">
        <v>0</v>
      </c>
      <c r="Q129" s="87">
        <v>0</v>
      </c>
      <c r="R129" s="87">
        <v>0</v>
      </c>
      <c r="S129" s="87">
        <v>0</v>
      </c>
      <c r="T129" s="87">
        <v>0</v>
      </c>
      <c r="U129" s="87">
        <v>0</v>
      </c>
      <c r="V129" s="87">
        <v>0</v>
      </c>
      <c r="W129" s="87">
        <v>0</v>
      </c>
      <c r="X129" s="87">
        <v>0</v>
      </c>
      <c r="Y129" s="87">
        <v>0</v>
      </c>
      <c r="Z129" s="87">
        <v>0</v>
      </c>
      <c r="AA129" s="87">
        <v>0</v>
      </c>
      <c r="AB129" s="87">
        <v>0</v>
      </c>
      <c r="AC129" s="87">
        <v>0</v>
      </c>
      <c r="AD129" s="87">
        <v>0</v>
      </c>
      <c r="AE129" s="87">
        <v>0</v>
      </c>
      <c r="AF129" s="87">
        <v>0</v>
      </c>
      <c r="AG129" s="87">
        <v>0</v>
      </c>
      <c r="AH129" s="87">
        <v>0</v>
      </c>
      <c r="AI129" s="87">
        <v>0</v>
      </c>
      <c r="AJ129" s="87">
        <v>0</v>
      </c>
      <c r="AK129" s="87">
        <v>0</v>
      </c>
      <c r="AL129" s="87">
        <v>0</v>
      </c>
      <c r="AM129" s="87">
        <v>0</v>
      </c>
      <c r="AN129" s="87">
        <v>0</v>
      </c>
      <c r="AO129" s="87">
        <v>0</v>
      </c>
      <c r="AP129" s="87">
        <v>0</v>
      </c>
      <c r="AQ129" s="87">
        <v>0</v>
      </c>
      <c r="AR129" s="87">
        <v>0</v>
      </c>
      <c r="AS129" s="87">
        <v>0</v>
      </c>
      <c r="AT129" s="87">
        <v>0</v>
      </c>
      <c r="AU129" s="87">
        <v>0</v>
      </c>
      <c r="AV129" s="87">
        <v>0</v>
      </c>
      <c r="AW129" s="87">
        <v>0</v>
      </c>
      <c r="AX129" s="87">
        <v>0</v>
      </c>
      <c r="AY129" s="87">
        <v>0</v>
      </c>
      <c r="AZ129" s="87">
        <v>0</v>
      </c>
      <c r="BA129" s="87">
        <v>0</v>
      </c>
      <c r="BB129" s="87">
        <v>0</v>
      </c>
      <c r="BC129" s="87">
        <v>0</v>
      </c>
      <c r="BD129" s="87">
        <v>0</v>
      </c>
      <c r="BE129" s="87">
        <v>0</v>
      </c>
      <c r="BF129" s="87">
        <v>0</v>
      </c>
      <c r="BG129" s="87">
        <v>0</v>
      </c>
      <c r="BH129" s="87">
        <v>0</v>
      </c>
      <c r="BI129" s="87">
        <v>0</v>
      </c>
    </row>
    <row r="130" spans="3:61" x14ac:dyDescent="0.25">
      <c r="C130" s="87">
        <v>41</v>
      </c>
      <c r="D130" s="106" t="s">
        <v>174</v>
      </c>
      <c r="E130" s="106"/>
      <c r="F130" s="106"/>
      <c r="G130" s="87">
        <v>0</v>
      </c>
      <c r="H130" s="87">
        <v>0</v>
      </c>
      <c r="I130" s="87">
        <v>0</v>
      </c>
      <c r="J130" s="87">
        <v>0</v>
      </c>
      <c r="K130" s="87">
        <v>0</v>
      </c>
      <c r="L130" s="87">
        <v>0</v>
      </c>
      <c r="M130" s="87">
        <v>0</v>
      </c>
      <c r="N130" s="87">
        <v>0</v>
      </c>
      <c r="O130" s="87">
        <v>0</v>
      </c>
      <c r="P130" s="87">
        <v>0</v>
      </c>
      <c r="Q130" s="87">
        <v>0</v>
      </c>
      <c r="R130" s="87">
        <v>0</v>
      </c>
      <c r="S130" s="87">
        <v>0</v>
      </c>
      <c r="T130" s="87">
        <v>0</v>
      </c>
      <c r="U130" s="87">
        <v>0</v>
      </c>
      <c r="V130" s="87">
        <v>0</v>
      </c>
      <c r="W130" s="87">
        <v>0</v>
      </c>
      <c r="X130" s="87">
        <v>0</v>
      </c>
      <c r="Y130" s="87">
        <v>0</v>
      </c>
      <c r="Z130" s="87">
        <v>0</v>
      </c>
      <c r="AA130" s="87">
        <v>0</v>
      </c>
      <c r="AB130" s="87">
        <v>0</v>
      </c>
      <c r="AC130" s="87">
        <v>0</v>
      </c>
      <c r="AD130" s="87">
        <v>0</v>
      </c>
      <c r="AE130" s="87">
        <v>0</v>
      </c>
      <c r="AF130" s="87">
        <v>0</v>
      </c>
      <c r="AG130" s="87">
        <v>0</v>
      </c>
      <c r="AH130" s="87">
        <v>0</v>
      </c>
      <c r="AI130" s="87">
        <v>0</v>
      </c>
      <c r="AJ130" s="87">
        <v>0</v>
      </c>
      <c r="AK130" s="87">
        <v>3</v>
      </c>
      <c r="AL130" s="87">
        <v>6</v>
      </c>
      <c r="AM130" s="87">
        <v>0</v>
      </c>
      <c r="AN130" s="87">
        <v>0</v>
      </c>
      <c r="AO130" s="87">
        <v>0</v>
      </c>
      <c r="AP130" s="87">
        <v>0</v>
      </c>
      <c r="AQ130" s="87">
        <v>0</v>
      </c>
      <c r="AR130" s="87">
        <v>0</v>
      </c>
      <c r="AS130" s="87">
        <v>0</v>
      </c>
      <c r="AT130" s="87">
        <v>0</v>
      </c>
      <c r="AU130" s="87">
        <v>0</v>
      </c>
      <c r="AV130" s="87">
        <v>0</v>
      </c>
      <c r="AW130" s="87">
        <v>0</v>
      </c>
      <c r="AX130" s="87">
        <v>0</v>
      </c>
      <c r="AY130" s="87">
        <v>0</v>
      </c>
      <c r="AZ130" s="87">
        <v>0</v>
      </c>
      <c r="BA130" s="87">
        <v>0</v>
      </c>
      <c r="BB130" s="87">
        <v>0</v>
      </c>
      <c r="BC130" s="87">
        <v>0</v>
      </c>
      <c r="BD130" s="87">
        <v>0</v>
      </c>
      <c r="BE130" s="87">
        <v>0</v>
      </c>
      <c r="BF130" s="87">
        <v>0</v>
      </c>
      <c r="BG130" s="87">
        <v>0</v>
      </c>
      <c r="BH130" s="87">
        <v>0</v>
      </c>
      <c r="BI130" s="87">
        <v>0</v>
      </c>
    </row>
    <row r="131" spans="3:61" x14ac:dyDescent="0.25">
      <c r="C131" s="87">
        <v>42</v>
      </c>
      <c r="D131" s="106" t="s">
        <v>175</v>
      </c>
      <c r="E131" s="106"/>
      <c r="F131" s="106"/>
      <c r="G131" s="87">
        <v>0</v>
      </c>
      <c r="H131" s="87">
        <v>0</v>
      </c>
      <c r="I131" s="87">
        <v>0</v>
      </c>
      <c r="J131" s="87">
        <v>0</v>
      </c>
      <c r="K131" s="87">
        <v>0</v>
      </c>
      <c r="L131" s="87">
        <v>0</v>
      </c>
      <c r="M131" s="87">
        <v>0</v>
      </c>
      <c r="N131" s="87">
        <v>0</v>
      </c>
      <c r="O131" s="87">
        <v>0</v>
      </c>
      <c r="P131" s="87">
        <v>0</v>
      </c>
      <c r="Q131" s="87">
        <v>0</v>
      </c>
      <c r="R131" s="87">
        <v>0</v>
      </c>
      <c r="S131" s="87">
        <v>0</v>
      </c>
      <c r="T131" s="87">
        <v>0</v>
      </c>
      <c r="U131" s="87">
        <v>0</v>
      </c>
      <c r="V131" s="87">
        <v>0</v>
      </c>
      <c r="W131" s="87">
        <v>0</v>
      </c>
      <c r="X131" s="87">
        <v>0</v>
      </c>
      <c r="Y131" s="87">
        <v>0</v>
      </c>
      <c r="Z131" s="87">
        <v>0</v>
      </c>
      <c r="AA131" s="87">
        <v>0</v>
      </c>
      <c r="AB131" s="87">
        <v>0</v>
      </c>
      <c r="AC131" s="87">
        <v>0</v>
      </c>
      <c r="AD131" s="87">
        <v>0</v>
      </c>
      <c r="AE131" s="87">
        <v>0</v>
      </c>
      <c r="AF131" s="87">
        <v>0</v>
      </c>
      <c r="AG131" s="87">
        <v>0</v>
      </c>
      <c r="AH131" s="87">
        <v>0</v>
      </c>
      <c r="AI131" s="87">
        <v>0</v>
      </c>
      <c r="AJ131" s="87">
        <v>0</v>
      </c>
      <c r="AK131" s="87">
        <v>0</v>
      </c>
      <c r="AL131" s="87">
        <v>0</v>
      </c>
      <c r="AM131" s="87">
        <v>0</v>
      </c>
      <c r="AN131" s="87">
        <v>0</v>
      </c>
      <c r="AO131" s="87">
        <v>0</v>
      </c>
      <c r="AP131" s="87">
        <v>0</v>
      </c>
      <c r="AQ131" s="87">
        <v>0</v>
      </c>
      <c r="AR131" s="87">
        <v>0</v>
      </c>
      <c r="AS131" s="87">
        <v>0</v>
      </c>
      <c r="AT131" s="87">
        <v>0</v>
      </c>
      <c r="AU131" s="87">
        <v>0</v>
      </c>
      <c r="AV131" s="87">
        <v>0</v>
      </c>
      <c r="AW131" s="87">
        <v>0</v>
      </c>
      <c r="AX131" s="87">
        <v>0</v>
      </c>
      <c r="AY131" s="87">
        <v>0</v>
      </c>
      <c r="AZ131" s="87">
        <v>0</v>
      </c>
      <c r="BA131" s="87">
        <v>0</v>
      </c>
      <c r="BB131" s="87">
        <v>0</v>
      </c>
      <c r="BC131" s="87">
        <v>0</v>
      </c>
      <c r="BD131" s="87">
        <v>0</v>
      </c>
      <c r="BE131" s="87">
        <v>0</v>
      </c>
      <c r="BF131" s="87">
        <v>0</v>
      </c>
      <c r="BG131" s="87">
        <v>0</v>
      </c>
      <c r="BH131" s="87">
        <v>0</v>
      </c>
      <c r="BI131" s="87">
        <v>0</v>
      </c>
    </row>
    <row r="132" spans="3:61" x14ac:dyDescent="0.25">
      <c r="C132" s="87">
        <v>43</v>
      </c>
      <c r="D132" s="106" t="s">
        <v>176</v>
      </c>
      <c r="E132" s="106"/>
      <c r="F132" s="106"/>
      <c r="G132" s="87">
        <v>0</v>
      </c>
      <c r="H132" s="87">
        <v>0</v>
      </c>
      <c r="I132" s="87">
        <v>0</v>
      </c>
      <c r="J132" s="87">
        <v>0</v>
      </c>
      <c r="K132" s="87">
        <v>0</v>
      </c>
      <c r="L132" s="87">
        <v>0</v>
      </c>
      <c r="M132" s="87">
        <v>0</v>
      </c>
      <c r="N132" s="87">
        <v>0</v>
      </c>
      <c r="O132" s="87">
        <v>0</v>
      </c>
      <c r="P132" s="87">
        <v>0</v>
      </c>
      <c r="Q132" s="87">
        <v>0</v>
      </c>
      <c r="R132" s="87">
        <v>0</v>
      </c>
      <c r="S132" s="87">
        <v>0</v>
      </c>
      <c r="T132" s="87">
        <v>0</v>
      </c>
      <c r="U132" s="87">
        <v>0</v>
      </c>
      <c r="V132" s="87">
        <v>0</v>
      </c>
      <c r="W132" s="87">
        <v>0</v>
      </c>
      <c r="X132" s="87">
        <v>0</v>
      </c>
      <c r="Y132" s="87">
        <v>0</v>
      </c>
      <c r="Z132" s="87">
        <v>0</v>
      </c>
      <c r="AA132" s="87">
        <v>0</v>
      </c>
      <c r="AB132" s="87">
        <v>0</v>
      </c>
      <c r="AC132" s="87">
        <v>0</v>
      </c>
      <c r="AD132" s="87">
        <v>0</v>
      </c>
      <c r="AE132" s="87">
        <v>0</v>
      </c>
      <c r="AF132" s="87">
        <v>0</v>
      </c>
      <c r="AG132" s="87">
        <v>0</v>
      </c>
      <c r="AH132" s="87">
        <v>0</v>
      </c>
      <c r="AI132" s="87">
        <v>0</v>
      </c>
      <c r="AJ132" s="87">
        <v>0</v>
      </c>
      <c r="AK132" s="87">
        <v>0</v>
      </c>
      <c r="AL132" s="87">
        <v>0</v>
      </c>
      <c r="AM132" s="87">
        <v>0</v>
      </c>
      <c r="AN132" s="87">
        <v>0</v>
      </c>
      <c r="AO132" s="87">
        <v>0</v>
      </c>
      <c r="AP132" s="87">
        <v>0</v>
      </c>
      <c r="AQ132" s="87">
        <v>0</v>
      </c>
      <c r="AR132" s="87">
        <v>0</v>
      </c>
      <c r="AS132" s="87">
        <v>0</v>
      </c>
      <c r="AT132" s="87">
        <v>0</v>
      </c>
      <c r="AU132" s="87">
        <v>0</v>
      </c>
      <c r="AV132" s="87">
        <v>0</v>
      </c>
      <c r="AW132" s="87">
        <v>0</v>
      </c>
      <c r="AX132" s="87">
        <v>0</v>
      </c>
      <c r="AY132" s="87">
        <v>0</v>
      </c>
      <c r="AZ132" s="87">
        <v>0</v>
      </c>
      <c r="BA132" s="87">
        <v>0</v>
      </c>
      <c r="BB132" s="87">
        <v>0</v>
      </c>
      <c r="BC132" s="87">
        <v>0</v>
      </c>
      <c r="BD132" s="87">
        <v>0</v>
      </c>
      <c r="BE132" s="87">
        <v>0</v>
      </c>
      <c r="BF132" s="87">
        <v>0</v>
      </c>
      <c r="BG132" s="87">
        <v>0</v>
      </c>
      <c r="BH132" s="87">
        <v>0</v>
      </c>
      <c r="BI132" s="87">
        <v>0</v>
      </c>
    </row>
    <row r="133" spans="3:61" x14ac:dyDescent="0.25">
      <c r="C133" s="87">
        <v>44</v>
      </c>
      <c r="D133" s="106" t="s">
        <v>177</v>
      </c>
      <c r="E133" s="106"/>
      <c r="F133" s="106"/>
      <c r="G133" s="87">
        <v>0</v>
      </c>
      <c r="H133" s="87">
        <v>0</v>
      </c>
      <c r="I133" s="87">
        <v>0</v>
      </c>
      <c r="J133" s="87">
        <v>0</v>
      </c>
      <c r="K133" s="87">
        <v>0</v>
      </c>
      <c r="L133" s="87">
        <v>0</v>
      </c>
      <c r="M133" s="87">
        <v>0</v>
      </c>
      <c r="N133" s="87">
        <v>0</v>
      </c>
      <c r="O133" s="87">
        <v>0</v>
      </c>
      <c r="P133" s="87">
        <v>0</v>
      </c>
      <c r="Q133" s="87">
        <v>0</v>
      </c>
      <c r="R133" s="87">
        <v>0</v>
      </c>
      <c r="S133" s="87">
        <v>0</v>
      </c>
      <c r="T133" s="87">
        <v>0</v>
      </c>
      <c r="U133" s="87">
        <v>0</v>
      </c>
      <c r="V133" s="87">
        <v>0</v>
      </c>
      <c r="W133" s="87">
        <v>0</v>
      </c>
      <c r="X133" s="87">
        <v>0</v>
      </c>
      <c r="Y133" s="87">
        <v>0</v>
      </c>
      <c r="Z133" s="87">
        <v>0</v>
      </c>
      <c r="AA133" s="87">
        <v>0</v>
      </c>
      <c r="AB133" s="87">
        <v>0</v>
      </c>
      <c r="AC133" s="87">
        <v>0</v>
      </c>
      <c r="AD133" s="87">
        <v>0</v>
      </c>
      <c r="AE133" s="87">
        <v>2</v>
      </c>
      <c r="AF133" s="87">
        <v>0</v>
      </c>
      <c r="AG133" s="87">
        <v>0</v>
      </c>
      <c r="AH133" s="87">
        <v>0</v>
      </c>
      <c r="AI133" s="87">
        <v>0</v>
      </c>
      <c r="AJ133" s="87">
        <v>0</v>
      </c>
      <c r="AK133" s="87">
        <v>0</v>
      </c>
      <c r="AL133" s="87">
        <v>0</v>
      </c>
      <c r="AM133" s="87">
        <v>0</v>
      </c>
      <c r="AN133" s="87">
        <v>0</v>
      </c>
      <c r="AO133" s="87">
        <v>0</v>
      </c>
      <c r="AP133" s="87">
        <v>0</v>
      </c>
      <c r="AQ133" s="87">
        <v>0</v>
      </c>
      <c r="AR133" s="87">
        <v>0</v>
      </c>
      <c r="AS133" s="87">
        <v>0</v>
      </c>
      <c r="AT133" s="87">
        <v>0</v>
      </c>
      <c r="AU133" s="87">
        <v>0</v>
      </c>
      <c r="AV133" s="87">
        <v>0</v>
      </c>
      <c r="AW133" s="87">
        <v>0</v>
      </c>
      <c r="AX133" s="87">
        <v>0</v>
      </c>
      <c r="AY133" s="87">
        <v>0</v>
      </c>
      <c r="AZ133" s="87">
        <v>0</v>
      </c>
      <c r="BA133" s="87">
        <v>0</v>
      </c>
      <c r="BB133" s="87">
        <v>0</v>
      </c>
      <c r="BC133" s="87">
        <v>0</v>
      </c>
      <c r="BD133" s="87">
        <v>0</v>
      </c>
      <c r="BE133" s="87">
        <v>0</v>
      </c>
      <c r="BF133" s="87">
        <v>0</v>
      </c>
      <c r="BG133" s="87">
        <v>0</v>
      </c>
      <c r="BH133" s="87">
        <v>0</v>
      </c>
      <c r="BI133" s="87">
        <v>0</v>
      </c>
    </row>
    <row r="134" spans="3:61" x14ac:dyDescent="0.25">
      <c r="C134" s="87">
        <v>45</v>
      </c>
      <c r="D134" s="106" t="s">
        <v>178</v>
      </c>
      <c r="E134" s="106"/>
      <c r="F134" s="106"/>
      <c r="G134" s="87">
        <v>0</v>
      </c>
      <c r="H134" s="87">
        <v>0</v>
      </c>
      <c r="I134" s="87">
        <v>0</v>
      </c>
      <c r="J134" s="87">
        <v>0</v>
      </c>
      <c r="K134" s="87">
        <v>0</v>
      </c>
      <c r="L134" s="87">
        <v>0</v>
      </c>
      <c r="M134" s="87">
        <v>0</v>
      </c>
      <c r="N134" s="87">
        <v>0</v>
      </c>
      <c r="O134" s="87">
        <v>0</v>
      </c>
      <c r="P134" s="87">
        <v>0</v>
      </c>
      <c r="Q134" s="87">
        <v>0</v>
      </c>
      <c r="R134" s="87">
        <v>0</v>
      </c>
      <c r="S134" s="87">
        <v>0</v>
      </c>
      <c r="T134" s="87">
        <v>0</v>
      </c>
      <c r="U134" s="87">
        <v>0</v>
      </c>
      <c r="V134" s="87">
        <v>0</v>
      </c>
      <c r="W134" s="87">
        <v>0</v>
      </c>
      <c r="X134" s="87">
        <v>0</v>
      </c>
      <c r="Y134" s="87">
        <v>0</v>
      </c>
      <c r="Z134" s="87">
        <v>0</v>
      </c>
      <c r="AA134" s="87">
        <v>0</v>
      </c>
      <c r="AB134" s="87">
        <v>0</v>
      </c>
      <c r="AC134" s="87">
        <v>0</v>
      </c>
      <c r="AD134" s="87">
        <v>0</v>
      </c>
      <c r="AE134" s="87">
        <v>0</v>
      </c>
      <c r="AF134" s="87">
        <v>0</v>
      </c>
      <c r="AG134" s="87">
        <v>0</v>
      </c>
      <c r="AH134" s="87">
        <v>0</v>
      </c>
      <c r="AI134" s="87">
        <v>0</v>
      </c>
      <c r="AJ134" s="87">
        <v>0</v>
      </c>
      <c r="AK134" s="87">
        <v>0</v>
      </c>
      <c r="AL134" s="87">
        <v>0</v>
      </c>
      <c r="AM134" s="87">
        <v>0</v>
      </c>
      <c r="AN134" s="87">
        <v>0</v>
      </c>
      <c r="AO134" s="87">
        <v>0</v>
      </c>
      <c r="AP134" s="87">
        <v>0</v>
      </c>
      <c r="AQ134" s="87">
        <v>0</v>
      </c>
      <c r="AR134" s="87">
        <v>0</v>
      </c>
      <c r="AS134" s="87">
        <v>0</v>
      </c>
      <c r="AT134" s="87">
        <v>0</v>
      </c>
      <c r="AU134" s="87">
        <v>0</v>
      </c>
      <c r="AV134" s="87">
        <v>0</v>
      </c>
      <c r="AW134" s="87">
        <v>0</v>
      </c>
      <c r="AX134" s="87">
        <v>0</v>
      </c>
      <c r="AY134" s="87">
        <v>0</v>
      </c>
      <c r="AZ134" s="87">
        <v>0</v>
      </c>
      <c r="BA134" s="87">
        <v>0</v>
      </c>
      <c r="BB134" s="87">
        <v>0</v>
      </c>
      <c r="BC134" s="87">
        <v>0</v>
      </c>
      <c r="BD134" s="87">
        <v>0</v>
      </c>
      <c r="BE134" s="87">
        <v>0</v>
      </c>
      <c r="BF134" s="87">
        <v>0</v>
      </c>
      <c r="BG134" s="87">
        <v>0</v>
      </c>
      <c r="BH134" s="87">
        <v>0</v>
      </c>
      <c r="BI134" s="87">
        <v>0</v>
      </c>
    </row>
    <row r="135" spans="3:61" x14ac:dyDescent="0.25">
      <c r="C135" s="87">
        <v>46</v>
      </c>
      <c r="D135" s="106" t="s">
        <v>179</v>
      </c>
      <c r="E135" s="106"/>
      <c r="F135" s="106"/>
      <c r="G135" s="87">
        <v>0</v>
      </c>
      <c r="H135" s="87">
        <v>0</v>
      </c>
      <c r="I135" s="87">
        <v>0</v>
      </c>
      <c r="J135" s="87">
        <v>0</v>
      </c>
      <c r="K135" s="87">
        <v>0</v>
      </c>
      <c r="L135" s="87">
        <v>0</v>
      </c>
      <c r="M135" s="87">
        <v>0</v>
      </c>
      <c r="N135" s="87">
        <v>0</v>
      </c>
      <c r="O135" s="87">
        <v>0</v>
      </c>
      <c r="P135" s="87">
        <v>0</v>
      </c>
      <c r="Q135" s="87">
        <v>0</v>
      </c>
      <c r="R135" s="87">
        <v>0</v>
      </c>
      <c r="S135" s="87">
        <v>0</v>
      </c>
      <c r="T135" s="87">
        <v>0</v>
      </c>
      <c r="U135" s="87">
        <v>0</v>
      </c>
      <c r="V135" s="87">
        <v>0</v>
      </c>
      <c r="W135" s="87">
        <v>0</v>
      </c>
      <c r="X135" s="87">
        <v>0</v>
      </c>
      <c r="Y135" s="87">
        <v>0</v>
      </c>
      <c r="Z135" s="87">
        <v>0</v>
      </c>
      <c r="AA135" s="87">
        <v>0</v>
      </c>
      <c r="AB135" s="87">
        <v>0</v>
      </c>
      <c r="AC135" s="87">
        <v>0</v>
      </c>
      <c r="AD135" s="87">
        <v>0</v>
      </c>
      <c r="AE135" s="87">
        <v>0</v>
      </c>
      <c r="AF135" s="87">
        <v>0</v>
      </c>
      <c r="AG135" s="87">
        <v>0</v>
      </c>
      <c r="AH135" s="87">
        <v>0</v>
      </c>
      <c r="AI135" s="87">
        <v>0</v>
      </c>
      <c r="AJ135" s="87">
        <v>0</v>
      </c>
      <c r="AK135" s="87">
        <v>0</v>
      </c>
      <c r="AL135" s="87">
        <v>0</v>
      </c>
      <c r="AM135" s="87">
        <v>0</v>
      </c>
      <c r="AN135" s="87">
        <v>0</v>
      </c>
      <c r="AO135" s="87">
        <v>0</v>
      </c>
      <c r="AP135" s="87">
        <v>0</v>
      </c>
      <c r="AQ135" s="87">
        <v>0</v>
      </c>
      <c r="AR135" s="87">
        <v>0</v>
      </c>
      <c r="AS135" s="87">
        <v>0</v>
      </c>
      <c r="AT135" s="87">
        <v>0</v>
      </c>
      <c r="AU135" s="87">
        <v>0</v>
      </c>
      <c r="AV135" s="87">
        <v>0</v>
      </c>
      <c r="AW135" s="87">
        <v>0</v>
      </c>
      <c r="AX135" s="87">
        <v>0</v>
      </c>
      <c r="AY135" s="87">
        <v>0</v>
      </c>
      <c r="AZ135" s="87">
        <v>0</v>
      </c>
      <c r="BA135" s="87">
        <v>0</v>
      </c>
      <c r="BB135" s="87">
        <v>0</v>
      </c>
      <c r="BC135" s="87">
        <v>0</v>
      </c>
      <c r="BD135" s="87">
        <v>0</v>
      </c>
      <c r="BE135" s="87">
        <v>0</v>
      </c>
      <c r="BF135" s="87">
        <v>0</v>
      </c>
      <c r="BG135" s="87">
        <v>0</v>
      </c>
      <c r="BH135" s="87">
        <v>0</v>
      </c>
      <c r="BI135" s="87">
        <v>0</v>
      </c>
    </row>
    <row r="136" spans="3:61" x14ac:dyDescent="0.25">
      <c r="C136" s="87">
        <v>47</v>
      </c>
      <c r="D136" s="106" t="s">
        <v>180</v>
      </c>
      <c r="E136" s="106"/>
      <c r="F136" s="106"/>
      <c r="G136" s="87">
        <v>0</v>
      </c>
      <c r="H136" s="87">
        <v>0</v>
      </c>
      <c r="I136" s="87">
        <v>0</v>
      </c>
      <c r="J136" s="87">
        <v>0</v>
      </c>
      <c r="K136" s="87">
        <v>0</v>
      </c>
      <c r="L136" s="87">
        <v>0</v>
      </c>
      <c r="M136" s="87">
        <v>0</v>
      </c>
      <c r="N136" s="87">
        <v>0</v>
      </c>
      <c r="O136" s="87">
        <v>0</v>
      </c>
      <c r="P136" s="87">
        <v>0</v>
      </c>
      <c r="Q136" s="87">
        <v>0</v>
      </c>
      <c r="R136" s="87">
        <v>0</v>
      </c>
      <c r="S136" s="87">
        <v>0</v>
      </c>
      <c r="T136" s="87">
        <v>0</v>
      </c>
      <c r="U136" s="87">
        <v>0</v>
      </c>
      <c r="V136" s="87">
        <v>0</v>
      </c>
      <c r="W136" s="87">
        <v>0</v>
      </c>
      <c r="X136" s="87">
        <v>0</v>
      </c>
      <c r="Y136" s="87">
        <v>0</v>
      </c>
      <c r="Z136" s="87">
        <v>0</v>
      </c>
      <c r="AA136" s="87">
        <v>0</v>
      </c>
      <c r="AB136" s="87">
        <v>0</v>
      </c>
      <c r="AC136" s="87">
        <v>0</v>
      </c>
      <c r="AD136" s="87">
        <v>0</v>
      </c>
      <c r="AE136" s="87">
        <v>0</v>
      </c>
      <c r="AF136" s="87">
        <v>0</v>
      </c>
      <c r="AG136" s="87">
        <v>0</v>
      </c>
      <c r="AH136" s="87">
        <v>0</v>
      </c>
      <c r="AI136" s="87">
        <v>0</v>
      </c>
      <c r="AJ136" s="87">
        <v>0</v>
      </c>
      <c r="AK136" s="87">
        <v>0</v>
      </c>
      <c r="AL136" s="87">
        <v>0</v>
      </c>
      <c r="AM136" s="87">
        <v>0</v>
      </c>
      <c r="AN136" s="87">
        <v>0</v>
      </c>
      <c r="AO136" s="87">
        <v>0</v>
      </c>
      <c r="AP136" s="87">
        <v>0</v>
      </c>
      <c r="AQ136" s="87">
        <v>0</v>
      </c>
      <c r="AR136" s="87">
        <v>0</v>
      </c>
      <c r="AS136" s="87">
        <v>0</v>
      </c>
      <c r="AT136" s="87">
        <v>0</v>
      </c>
      <c r="AU136" s="87">
        <v>0</v>
      </c>
      <c r="AV136" s="87">
        <v>0</v>
      </c>
      <c r="AW136" s="87">
        <v>0</v>
      </c>
      <c r="AX136" s="87">
        <v>0</v>
      </c>
      <c r="AY136" s="87">
        <v>0</v>
      </c>
      <c r="AZ136" s="87">
        <v>0</v>
      </c>
      <c r="BA136" s="87">
        <v>0</v>
      </c>
      <c r="BB136" s="87">
        <v>0</v>
      </c>
      <c r="BC136" s="87">
        <v>0</v>
      </c>
      <c r="BD136" s="87">
        <v>0</v>
      </c>
      <c r="BE136" s="87">
        <v>0</v>
      </c>
      <c r="BF136" s="87">
        <v>0</v>
      </c>
      <c r="BG136" s="87">
        <v>0</v>
      </c>
      <c r="BH136" s="87">
        <v>0</v>
      </c>
      <c r="BI136" s="87">
        <v>0</v>
      </c>
    </row>
    <row r="137" spans="3:61" x14ac:dyDescent="0.25">
      <c r="C137" s="87">
        <v>48</v>
      </c>
      <c r="D137" s="106" t="s">
        <v>181</v>
      </c>
      <c r="E137" s="106"/>
      <c r="F137" s="106"/>
      <c r="G137" s="87">
        <v>0</v>
      </c>
      <c r="H137" s="87">
        <v>0</v>
      </c>
      <c r="I137" s="87">
        <v>0</v>
      </c>
      <c r="J137" s="87">
        <v>0</v>
      </c>
      <c r="K137" s="87">
        <v>0</v>
      </c>
      <c r="L137" s="87">
        <v>0</v>
      </c>
      <c r="M137" s="87">
        <v>0</v>
      </c>
      <c r="N137" s="87">
        <v>1</v>
      </c>
      <c r="O137" s="87">
        <v>1</v>
      </c>
      <c r="P137" s="87">
        <v>0</v>
      </c>
      <c r="Q137" s="87">
        <v>0</v>
      </c>
      <c r="R137" s="87">
        <v>0</v>
      </c>
      <c r="S137" s="87">
        <v>0</v>
      </c>
      <c r="T137" s="87">
        <v>0</v>
      </c>
      <c r="U137" s="87">
        <v>0</v>
      </c>
      <c r="V137" s="87">
        <v>0</v>
      </c>
      <c r="W137" s="87">
        <v>0</v>
      </c>
      <c r="X137" s="87">
        <v>0</v>
      </c>
      <c r="Y137" s="87">
        <v>0</v>
      </c>
      <c r="Z137" s="87">
        <v>1</v>
      </c>
      <c r="AA137" s="87">
        <v>0</v>
      </c>
      <c r="AB137" s="87">
        <v>0</v>
      </c>
      <c r="AC137" s="87">
        <v>0</v>
      </c>
      <c r="AD137" s="87">
        <v>0</v>
      </c>
      <c r="AE137" s="87">
        <v>0</v>
      </c>
      <c r="AF137" s="87">
        <v>0</v>
      </c>
      <c r="AG137" s="87">
        <v>0</v>
      </c>
      <c r="AH137" s="87">
        <v>0</v>
      </c>
      <c r="AI137" s="87">
        <v>0</v>
      </c>
      <c r="AJ137" s="87">
        <v>0</v>
      </c>
      <c r="AK137" s="87">
        <v>0</v>
      </c>
      <c r="AL137" s="87">
        <v>0</v>
      </c>
      <c r="AM137" s="87">
        <v>0</v>
      </c>
      <c r="AN137" s="87">
        <v>0</v>
      </c>
      <c r="AO137" s="87">
        <v>0</v>
      </c>
      <c r="AP137" s="87">
        <v>0</v>
      </c>
      <c r="AQ137" s="87">
        <v>0</v>
      </c>
      <c r="AR137" s="87">
        <v>0</v>
      </c>
      <c r="AS137" s="87">
        <v>0</v>
      </c>
      <c r="AT137" s="87">
        <v>0</v>
      </c>
      <c r="AU137" s="87">
        <v>0</v>
      </c>
      <c r="AV137" s="87">
        <v>0</v>
      </c>
      <c r="AW137" s="87">
        <v>0</v>
      </c>
      <c r="AX137" s="87">
        <v>0</v>
      </c>
      <c r="AY137" s="87">
        <v>0</v>
      </c>
      <c r="AZ137" s="87">
        <v>0</v>
      </c>
      <c r="BA137" s="87">
        <v>0</v>
      </c>
      <c r="BB137" s="87">
        <v>0</v>
      </c>
      <c r="BC137" s="87">
        <v>0</v>
      </c>
      <c r="BD137" s="87">
        <v>0</v>
      </c>
      <c r="BE137" s="87">
        <v>0</v>
      </c>
      <c r="BF137" s="87">
        <v>0</v>
      </c>
      <c r="BG137" s="87">
        <v>0</v>
      </c>
      <c r="BH137" s="87">
        <v>0</v>
      </c>
      <c r="BI137" s="87">
        <v>0</v>
      </c>
    </row>
    <row r="138" spans="3:61" x14ac:dyDescent="0.25">
      <c r="C138" s="87">
        <v>49</v>
      </c>
      <c r="D138" s="106" t="s">
        <v>182</v>
      </c>
      <c r="E138" s="106"/>
      <c r="F138" s="106"/>
      <c r="G138" s="87">
        <v>0</v>
      </c>
      <c r="H138" s="87">
        <v>0</v>
      </c>
      <c r="I138" s="87">
        <v>0</v>
      </c>
      <c r="J138" s="87">
        <v>0</v>
      </c>
      <c r="K138" s="87">
        <v>0</v>
      </c>
      <c r="L138" s="87">
        <v>0</v>
      </c>
      <c r="M138" s="87">
        <v>0</v>
      </c>
      <c r="N138" s="87">
        <v>0</v>
      </c>
      <c r="O138" s="87">
        <v>0</v>
      </c>
      <c r="P138" s="87">
        <v>0</v>
      </c>
      <c r="Q138" s="87">
        <v>0</v>
      </c>
      <c r="R138" s="87">
        <v>0</v>
      </c>
      <c r="S138" s="87">
        <v>0</v>
      </c>
      <c r="T138" s="87">
        <v>0</v>
      </c>
      <c r="U138" s="87">
        <v>0</v>
      </c>
      <c r="V138" s="87">
        <v>0</v>
      </c>
      <c r="W138" s="87">
        <v>0</v>
      </c>
      <c r="X138" s="87">
        <v>0</v>
      </c>
      <c r="Y138" s="87">
        <v>0</v>
      </c>
      <c r="Z138" s="87">
        <v>0</v>
      </c>
      <c r="AA138" s="87">
        <v>0</v>
      </c>
      <c r="AB138" s="87">
        <v>0</v>
      </c>
      <c r="AC138" s="87">
        <v>0</v>
      </c>
      <c r="AD138" s="87">
        <v>0</v>
      </c>
      <c r="AE138" s="87">
        <v>0</v>
      </c>
      <c r="AF138" s="87">
        <v>0</v>
      </c>
      <c r="AG138" s="87">
        <v>0</v>
      </c>
      <c r="AH138" s="87">
        <v>0</v>
      </c>
      <c r="AI138" s="87">
        <v>0</v>
      </c>
      <c r="AJ138" s="87">
        <v>0</v>
      </c>
      <c r="AK138" s="87">
        <v>0</v>
      </c>
      <c r="AL138" s="87">
        <v>0</v>
      </c>
      <c r="AM138" s="87">
        <v>0</v>
      </c>
      <c r="AN138" s="87">
        <v>0</v>
      </c>
      <c r="AO138" s="87">
        <v>0</v>
      </c>
      <c r="AP138" s="87">
        <v>0</v>
      </c>
      <c r="AQ138" s="87">
        <v>0</v>
      </c>
      <c r="AR138" s="87">
        <v>0</v>
      </c>
      <c r="AS138" s="87">
        <v>0</v>
      </c>
      <c r="AT138" s="87">
        <v>0</v>
      </c>
      <c r="AU138" s="87">
        <v>0</v>
      </c>
      <c r="AV138" s="87">
        <v>0</v>
      </c>
      <c r="AW138" s="87">
        <v>0</v>
      </c>
      <c r="AX138" s="87">
        <v>0</v>
      </c>
      <c r="AY138" s="87">
        <v>0</v>
      </c>
      <c r="AZ138" s="87">
        <v>0</v>
      </c>
      <c r="BA138" s="87">
        <v>0</v>
      </c>
      <c r="BB138" s="87">
        <v>0</v>
      </c>
      <c r="BC138" s="87">
        <v>0</v>
      </c>
      <c r="BD138" s="87">
        <v>0</v>
      </c>
      <c r="BE138" s="87">
        <v>0</v>
      </c>
      <c r="BF138" s="87">
        <v>0</v>
      </c>
      <c r="BG138" s="87">
        <v>0</v>
      </c>
      <c r="BH138" s="87">
        <v>0</v>
      </c>
      <c r="BI138" s="87">
        <v>0</v>
      </c>
    </row>
    <row r="139" spans="3:61" x14ac:dyDescent="0.25">
      <c r="C139" s="87">
        <v>50</v>
      </c>
      <c r="D139" s="106" t="s">
        <v>183</v>
      </c>
      <c r="E139" s="106"/>
      <c r="F139" s="106"/>
      <c r="G139" s="87">
        <v>0</v>
      </c>
      <c r="H139" s="87">
        <v>0</v>
      </c>
      <c r="I139" s="87">
        <v>0</v>
      </c>
      <c r="J139" s="87">
        <v>0</v>
      </c>
      <c r="K139" s="87">
        <v>0</v>
      </c>
      <c r="L139" s="87">
        <v>0</v>
      </c>
      <c r="M139" s="87">
        <v>0</v>
      </c>
      <c r="N139" s="87">
        <v>0</v>
      </c>
      <c r="O139" s="87">
        <v>0</v>
      </c>
      <c r="P139" s="87">
        <v>0</v>
      </c>
      <c r="Q139" s="87">
        <v>0</v>
      </c>
      <c r="R139" s="87">
        <v>0</v>
      </c>
      <c r="S139" s="87">
        <v>0</v>
      </c>
      <c r="T139" s="87">
        <v>0</v>
      </c>
      <c r="U139" s="87">
        <v>0</v>
      </c>
      <c r="V139" s="87">
        <v>0</v>
      </c>
      <c r="W139" s="87">
        <v>0</v>
      </c>
      <c r="X139" s="87">
        <v>0</v>
      </c>
      <c r="Y139" s="87">
        <v>0</v>
      </c>
      <c r="Z139" s="87">
        <v>0</v>
      </c>
      <c r="AA139" s="87">
        <v>0</v>
      </c>
      <c r="AB139" s="87">
        <v>0</v>
      </c>
      <c r="AC139" s="87">
        <v>0</v>
      </c>
      <c r="AD139" s="87">
        <v>0</v>
      </c>
      <c r="AE139" s="87">
        <v>0</v>
      </c>
      <c r="AF139" s="87">
        <v>0</v>
      </c>
      <c r="AG139" s="87">
        <v>0</v>
      </c>
      <c r="AH139" s="87">
        <v>0</v>
      </c>
      <c r="AI139" s="87">
        <v>0</v>
      </c>
      <c r="AJ139" s="87">
        <v>0</v>
      </c>
      <c r="AK139" s="87">
        <v>0</v>
      </c>
      <c r="AL139" s="87">
        <v>0</v>
      </c>
      <c r="AM139" s="87">
        <v>0</v>
      </c>
      <c r="AN139" s="87">
        <v>0</v>
      </c>
      <c r="AO139" s="87">
        <v>0</v>
      </c>
      <c r="AP139" s="87">
        <v>0</v>
      </c>
      <c r="AQ139" s="87">
        <v>0</v>
      </c>
      <c r="AR139" s="87">
        <v>0</v>
      </c>
      <c r="AS139" s="87">
        <v>0</v>
      </c>
      <c r="AT139" s="87">
        <v>0</v>
      </c>
      <c r="AU139" s="87">
        <v>0</v>
      </c>
      <c r="AV139" s="87">
        <v>0</v>
      </c>
      <c r="AW139" s="87">
        <v>0</v>
      </c>
      <c r="AX139" s="87">
        <v>0</v>
      </c>
      <c r="AY139" s="87">
        <v>0</v>
      </c>
      <c r="AZ139" s="87">
        <v>0</v>
      </c>
      <c r="BA139" s="87">
        <v>0</v>
      </c>
      <c r="BB139" s="87">
        <v>0</v>
      </c>
      <c r="BC139" s="87">
        <v>0</v>
      </c>
      <c r="BD139" s="87">
        <v>0</v>
      </c>
      <c r="BE139" s="87">
        <v>0</v>
      </c>
      <c r="BF139" s="87">
        <v>0</v>
      </c>
      <c r="BG139" s="87">
        <v>0</v>
      </c>
      <c r="BH139" s="87">
        <v>0</v>
      </c>
      <c r="BI139" s="87">
        <v>0</v>
      </c>
    </row>
    <row r="140" spans="3:61" x14ac:dyDescent="0.25">
      <c r="C140" s="87">
        <v>51</v>
      </c>
      <c r="D140" s="106" t="s">
        <v>184</v>
      </c>
      <c r="E140" s="106"/>
      <c r="F140" s="106"/>
      <c r="G140" s="87">
        <v>0</v>
      </c>
      <c r="H140" s="87">
        <v>0</v>
      </c>
      <c r="I140" s="87">
        <v>0</v>
      </c>
      <c r="J140" s="87">
        <v>0</v>
      </c>
      <c r="K140" s="87">
        <v>0</v>
      </c>
      <c r="L140" s="87">
        <v>0</v>
      </c>
      <c r="M140" s="87">
        <v>0</v>
      </c>
      <c r="N140" s="87">
        <v>0</v>
      </c>
      <c r="O140" s="87">
        <v>0</v>
      </c>
      <c r="P140" s="87">
        <v>0</v>
      </c>
      <c r="Q140" s="87">
        <v>0</v>
      </c>
      <c r="R140" s="87">
        <v>0</v>
      </c>
      <c r="S140" s="87">
        <v>0</v>
      </c>
      <c r="T140" s="87">
        <v>0</v>
      </c>
      <c r="U140" s="87">
        <v>0</v>
      </c>
      <c r="V140" s="87">
        <v>0</v>
      </c>
      <c r="W140" s="87">
        <v>0</v>
      </c>
      <c r="X140" s="87">
        <v>0</v>
      </c>
      <c r="Y140" s="87">
        <v>0</v>
      </c>
      <c r="Z140" s="87">
        <v>0</v>
      </c>
      <c r="AA140" s="87">
        <v>0</v>
      </c>
      <c r="AB140" s="87">
        <v>0</v>
      </c>
      <c r="AC140" s="87">
        <v>0</v>
      </c>
      <c r="AD140" s="87">
        <v>0</v>
      </c>
      <c r="AE140" s="87">
        <v>0</v>
      </c>
      <c r="AF140" s="87">
        <v>0</v>
      </c>
      <c r="AG140" s="87">
        <v>0</v>
      </c>
      <c r="AH140" s="87">
        <v>0</v>
      </c>
      <c r="AI140" s="87">
        <v>0</v>
      </c>
      <c r="AJ140" s="87">
        <v>0</v>
      </c>
      <c r="AK140" s="87">
        <v>0</v>
      </c>
      <c r="AL140" s="87">
        <v>0</v>
      </c>
      <c r="AM140" s="87">
        <v>0</v>
      </c>
      <c r="AN140" s="87">
        <v>0</v>
      </c>
      <c r="AO140" s="87">
        <v>0</v>
      </c>
      <c r="AP140" s="87">
        <v>0</v>
      </c>
      <c r="AQ140" s="87">
        <v>0</v>
      </c>
      <c r="AR140" s="87">
        <v>0</v>
      </c>
      <c r="AS140" s="87">
        <v>0</v>
      </c>
      <c r="AT140" s="87">
        <v>0</v>
      </c>
      <c r="AU140" s="87">
        <v>0</v>
      </c>
      <c r="AV140" s="87">
        <v>0</v>
      </c>
      <c r="AW140" s="87">
        <v>0</v>
      </c>
      <c r="AX140" s="87">
        <v>0</v>
      </c>
      <c r="AY140" s="87">
        <v>0</v>
      </c>
      <c r="AZ140" s="87">
        <v>0</v>
      </c>
      <c r="BA140" s="87">
        <v>0</v>
      </c>
      <c r="BB140" s="87">
        <v>0</v>
      </c>
      <c r="BC140" s="87">
        <v>0</v>
      </c>
      <c r="BD140" s="87">
        <v>0</v>
      </c>
      <c r="BE140" s="87">
        <v>0</v>
      </c>
      <c r="BF140" s="87">
        <v>0</v>
      </c>
      <c r="BG140" s="87">
        <v>0</v>
      </c>
      <c r="BH140" s="87">
        <v>0</v>
      </c>
      <c r="BI140" s="87">
        <v>0</v>
      </c>
    </row>
    <row r="141" spans="3:61" x14ac:dyDescent="0.25">
      <c r="C141" s="87">
        <v>52</v>
      </c>
      <c r="D141" s="107" t="s">
        <v>185</v>
      </c>
      <c r="E141" s="107"/>
      <c r="F141" s="107"/>
      <c r="G141" s="88">
        <f>G99+G100+G102+G103+G101+G104+G105+G106+G108+G109+G110+G111+G116+G117+G118+G135+G137+G138+G139+G140</f>
        <v>0</v>
      </c>
      <c r="H141" s="88">
        <f t="shared" ref="H141:BI141" si="33">H99+H100+H102+H103+H101+H104+H105+H106+H108+H109+H110+H111+H116+H117+H118+H135+H137+H138+H139+H140</f>
        <v>0</v>
      </c>
      <c r="I141" s="88">
        <f t="shared" si="33"/>
        <v>0</v>
      </c>
      <c r="J141" s="88">
        <f t="shared" si="33"/>
        <v>0</v>
      </c>
      <c r="K141" s="88">
        <f t="shared" si="33"/>
        <v>0</v>
      </c>
      <c r="L141" s="88">
        <f t="shared" si="33"/>
        <v>0</v>
      </c>
      <c r="M141" s="88">
        <f t="shared" si="33"/>
        <v>0</v>
      </c>
      <c r="N141" s="88">
        <f t="shared" si="33"/>
        <v>1</v>
      </c>
      <c r="O141" s="88">
        <f t="shared" si="33"/>
        <v>1</v>
      </c>
      <c r="P141" s="88">
        <f t="shared" si="33"/>
        <v>0</v>
      </c>
      <c r="Q141" s="88">
        <f t="shared" si="33"/>
        <v>0</v>
      </c>
      <c r="R141" s="88">
        <f t="shared" si="33"/>
        <v>0</v>
      </c>
      <c r="S141" s="88">
        <f t="shared" si="33"/>
        <v>1</v>
      </c>
      <c r="T141" s="88">
        <f t="shared" si="33"/>
        <v>1</v>
      </c>
      <c r="U141" s="88">
        <f t="shared" si="33"/>
        <v>0</v>
      </c>
      <c r="V141" s="88">
        <f t="shared" si="33"/>
        <v>0</v>
      </c>
      <c r="W141" s="88">
        <f t="shared" si="33"/>
        <v>0</v>
      </c>
      <c r="X141" s="88">
        <f t="shared" si="33"/>
        <v>0</v>
      </c>
      <c r="Y141" s="88">
        <f t="shared" si="33"/>
        <v>0</v>
      </c>
      <c r="Z141" s="88">
        <f t="shared" si="33"/>
        <v>1</v>
      </c>
      <c r="AA141" s="88">
        <f t="shared" si="33"/>
        <v>0</v>
      </c>
      <c r="AB141" s="88">
        <f t="shared" si="33"/>
        <v>0</v>
      </c>
      <c r="AC141" s="88">
        <f t="shared" si="33"/>
        <v>0</v>
      </c>
      <c r="AD141" s="88">
        <f t="shared" si="33"/>
        <v>0</v>
      </c>
      <c r="AE141" s="88">
        <f t="shared" si="33"/>
        <v>0</v>
      </c>
      <c r="AF141" s="88">
        <f t="shared" si="33"/>
        <v>0</v>
      </c>
      <c r="AG141" s="88">
        <f t="shared" si="33"/>
        <v>0</v>
      </c>
      <c r="AH141" s="88">
        <f t="shared" si="33"/>
        <v>0</v>
      </c>
      <c r="AI141" s="88">
        <f t="shared" si="33"/>
        <v>0</v>
      </c>
      <c r="AJ141" s="88">
        <f t="shared" si="33"/>
        <v>0</v>
      </c>
      <c r="AK141" s="88">
        <f t="shared" si="33"/>
        <v>1</v>
      </c>
      <c r="AL141" s="88">
        <f t="shared" si="33"/>
        <v>1</v>
      </c>
      <c r="AM141" s="88">
        <f t="shared" si="33"/>
        <v>0</v>
      </c>
      <c r="AN141" s="88">
        <f t="shared" si="33"/>
        <v>0</v>
      </c>
      <c r="AO141" s="88">
        <f t="shared" si="33"/>
        <v>0</v>
      </c>
      <c r="AP141" s="88">
        <f t="shared" si="33"/>
        <v>0</v>
      </c>
      <c r="AQ141" s="88">
        <f t="shared" si="33"/>
        <v>0</v>
      </c>
      <c r="AR141" s="88">
        <f t="shared" si="33"/>
        <v>0</v>
      </c>
      <c r="AS141" s="88">
        <f t="shared" si="33"/>
        <v>0</v>
      </c>
      <c r="AT141" s="88">
        <f t="shared" si="33"/>
        <v>1</v>
      </c>
      <c r="AU141" s="88">
        <f t="shared" si="33"/>
        <v>9</v>
      </c>
      <c r="AV141" s="88">
        <f t="shared" si="33"/>
        <v>0</v>
      </c>
      <c r="AW141" s="88">
        <f t="shared" si="33"/>
        <v>0</v>
      </c>
      <c r="AX141" s="88">
        <f t="shared" si="33"/>
        <v>0</v>
      </c>
      <c r="AY141" s="88">
        <f t="shared" si="33"/>
        <v>0</v>
      </c>
      <c r="AZ141" s="88">
        <f t="shared" si="33"/>
        <v>0</v>
      </c>
      <c r="BA141" s="88">
        <f t="shared" si="33"/>
        <v>0</v>
      </c>
      <c r="BB141" s="88">
        <f t="shared" si="33"/>
        <v>0</v>
      </c>
      <c r="BC141" s="88">
        <f t="shared" si="33"/>
        <v>1</v>
      </c>
      <c r="BD141" s="88">
        <f t="shared" si="33"/>
        <v>4</v>
      </c>
      <c r="BE141" s="88">
        <f t="shared" si="33"/>
        <v>0</v>
      </c>
      <c r="BF141" s="88">
        <f t="shared" si="33"/>
        <v>0</v>
      </c>
      <c r="BG141" s="88">
        <f t="shared" si="33"/>
        <v>0</v>
      </c>
      <c r="BH141" s="88">
        <f t="shared" si="33"/>
        <v>0</v>
      </c>
      <c r="BI141" s="88">
        <f t="shared" si="33"/>
        <v>0</v>
      </c>
    </row>
    <row r="142" spans="3:61" x14ac:dyDescent="0.25">
      <c r="C142" s="87">
        <v>53</v>
      </c>
      <c r="D142" s="107" t="s">
        <v>186</v>
      </c>
      <c r="E142" s="107"/>
      <c r="F142" s="107"/>
      <c r="G142" s="88">
        <f>G133+G136</f>
        <v>0</v>
      </c>
      <c r="H142" s="88">
        <f t="shared" ref="H142:AQ142" si="34">H133+H136</f>
        <v>0</v>
      </c>
      <c r="I142" s="88">
        <f t="shared" si="34"/>
        <v>0</v>
      </c>
      <c r="J142" s="88">
        <f t="shared" si="34"/>
        <v>0</v>
      </c>
      <c r="K142" s="88">
        <f t="shared" si="34"/>
        <v>0</v>
      </c>
      <c r="L142" s="88">
        <f t="shared" si="34"/>
        <v>0</v>
      </c>
      <c r="M142" s="88">
        <f t="shared" si="34"/>
        <v>0</v>
      </c>
      <c r="N142" s="88">
        <f t="shared" si="34"/>
        <v>0</v>
      </c>
      <c r="O142" s="88">
        <f t="shared" si="34"/>
        <v>0</v>
      </c>
      <c r="P142" s="88">
        <f t="shared" si="34"/>
        <v>0</v>
      </c>
      <c r="Q142" s="88">
        <f t="shared" si="34"/>
        <v>0</v>
      </c>
      <c r="R142" s="88">
        <f t="shared" si="34"/>
        <v>0</v>
      </c>
      <c r="S142" s="88">
        <f t="shared" si="34"/>
        <v>0</v>
      </c>
      <c r="T142" s="88">
        <f t="shared" si="34"/>
        <v>0</v>
      </c>
      <c r="U142" s="88">
        <f t="shared" si="34"/>
        <v>0</v>
      </c>
      <c r="V142" s="88">
        <f t="shared" si="34"/>
        <v>0</v>
      </c>
      <c r="W142" s="88">
        <f t="shared" si="34"/>
        <v>0</v>
      </c>
      <c r="X142" s="88">
        <f t="shared" si="34"/>
        <v>0</v>
      </c>
      <c r="Y142" s="88">
        <f t="shared" si="34"/>
        <v>0</v>
      </c>
      <c r="Z142" s="88">
        <f t="shared" si="34"/>
        <v>0</v>
      </c>
      <c r="AA142" s="88">
        <f t="shared" si="34"/>
        <v>0</v>
      </c>
      <c r="AB142" s="88">
        <f t="shared" si="34"/>
        <v>0</v>
      </c>
      <c r="AC142" s="88">
        <f t="shared" si="34"/>
        <v>0</v>
      </c>
      <c r="AD142" s="88">
        <f t="shared" si="34"/>
        <v>0</v>
      </c>
      <c r="AE142" s="88">
        <f t="shared" si="34"/>
        <v>2</v>
      </c>
      <c r="AF142" s="88">
        <f t="shared" si="34"/>
        <v>0</v>
      </c>
      <c r="AG142" s="88">
        <f t="shared" si="34"/>
        <v>0</v>
      </c>
      <c r="AH142" s="88">
        <f t="shared" si="34"/>
        <v>0</v>
      </c>
      <c r="AI142" s="88">
        <f t="shared" si="34"/>
        <v>0</v>
      </c>
      <c r="AJ142" s="88">
        <f t="shared" si="34"/>
        <v>0</v>
      </c>
      <c r="AK142" s="88">
        <f t="shared" si="34"/>
        <v>0</v>
      </c>
      <c r="AL142" s="88">
        <f t="shared" si="34"/>
        <v>0</v>
      </c>
      <c r="AM142" s="88">
        <f t="shared" si="34"/>
        <v>0</v>
      </c>
      <c r="AN142" s="88">
        <f t="shared" si="34"/>
        <v>0</v>
      </c>
      <c r="AO142" s="88">
        <f t="shared" si="34"/>
        <v>0</v>
      </c>
      <c r="AP142" s="88">
        <f t="shared" si="34"/>
        <v>0</v>
      </c>
      <c r="AQ142" s="88">
        <f t="shared" si="34"/>
        <v>0</v>
      </c>
      <c r="AR142" s="88">
        <f>AR133+AR136</f>
        <v>0</v>
      </c>
      <c r="AS142" s="88">
        <f t="shared" ref="AS142:BC142" si="35">AS133+AS136</f>
        <v>0</v>
      </c>
      <c r="AT142" s="88">
        <f t="shared" si="35"/>
        <v>0</v>
      </c>
      <c r="AU142" s="88">
        <f t="shared" si="35"/>
        <v>0</v>
      </c>
      <c r="AV142" s="88">
        <f t="shared" si="35"/>
        <v>0</v>
      </c>
      <c r="AW142" s="88">
        <f t="shared" si="35"/>
        <v>0</v>
      </c>
      <c r="AX142" s="88">
        <f t="shared" si="35"/>
        <v>0</v>
      </c>
      <c r="AY142" s="88">
        <f t="shared" si="35"/>
        <v>0</v>
      </c>
      <c r="AZ142" s="88">
        <f t="shared" si="35"/>
        <v>0</v>
      </c>
      <c r="BA142" s="88">
        <f t="shared" si="35"/>
        <v>0</v>
      </c>
      <c r="BB142" s="88">
        <f t="shared" si="35"/>
        <v>0</v>
      </c>
      <c r="BC142" s="88">
        <f t="shared" si="35"/>
        <v>0</v>
      </c>
      <c r="BD142" s="88">
        <f>BD133+BD136</f>
        <v>0</v>
      </c>
      <c r="BE142" s="88">
        <f t="shared" ref="BE142:BF142" si="36">BE133+BE136</f>
        <v>0</v>
      </c>
      <c r="BF142" s="88">
        <f t="shared" si="36"/>
        <v>0</v>
      </c>
      <c r="BG142" s="88">
        <f>BG133+BG136</f>
        <v>0</v>
      </c>
      <c r="BH142" s="88">
        <f t="shared" ref="BH142:BI142" si="37">BH133+BH136</f>
        <v>0</v>
      </c>
      <c r="BI142" s="88">
        <f t="shared" si="37"/>
        <v>0</v>
      </c>
    </row>
    <row r="143" spans="3:61" x14ac:dyDescent="0.25">
      <c r="C143" s="87">
        <v>54</v>
      </c>
      <c r="D143" s="107" t="s">
        <v>187</v>
      </c>
      <c r="E143" s="107"/>
      <c r="F143" s="107"/>
      <c r="G143" s="88">
        <f>G119</f>
        <v>0</v>
      </c>
      <c r="H143" s="88">
        <f t="shared" ref="H143:AQ143" si="38">H119</f>
        <v>0</v>
      </c>
      <c r="I143" s="88">
        <f t="shared" si="38"/>
        <v>0</v>
      </c>
      <c r="J143" s="88">
        <f t="shared" si="38"/>
        <v>0</v>
      </c>
      <c r="K143" s="88">
        <f t="shared" si="38"/>
        <v>0</v>
      </c>
      <c r="L143" s="88">
        <f t="shared" si="38"/>
        <v>0</v>
      </c>
      <c r="M143" s="88">
        <f t="shared" si="38"/>
        <v>0</v>
      </c>
      <c r="N143" s="88">
        <f t="shared" si="38"/>
        <v>0</v>
      </c>
      <c r="O143" s="88">
        <f t="shared" si="38"/>
        <v>0</v>
      </c>
      <c r="P143" s="88">
        <f t="shared" si="38"/>
        <v>0</v>
      </c>
      <c r="Q143" s="88">
        <f t="shared" si="38"/>
        <v>0</v>
      </c>
      <c r="R143" s="88">
        <f t="shared" si="38"/>
        <v>0</v>
      </c>
      <c r="S143" s="88">
        <f t="shared" si="38"/>
        <v>0</v>
      </c>
      <c r="T143" s="88">
        <f t="shared" si="38"/>
        <v>0</v>
      </c>
      <c r="U143" s="88">
        <f t="shared" si="38"/>
        <v>0</v>
      </c>
      <c r="V143" s="88">
        <f t="shared" si="38"/>
        <v>0</v>
      </c>
      <c r="W143" s="88">
        <f t="shared" si="38"/>
        <v>0</v>
      </c>
      <c r="X143" s="88">
        <f t="shared" si="38"/>
        <v>0</v>
      </c>
      <c r="Y143" s="88">
        <f t="shared" si="38"/>
        <v>0</v>
      </c>
      <c r="Z143" s="88">
        <f t="shared" si="38"/>
        <v>0</v>
      </c>
      <c r="AA143" s="88">
        <f t="shared" si="38"/>
        <v>0</v>
      </c>
      <c r="AB143" s="88">
        <f t="shared" si="38"/>
        <v>0</v>
      </c>
      <c r="AC143" s="88">
        <f t="shared" si="38"/>
        <v>0</v>
      </c>
      <c r="AD143" s="88">
        <f t="shared" si="38"/>
        <v>0</v>
      </c>
      <c r="AE143" s="88">
        <f t="shared" si="38"/>
        <v>0</v>
      </c>
      <c r="AF143" s="88">
        <f t="shared" si="38"/>
        <v>0</v>
      </c>
      <c r="AG143" s="88">
        <f t="shared" si="38"/>
        <v>0</v>
      </c>
      <c r="AH143" s="88">
        <f t="shared" si="38"/>
        <v>0</v>
      </c>
      <c r="AI143" s="88">
        <f t="shared" si="38"/>
        <v>0</v>
      </c>
      <c r="AJ143" s="88">
        <f t="shared" si="38"/>
        <v>0</v>
      </c>
      <c r="AK143" s="88">
        <f t="shared" si="38"/>
        <v>0</v>
      </c>
      <c r="AL143" s="88">
        <f t="shared" si="38"/>
        <v>0</v>
      </c>
      <c r="AM143" s="88">
        <f t="shared" si="38"/>
        <v>0</v>
      </c>
      <c r="AN143" s="88">
        <f t="shared" si="38"/>
        <v>0</v>
      </c>
      <c r="AO143" s="88">
        <f t="shared" si="38"/>
        <v>0</v>
      </c>
      <c r="AP143" s="88">
        <f t="shared" si="38"/>
        <v>0</v>
      </c>
      <c r="AQ143" s="88">
        <f t="shared" si="38"/>
        <v>0</v>
      </c>
      <c r="AR143" s="88">
        <f>AR119</f>
        <v>0</v>
      </c>
      <c r="AS143" s="88">
        <f t="shared" ref="AS143:BC143" si="39">AS119</f>
        <v>0</v>
      </c>
      <c r="AT143" s="88">
        <f t="shared" si="39"/>
        <v>0</v>
      </c>
      <c r="AU143" s="88">
        <f t="shared" si="39"/>
        <v>0</v>
      </c>
      <c r="AV143" s="88">
        <f t="shared" si="39"/>
        <v>0</v>
      </c>
      <c r="AW143" s="88">
        <f t="shared" si="39"/>
        <v>0</v>
      </c>
      <c r="AX143" s="88">
        <f t="shared" si="39"/>
        <v>0</v>
      </c>
      <c r="AY143" s="88">
        <f t="shared" si="39"/>
        <v>0</v>
      </c>
      <c r="AZ143" s="88">
        <f t="shared" si="39"/>
        <v>0</v>
      </c>
      <c r="BA143" s="88">
        <f t="shared" si="39"/>
        <v>0</v>
      </c>
      <c r="BB143" s="88">
        <f t="shared" si="39"/>
        <v>0</v>
      </c>
      <c r="BC143" s="88">
        <f t="shared" si="39"/>
        <v>0</v>
      </c>
      <c r="BD143" s="88">
        <f>BD119</f>
        <v>0</v>
      </c>
      <c r="BE143" s="88">
        <f t="shared" ref="BE143:BF143" si="40">BE119</f>
        <v>0</v>
      </c>
      <c r="BF143" s="88">
        <f t="shared" si="40"/>
        <v>0</v>
      </c>
      <c r="BG143" s="88">
        <f>BG119</f>
        <v>0</v>
      </c>
      <c r="BH143" s="88">
        <f t="shared" ref="BH143:BI143" si="41">BH119</f>
        <v>0</v>
      </c>
      <c r="BI143" s="88">
        <f t="shared" si="41"/>
        <v>0</v>
      </c>
    </row>
    <row r="144" spans="3:61" x14ac:dyDescent="0.25">
      <c r="C144" s="87">
        <v>55</v>
      </c>
      <c r="D144" s="107" t="s">
        <v>188</v>
      </c>
      <c r="E144" s="107"/>
      <c r="F144" s="107"/>
      <c r="G144" s="88">
        <f>G120+G121+G122+G123+G124</f>
        <v>0</v>
      </c>
      <c r="H144" s="88">
        <f t="shared" ref="H144:AQ144" si="42">H120+H121+H122+H123+H124</f>
        <v>0</v>
      </c>
      <c r="I144" s="88">
        <f t="shared" si="42"/>
        <v>0</v>
      </c>
      <c r="J144" s="88">
        <f t="shared" si="42"/>
        <v>0</v>
      </c>
      <c r="K144" s="88">
        <f t="shared" si="42"/>
        <v>0</v>
      </c>
      <c r="L144" s="88">
        <f t="shared" si="42"/>
        <v>0</v>
      </c>
      <c r="M144" s="88">
        <f t="shared" si="42"/>
        <v>0</v>
      </c>
      <c r="N144" s="88">
        <f t="shared" si="42"/>
        <v>0</v>
      </c>
      <c r="O144" s="88">
        <f t="shared" si="42"/>
        <v>0</v>
      </c>
      <c r="P144" s="88">
        <f t="shared" si="42"/>
        <v>0</v>
      </c>
      <c r="Q144" s="88">
        <f t="shared" si="42"/>
        <v>0</v>
      </c>
      <c r="R144" s="88">
        <f t="shared" si="42"/>
        <v>0</v>
      </c>
      <c r="S144" s="88">
        <f t="shared" si="42"/>
        <v>0</v>
      </c>
      <c r="T144" s="88">
        <f t="shared" si="42"/>
        <v>0</v>
      </c>
      <c r="U144" s="88">
        <f t="shared" si="42"/>
        <v>0</v>
      </c>
      <c r="V144" s="88">
        <f t="shared" si="42"/>
        <v>0</v>
      </c>
      <c r="W144" s="88">
        <f t="shared" si="42"/>
        <v>0</v>
      </c>
      <c r="X144" s="88">
        <f t="shared" si="42"/>
        <v>0</v>
      </c>
      <c r="Y144" s="88">
        <f t="shared" si="42"/>
        <v>0</v>
      </c>
      <c r="Z144" s="88">
        <f t="shared" si="42"/>
        <v>0</v>
      </c>
      <c r="AA144" s="88">
        <f t="shared" si="42"/>
        <v>0</v>
      </c>
      <c r="AB144" s="88">
        <f t="shared" si="42"/>
        <v>0</v>
      </c>
      <c r="AC144" s="88">
        <f t="shared" si="42"/>
        <v>0</v>
      </c>
      <c r="AD144" s="88">
        <f t="shared" si="42"/>
        <v>0</v>
      </c>
      <c r="AE144" s="88">
        <f t="shared" si="42"/>
        <v>0</v>
      </c>
      <c r="AF144" s="88">
        <f t="shared" si="42"/>
        <v>0</v>
      </c>
      <c r="AG144" s="88">
        <f t="shared" si="42"/>
        <v>0</v>
      </c>
      <c r="AH144" s="88">
        <f t="shared" si="42"/>
        <v>0</v>
      </c>
      <c r="AI144" s="88">
        <f t="shared" si="42"/>
        <v>0</v>
      </c>
      <c r="AJ144" s="88">
        <f t="shared" si="42"/>
        <v>0</v>
      </c>
      <c r="AK144" s="88">
        <f t="shared" si="42"/>
        <v>0</v>
      </c>
      <c r="AL144" s="88">
        <f t="shared" si="42"/>
        <v>0</v>
      </c>
      <c r="AM144" s="88">
        <f t="shared" si="42"/>
        <v>0</v>
      </c>
      <c r="AN144" s="88">
        <f t="shared" si="42"/>
        <v>0</v>
      </c>
      <c r="AO144" s="88">
        <f t="shared" si="42"/>
        <v>0</v>
      </c>
      <c r="AP144" s="88">
        <f t="shared" si="42"/>
        <v>0</v>
      </c>
      <c r="AQ144" s="88">
        <f t="shared" si="42"/>
        <v>0</v>
      </c>
      <c r="AR144" s="88">
        <f>AR120+AR121+AR122+AR123+AR124</f>
        <v>0</v>
      </c>
      <c r="AS144" s="88">
        <f t="shared" ref="AS144:BC144" si="43">AS120+AS121+AS122+AS123+AS124</f>
        <v>0</v>
      </c>
      <c r="AT144" s="88">
        <f t="shared" si="43"/>
        <v>0</v>
      </c>
      <c r="AU144" s="88">
        <f t="shared" si="43"/>
        <v>0</v>
      </c>
      <c r="AV144" s="88">
        <f t="shared" si="43"/>
        <v>0</v>
      </c>
      <c r="AW144" s="88">
        <f t="shared" si="43"/>
        <v>0</v>
      </c>
      <c r="AX144" s="88">
        <f t="shared" si="43"/>
        <v>0</v>
      </c>
      <c r="AY144" s="88">
        <f t="shared" si="43"/>
        <v>0</v>
      </c>
      <c r="AZ144" s="88">
        <f t="shared" si="43"/>
        <v>0</v>
      </c>
      <c r="BA144" s="88">
        <f t="shared" si="43"/>
        <v>0</v>
      </c>
      <c r="BB144" s="88">
        <f t="shared" si="43"/>
        <v>0</v>
      </c>
      <c r="BC144" s="88">
        <f t="shared" si="43"/>
        <v>0</v>
      </c>
      <c r="BD144" s="88">
        <f>BD120+BD121+BD122+BD123+BD124</f>
        <v>0</v>
      </c>
      <c r="BE144" s="88">
        <f t="shared" ref="BE144:BF144" si="44">BE120+BE121+BE122+BE123+BE124</f>
        <v>0</v>
      </c>
      <c r="BF144" s="88">
        <f t="shared" si="44"/>
        <v>0</v>
      </c>
      <c r="BG144" s="88">
        <f>BG120+BG121+BG122+BG123+BG124</f>
        <v>0</v>
      </c>
      <c r="BH144" s="88">
        <f t="shared" ref="BH144:BI144" si="45">BH120+BH121+BH122+BH123+BH124</f>
        <v>0</v>
      </c>
      <c r="BI144" s="88">
        <f t="shared" si="45"/>
        <v>0</v>
      </c>
    </row>
    <row r="145" spans="3:61" x14ac:dyDescent="0.25">
      <c r="C145" s="87">
        <v>56</v>
      </c>
      <c r="D145" s="107" t="s">
        <v>189</v>
      </c>
      <c r="E145" s="107"/>
      <c r="F145" s="107"/>
      <c r="G145" s="88">
        <f>G115</f>
        <v>0</v>
      </c>
      <c r="H145" s="88">
        <f t="shared" ref="H145:AQ145" si="46">H115</f>
        <v>0</v>
      </c>
      <c r="I145" s="88">
        <f t="shared" si="46"/>
        <v>0</v>
      </c>
      <c r="J145" s="88">
        <f t="shared" si="46"/>
        <v>0</v>
      </c>
      <c r="K145" s="88">
        <f t="shared" si="46"/>
        <v>0</v>
      </c>
      <c r="L145" s="88">
        <f t="shared" si="46"/>
        <v>0</v>
      </c>
      <c r="M145" s="88">
        <f t="shared" si="46"/>
        <v>0</v>
      </c>
      <c r="N145" s="88">
        <f t="shared" si="46"/>
        <v>0</v>
      </c>
      <c r="O145" s="88">
        <f t="shared" si="46"/>
        <v>0</v>
      </c>
      <c r="P145" s="88">
        <f t="shared" si="46"/>
        <v>0</v>
      </c>
      <c r="Q145" s="88">
        <f t="shared" si="46"/>
        <v>0</v>
      </c>
      <c r="R145" s="88">
        <f t="shared" si="46"/>
        <v>0</v>
      </c>
      <c r="S145" s="88">
        <f t="shared" si="46"/>
        <v>0</v>
      </c>
      <c r="T145" s="88">
        <f t="shared" si="46"/>
        <v>0</v>
      </c>
      <c r="U145" s="88">
        <f t="shared" si="46"/>
        <v>0</v>
      </c>
      <c r="V145" s="88">
        <f t="shared" si="46"/>
        <v>0</v>
      </c>
      <c r="W145" s="88">
        <f t="shared" si="46"/>
        <v>0</v>
      </c>
      <c r="X145" s="88">
        <f t="shared" si="46"/>
        <v>0</v>
      </c>
      <c r="Y145" s="88">
        <f t="shared" si="46"/>
        <v>0</v>
      </c>
      <c r="Z145" s="88">
        <f t="shared" si="46"/>
        <v>0</v>
      </c>
      <c r="AA145" s="88">
        <f t="shared" si="46"/>
        <v>0</v>
      </c>
      <c r="AB145" s="88">
        <f t="shared" si="46"/>
        <v>0</v>
      </c>
      <c r="AC145" s="88">
        <f t="shared" si="46"/>
        <v>0</v>
      </c>
      <c r="AD145" s="88">
        <f t="shared" si="46"/>
        <v>0</v>
      </c>
      <c r="AE145" s="88">
        <f t="shared" si="46"/>
        <v>0</v>
      </c>
      <c r="AF145" s="88">
        <f t="shared" si="46"/>
        <v>0</v>
      </c>
      <c r="AG145" s="88">
        <f t="shared" si="46"/>
        <v>0</v>
      </c>
      <c r="AH145" s="88">
        <f t="shared" si="46"/>
        <v>0</v>
      </c>
      <c r="AI145" s="88">
        <f t="shared" si="46"/>
        <v>0</v>
      </c>
      <c r="AJ145" s="88">
        <f t="shared" si="46"/>
        <v>0</v>
      </c>
      <c r="AK145" s="88">
        <f t="shared" si="46"/>
        <v>0</v>
      </c>
      <c r="AL145" s="88">
        <f t="shared" si="46"/>
        <v>0</v>
      </c>
      <c r="AM145" s="88">
        <f t="shared" si="46"/>
        <v>0</v>
      </c>
      <c r="AN145" s="88">
        <f t="shared" si="46"/>
        <v>0</v>
      </c>
      <c r="AO145" s="88">
        <f t="shared" si="46"/>
        <v>0</v>
      </c>
      <c r="AP145" s="88">
        <f t="shared" si="46"/>
        <v>0</v>
      </c>
      <c r="AQ145" s="88">
        <f t="shared" si="46"/>
        <v>0</v>
      </c>
      <c r="AR145" s="88">
        <f>AR115</f>
        <v>0</v>
      </c>
      <c r="AS145" s="88">
        <f t="shared" ref="AS145:BC145" si="47">AS115</f>
        <v>0</v>
      </c>
      <c r="AT145" s="88">
        <f t="shared" si="47"/>
        <v>0</v>
      </c>
      <c r="AU145" s="88">
        <f t="shared" si="47"/>
        <v>0</v>
      </c>
      <c r="AV145" s="88">
        <f t="shared" si="47"/>
        <v>0</v>
      </c>
      <c r="AW145" s="88">
        <f t="shared" si="47"/>
        <v>0</v>
      </c>
      <c r="AX145" s="88">
        <f t="shared" si="47"/>
        <v>0</v>
      </c>
      <c r="AY145" s="88">
        <f t="shared" si="47"/>
        <v>0</v>
      </c>
      <c r="AZ145" s="88">
        <f t="shared" si="47"/>
        <v>0</v>
      </c>
      <c r="BA145" s="88">
        <f t="shared" si="47"/>
        <v>0</v>
      </c>
      <c r="BB145" s="88">
        <f t="shared" si="47"/>
        <v>0</v>
      </c>
      <c r="BC145" s="88">
        <f t="shared" si="47"/>
        <v>0</v>
      </c>
      <c r="BD145" s="88">
        <f>BD115</f>
        <v>0</v>
      </c>
      <c r="BE145" s="88">
        <f t="shared" ref="BE145:BF145" si="48">BE115</f>
        <v>0</v>
      </c>
      <c r="BF145" s="88">
        <f t="shared" si="48"/>
        <v>0</v>
      </c>
      <c r="BG145" s="88">
        <f>BG115</f>
        <v>0</v>
      </c>
      <c r="BH145" s="88">
        <f t="shared" ref="BH145:BI145" si="49">BH115</f>
        <v>0</v>
      </c>
      <c r="BI145" s="88">
        <f t="shared" si="49"/>
        <v>0</v>
      </c>
    </row>
    <row r="146" spans="3:61" x14ac:dyDescent="0.25">
      <c r="C146" s="87">
        <v>57</v>
      </c>
      <c r="D146" s="107" t="s">
        <v>190</v>
      </c>
      <c r="E146" s="107"/>
      <c r="F146" s="107"/>
      <c r="G146" s="88">
        <f>G107+G112+G113+G114+G125+G126+G127+G128+G129+G134</f>
        <v>0</v>
      </c>
      <c r="H146" s="88">
        <f t="shared" ref="H146:AQ146" si="50">H107+H112+H113+H114+H125+H126+H127+H128+H129+H134</f>
        <v>0</v>
      </c>
      <c r="I146" s="88">
        <f t="shared" si="50"/>
        <v>0</v>
      </c>
      <c r="J146" s="88">
        <f t="shared" si="50"/>
        <v>0</v>
      </c>
      <c r="K146" s="88">
        <f t="shared" si="50"/>
        <v>0</v>
      </c>
      <c r="L146" s="88">
        <f t="shared" si="50"/>
        <v>0</v>
      </c>
      <c r="M146" s="88">
        <f t="shared" si="50"/>
        <v>0</v>
      </c>
      <c r="N146" s="88">
        <f t="shared" si="50"/>
        <v>2</v>
      </c>
      <c r="O146" s="88">
        <f t="shared" si="50"/>
        <v>0</v>
      </c>
      <c r="P146" s="88">
        <f t="shared" si="50"/>
        <v>0</v>
      </c>
      <c r="Q146" s="88">
        <f t="shared" si="50"/>
        <v>0</v>
      </c>
      <c r="R146" s="88">
        <f t="shared" si="50"/>
        <v>0</v>
      </c>
      <c r="S146" s="88">
        <f t="shared" si="50"/>
        <v>1</v>
      </c>
      <c r="T146" s="88">
        <f t="shared" si="50"/>
        <v>0</v>
      </c>
      <c r="U146" s="88">
        <f t="shared" si="50"/>
        <v>0</v>
      </c>
      <c r="V146" s="88">
        <f t="shared" si="50"/>
        <v>0</v>
      </c>
      <c r="W146" s="88">
        <f t="shared" si="50"/>
        <v>0</v>
      </c>
      <c r="X146" s="88">
        <f t="shared" si="50"/>
        <v>0</v>
      </c>
      <c r="Y146" s="88">
        <f t="shared" si="50"/>
        <v>4</v>
      </c>
      <c r="Z146" s="88">
        <f t="shared" si="50"/>
        <v>2</v>
      </c>
      <c r="AA146" s="88">
        <f t="shared" si="50"/>
        <v>0</v>
      </c>
      <c r="AB146" s="88">
        <f t="shared" si="50"/>
        <v>0</v>
      </c>
      <c r="AC146" s="88">
        <f t="shared" si="50"/>
        <v>0</v>
      </c>
      <c r="AD146" s="88">
        <f t="shared" si="50"/>
        <v>0</v>
      </c>
      <c r="AE146" s="88">
        <f t="shared" si="50"/>
        <v>0</v>
      </c>
      <c r="AF146" s="88">
        <f t="shared" si="50"/>
        <v>1</v>
      </c>
      <c r="AG146" s="88">
        <f t="shared" si="50"/>
        <v>0</v>
      </c>
      <c r="AH146" s="88">
        <f t="shared" si="50"/>
        <v>0</v>
      </c>
      <c r="AI146" s="88">
        <f t="shared" si="50"/>
        <v>0</v>
      </c>
      <c r="AJ146" s="88">
        <f t="shared" si="50"/>
        <v>0</v>
      </c>
      <c r="AK146" s="88">
        <f t="shared" si="50"/>
        <v>0</v>
      </c>
      <c r="AL146" s="88">
        <f t="shared" si="50"/>
        <v>0</v>
      </c>
      <c r="AM146" s="88">
        <f t="shared" si="50"/>
        <v>0</v>
      </c>
      <c r="AN146" s="88">
        <f t="shared" si="50"/>
        <v>0</v>
      </c>
      <c r="AO146" s="88">
        <f t="shared" si="50"/>
        <v>0</v>
      </c>
      <c r="AP146" s="88">
        <f t="shared" si="50"/>
        <v>0</v>
      </c>
      <c r="AQ146" s="88">
        <f t="shared" si="50"/>
        <v>0</v>
      </c>
      <c r="AR146" s="88">
        <f>AR107+AR112+AR113+AR114+AR125+AR126+AR127+AR128+AR129+AR134</f>
        <v>1</v>
      </c>
      <c r="AS146" s="88">
        <f t="shared" ref="AS146:BC146" si="51">AS107+AS112+AS113+AS114+AS125+AS126+AS127+AS128+AS129+AS134</f>
        <v>0</v>
      </c>
      <c r="AT146" s="88">
        <f t="shared" si="51"/>
        <v>0</v>
      </c>
      <c r="AU146" s="88">
        <f t="shared" si="51"/>
        <v>0</v>
      </c>
      <c r="AV146" s="88">
        <f t="shared" si="51"/>
        <v>0</v>
      </c>
      <c r="AW146" s="88">
        <f t="shared" si="51"/>
        <v>0</v>
      </c>
      <c r="AX146" s="88">
        <f t="shared" si="51"/>
        <v>0</v>
      </c>
      <c r="AY146" s="88">
        <f t="shared" si="51"/>
        <v>0</v>
      </c>
      <c r="AZ146" s="88">
        <f t="shared" si="51"/>
        <v>1</v>
      </c>
      <c r="BA146" s="88">
        <f t="shared" si="51"/>
        <v>2</v>
      </c>
      <c r="BB146" s="88">
        <f t="shared" si="51"/>
        <v>1</v>
      </c>
      <c r="BC146" s="88">
        <f t="shared" si="51"/>
        <v>0</v>
      </c>
      <c r="BD146" s="88">
        <f>BD107+BD112+BD113+BD114+BD125+BD126+BD127+BD128+BD129+BD134</f>
        <v>0</v>
      </c>
      <c r="BE146" s="88">
        <f t="shared" ref="BE146:BF146" si="52">BE107+BE112+BE113+BE114+BE125+BE126+BE127+BE128+BE129+BE134</f>
        <v>1</v>
      </c>
      <c r="BF146" s="88">
        <f t="shared" si="52"/>
        <v>18</v>
      </c>
      <c r="BG146" s="88">
        <f>BG107+BG112+BG113+BG114+BG125+BG126+BG127+BG128+BG129+BG134</f>
        <v>18</v>
      </c>
      <c r="BH146" s="88">
        <f t="shared" ref="BH146:BI146" si="53">BH107+BH112+BH113+BH114+BH125+BH126+BH127+BH128+BH129+BH134</f>
        <v>0</v>
      </c>
      <c r="BI146" s="88">
        <f t="shared" si="53"/>
        <v>0</v>
      </c>
    </row>
    <row r="147" spans="3:61" x14ac:dyDescent="0.25">
      <c r="C147" s="87">
        <v>58</v>
      </c>
      <c r="D147" s="107" t="s">
        <v>191</v>
      </c>
      <c r="E147" s="107"/>
      <c r="F147" s="107"/>
      <c r="G147" s="88">
        <f>G130+G131+G132</f>
        <v>0</v>
      </c>
      <c r="H147" s="88">
        <f t="shared" ref="H147:AQ147" si="54">H130+H131+H132</f>
        <v>0</v>
      </c>
      <c r="I147" s="88">
        <f t="shared" si="54"/>
        <v>0</v>
      </c>
      <c r="J147" s="88">
        <f t="shared" si="54"/>
        <v>0</v>
      </c>
      <c r="K147" s="88">
        <f t="shared" si="54"/>
        <v>0</v>
      </c>
      <c r="L147" s="88">
        <f t="shared" si="54"/>
        <v>0</v>
      </c>
      <c r="M147" s="88">
        <f t="shared" si="54"/>
        <v>0</v>
      </c>
      <c r="N147" s="88">
        <f t="shared" si="54"/>
        <v>0</v>
      </c>
      <c r="O147" s="88">
        <f t="shared" si="54"/>
        <v>0</v>
      </c>
      <c r="P147" s="88">
        <f t="shared" si="54"/>
        <v>0</v>
      </c>
      <c r="Q147" s="88">
        <f t="shared" si="54"/>
        <v>0</v>
      </c>
      <c r="R147" s="88">
        <f t="shared" si="54"/>
        <v>0</v>
      </c>
      <c r="S147" s="88">
        <f t="shared" si="54"/>
        <v>0</v>
      </c>
      <c r="T147" s="88">
        <f t="shared" si="54"/>
        <v>0</v>
      </c>
      <c r="U147" s="88">
        <f t="shared" si="54"/>
        <v>0</v>
      </c>
      <c r="V147" s="88">
        <f t="shared" si="54"/>
        <v>0</v>
      </c>
      <c r="W147" s="88">
        <f t="shared" si="54"/>
        <v>0</v>
      </c>
      <c r="X147" s="88">
        <f t="shared" si="54"/>
        <v>0</v>
      </c>
      <c r="Y147" s="88">
        <f t="shared" si="54"/>
        <v>0</v>
      </c>
      <c r="Z147" s="88">
        <f t="shared" si="54"/>
        <v>0</v>
      </c>
      <c r="AA147" s="88">
        <f t="shared" si="54"/>
        <v>0</v>
      </c>
      <c r="AB147" s="88">
        <f t="shared" si="54"/>
        <v>0</v>
      </c>
      <c r="AC147" s="88">
        <f t="shared" si="54"/>
        <v>0</v>
      </c>
      <c r="AD147" s="88">
        <f t="shared" si="54"/>
        <v>0</v>
      </c>
      <c r="AE147" s="88">
        <f t="shared" si="54"/>
        <v>0</v>
      </c>
      <c r="AF147" s="88">
        <f t="shared" si="54"/>
        <v>0</v>
      </c>
      <c r="AG147" s="88">
        <f t="shared" si="54"/>
        <v>0</v>
      </c>
      <c r="AH147" s="88">
        <f t="shared" si="54"/>
        <v>0</v>
      </c>
      <c r="AI147" s="88">
        <f t="shared" si="54"/>
        <v>0</v>
      </c>
      <c r="AJ147" s="88">
        <f t="shared" si="54"/>
        <v>0</v>
      </c>
      <c r="AK147" s="88">
        <f t="shared" si="54"/>
        <v>3</v>
      </c>
      <c r="AL147" s="88">
        <f t="shared" si="54"/>
        <v>6</v>
      </c>
      <c r="AM147" s="88">
        <f t="shared" si="54"/>
        <v>0</v>
      </c>
      <c r="AN147" s="88">
        <f t="shared" si="54"/>
        <v>0</v>
      </c>
      <c r="AO147" s="88">
        <f t="shared" si="54"/>
        <v>0</v>
      </c>
      <c r="AP147" s="88">
        <f t="shared" si="54"/>
        <v>0</v>
      </c>
      <c r="AQ147" s="88">
        <f t="shared" si="54"/>
        <v>0</v>
      </c>
      <c r="AR147" s="88">
        <f>AR130+AR131+AR132</f>
        <v>0</v>
      </c>
      <c r="AS147" s="88">
        <f t="shared" ref="AS147:BC147" si="55">AS130+AS131+AS132</f>
        <v>0</v>
      </c>
      <c r="AT147" s="88">
        <f t="shared" si="55"/>
        <v>0</v>
      </c>
      <c r="AU147" s="88">
        <f t="shared" si="55"/>
        <v>0</v>
      </c>
      <c r="AV147" s="88">
        <f t="shared" si="55"/>
        <v>0</v>
      </c>
      <c r="AW147" s="88">
        <f t="shared" si="55"/>
        <v>0</v>
      </c>
      <c r="AX147" s="88">
        <f t="shared" si="55"/>
        <v>0</v>
      </c>
      <c r="AY147" s="88">
        <f t="shared" si="55"/>
        <v>0</v>
      </c>
      <c r="AZ147" s="88">
        <f t="shared" si="55"/>
        <v>0</v>
      </c>
      <c r="BA147" s="88">
        <f t="shared" si="55"/>
        <v>0</v>
      </c>
      <c r="BB147" s="88">
        <f t="shared" si="55"/>
        <v>0</v>
      </c>
      <c r="BC147" s="88">
        <f t="shared" si="55"/>
        <v>0</v>
      </c>
      <c r="BD147" s="88">
        <f>BD130+BD131+BD132</f>
        <v>0</v>
      </c>
      <c r="BE147" s="88">
        <f t="shared" ref="BE147:BF147" si="56">BE130+BE131+BE132</f>
        <v>0</v>
      </c>
      <c r="BF147" s="88">
        <f t="shared" si="56"/>
        <v>0</v>
      </c>
      <c r="BG147" s="88">
        <f>BG130+BG131+BG132</f>
        <v>0</v>
      </c>
      <c r="BH147" s="88">
        <f t="shared" ref="BH147:BI147" si="57">BH130+BH131+BH132</f>
        <v>0</v>
      </c>
      <c r="BI147" s="88">
        <f t="shared" si="57"/>
        <v>0</v>
      </c>
    </row>
  </sheetData>
  <mergeCells count="92">
    <mergeCell ref="D146:F146"/>
    <mergeCell ref="D147:F147"/>
    <mergeCell ref="D141:F141"/>
    <mergeCell ref="D142:F142"/>
    <mergeCell ref="D143:F143"/>
    <mergeCell ref="D144:F144"/>
    <mergeCell ref="D145:F145"/>
    <mergeCell ref="D136:F136"/>
    <mergeCell ref="D137:F137"/>
    <mergeCell ref="D138:F138"/>
    <mergeCell ref="D139:F139"/>
    <mergeCell ref="D140:F140"/>
    <mergeCell ref="D131:F131"/>
    <mergeCell ref="D132:F132"/>
    <mergeCell ref="D133:F133"/>
    <mergeCell ref="D134:F134"/>
    <mergeCell ref="D135:F135"/>
    <mergeCell ref="D126:F126"/>
    <mergeCell ref="D127:F127"/>
    <mergeCell ref="D128:F128"/>
    <mergeCell ref="D129:F129"/>
    <mergeCell ref="D130:F130"/>
    <mergeCell ref="D121:F121"/>
    <mergeCell ref="D122:F122"/>
    <mergeCell ref="D123:F123"/>
    <mergeCell ref="D124:F124"/>
    <mergeCell ref="D125:F125"/>
    <mergeCell ref="D116:F116"/>
    <mergeCell ref="D117:F117"/>
    <mergeCell ref="D118:F118"/>
    <mergeCell ref="D119:F119"/>
    <mergeCell ref="D120:F120"/>
    <mergeCell ref="D111:F111"/>
    <mergeCell ref="D112:F112"/>
    <mergeCell ref="D113:F113"/>
    <mergeCell ref="D114:F114"/>
    <mergeCell ref="D115:F115"/>
    <mergeCell ref="D106:F106"/>
    <mergeCell ref="D107:F107"/>
    <mergeCell ref="D108:F108"/>
    <mergeCell ref="D109:F109"/>
    <mergeCell ref="D110:F110"/>
    <mergeCell ref="D100:F100"/>
    <mergeCell ref="D102:F102"/>
    <mergeCell ref="D103:F103"/>
    <mergeCell ref="D104:F104"/>
    <mergeCell ref="D105:F105"/>
    <mergeCell ref="D95:F95"/>
    <mergeCell ref="D96:F96"/>
    <mergeCell ref="D97:F97"/>
    <mergeCell ref="D98:F98"/>
    <mergeCell ref="D99:F99"/>
    <mergeCell ref="D90:F90"/>
    <mergeCell ref="D91:F91"/>
    <mergeCell ref="D92:F92"/>
    <mergeCell ref="D93:F93"/>
    <mergeCell ref="D94:F94"/>
    <mergeCell ref="BE87:BF88"/>
    <mergeCell ref="BG87:BG89"/>
    <mergeCell ref="BH87:BI88"/>
    <mergeCell ref="G88:I88"/>
    <mergeCell ref="J88:L88"/>
    <mergeCell ref="M88:O88"/>
    <mergeCell ref="P88:R88"/>
    <mergeCell ref="S88:U88"/>
    <mergeCell ref="V88:X88"/>
    <mergeCell ref="Y88:AA88"/>
    <mergeCell ref="AR87:AS88"/>
    <mergeCell ref="AT87:AW87"/>
    <mergeCell ref="AX87:AY88"/>
    <mergeCell ref="AZ87:BA88"/>
    <mergeCell ref="BB87:BB88"/>
    <mergeCell ref="BC87:BD88"/>
    <mergeCell ref="AT88:AU88"/>
    <mergeCell ref="AV88:AW88"/>
    <mergeCell ref="S87:X87"/>
    <mergeCell ref="Y87:AD87"/>
    <mergeCell ref="AE87:AJ87"/>
    <mergeCell ref="AK87:AL88"/>
    <mergeCell ref="AM87:AP88"/>
    <mergeCell ref="AQ87:AQ89"/>
    <mergeCell ref="AB88:AD88"/>
    <mergeCell ref="AE88:AG88"/>
    <mergeCell ref="AH88:AJ88"/>
    <mergeCell ref="B5:O5"/>
    <mergeCell ref="A10:A36"/>
    <mergeCell ref="E12:G12"/>
    <mergeCell ref="H12:J12"/>
    <mergeCell ref="C87:C89"/>
    <mergeCell ref="D87:F89"/>
    <mergeCell ref="G87:L87"/>
    <mergeCell ref="M87:R87"/>
  </mergeCells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5:BI147"/>
  <sheetViews>
    <sheetView showGridLines="0" zoomScaleNormal="100" workbookViewId="0">
      <selection activeCell="H7" sqref="H7"/>
    </sheetView>
  </sheetViews>
  <sheetFormatPr baseColWidth="10" defaultRowHeight="15" x14ac:dyDescent="0.25"/>
  <cols>
    <col min="1" max="2" width="3.7109375" customWidth="1"/>
    <col min="3" max="3" width="5.28515625" customWidth="1"/>
    <col min="4" max="10" width="14.28515625" customWidth="1"/>
    <col min="11" max="12" width="11.42578125" customWidth="1"/>
    <col min="14" max="14" width="11.42578125" customWidth="1"/>
    <col min="61" max="61" width="13.5703125" customWidth="1"/>
  </cols>
  <sheetData>
    <row r="5" spans="1:15" ht="21" x14ac:dyDescent="0.35">
      <c r="B5" s="92" t="s">
        <v>0</v>
      </c>
      <c r="C5" s="92"/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</row>
    <row r="6" spans="1:15" ht="21" x14ac:dyDescent="0.35">
      <c r="B6" s="1"/>
      <c r="C6" s="1"/>
      <c r="D6" s="19" t="s">
        <v>34</v>
      </c>
      <c r="E6" s="20" t="s">
        <v>193</v>
      </c>
      <c r="F6" s="21"/>
      <c r="G6" s="1"/>
      <c r="H6" s="1"/>
      <c r="I6" s="22"/>
      <c r="J6" s="23"/>
      <c r="K6" s="1"/>
      <c r="L6" s="1"/>
      <c r="M6" s="1"/>
      <c r="N6" s="1"/>
      <c r="O6" s="1"/>
    </row>
    <row r="7" spans="1:15" ht="21" x14ac:dyDescent="0.35">
      <c r="B7" s="1"/>
      <c r="C7" s="1"/>
      <c r="D7" s="19" t="s">
        <v>35</v>
      </c>
      <c r="E7" s="24"/>
      <c r="F7" s="25"/>
      <c r="G7" s="1"/>
      <c r="H7" s="1"/>
      <c r="I7" s="19" t="s">
        <v>36</v>
      </c>
      <c r="J7" s="26" t="s">
        <v>205</v>
      </c>
      <c r="K7" s="1"/>
      <c r="L7" s="1"/>
      <c r="M7" s="1"/>
      <c r="N7" s="1"/>
      <c r="O7" s="1"/>
    </row>
    <row r="8" spans="1:15" ht="21" x14ac:dyDescent="0.35">
      <c r="B8" s="1"/>
      <c r="C8" s="1"/>
      <c r="D8" s="19" t="s">
        <v>37</v>
      </c>
      <c r="E8" s="24" t="str">
        <f>VLOOKUP(G8,$C$90:$D$1012,2,FALSE)</f>
        <v>CONSOLIDADO</v>
      </c>
      <c r="F8" s="27"/>
      <c r="G8" s="2">
        <v>1</v>
      </c>
      <c r="I8" s="19" t="s">
        <v>38</v>
      </c>
      <c r="J8" s="28">
        <v>2023</v>
      </c>
      <c r="L8" s="1"/>
      <c r="M8" s="1"/>
      <c r="N8" s="1"/>
      <c r="O8" s="1"/>
    </row>
    <row r="9" spans="1:15" ht="21" x14ac:dyDescent="0.35">
      <c r="B9" s="1"/>
      <c r="C9" s="1"/>
      <c r="D9" s="3"/>
      <c r="E9" s="3"/>
      <c r="F9" s="3"/>
      <c r="G9" s="4"/>
      <c r="H9" s="4"/>
      <c r="I9" s="4"/>
      <c r="J9" s="4"/>
      <c r="K9" s="1"/>
      <c r="L9" s="1"/>
      <c r="M9" s="1"/>
      <c r="N9" s="1"/>
      <c r="O9" s="1"/>
    </row>
    <row r="10" spans="1:15" ht="21" x14ac:dyDescent="0.35">
      <c r="A10" s="93"/>
      <c r="B10" s="5"/>
      <c r="C10" s="6" t="s">
        <v>3</v>
      </c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</row>
    <row r="11" spans="1:15" ht="15" customHeight="1" x14ac:dyDescent="0.35">
      <c r="A11" s="93"/>
      <c r="B11" s="5"/>
      <c r="C11" s="7"/>
      <c r="D11" s="7" t="s">
        <v>39</v>
      </c>
      <c r="E11" s="8"/>
      <c r="F11" s="1"/>
      <c r="G11" s="9"/>
      <c r="H11" s="1"/>
      <c r="I11" s="1"/>
      <c r="J11" s="1"/>
      <c r="K11" s="1"/>
      <c r="L11" s="1"/>
      <c r="M11" s="1"/>
      <c r="N11" s="1"/>
      <c r="O11" s="1"/>
    </row>
    <row r="12" spans="1:15" ht="15" customHeight="1" x14ac:dyDescent="0.35">
      <c r="A12" s="93"/>
      <c r="B12" s="5"/>
      <c r="C12" s="7"/>
      <c r="D12" s="7"/>
      <c r="E12" s="94" t="s">
        <v>60</v>
      </c>
      <c r="F12" s="95"/>
      <c r="G12" s="95"/>
      <c r="H12" s="96" t="s">
        <v>61</v>
      </c>
      <c r="I12" s="95"/>
      <c r="J12" s="95"/>
      <c r="K12" s="1"/>
      <c r="L12" s="1"/>
      <c r="M12" s="1"/>
      <c r="N12" s="1"/>
      <c r="O12" s="1"/>
    </row>
    <row r="13" spans="1:15" ht="15" customHeight="1" x14ac:dyDescent="0.35">
      <c r="A13" s="93"/>
      <c r="B13" s="5"/>
      <c r="C13" s="10"/>
      <c r="D13" s="68" t="s">
        <v>59</v>
      </c>
      <c r="E13" s="65" t="s">
        <v>12</v>
      </c>
      <c r="F13" s="65" t="s">
        <v>13</v>
      </c>
      <c r="G13" s="65" t="s">
        <v>14</v>
      </c>
      <c r="H13" s="66" t="s">
        <v>12</v>
      </c>
      <c r="I13" s="66" t="s">
        <v>13</v>
      </c>
      <c r="J13" s="66" t="s">
        <v>14</v>
      </c>
      <c r="K13" s="1"/>
      <c r="L13" s="1"/>
      <c r="M13" s="1"/>
      <c r="N13" s="1"/>
      <c r="O13" s="1"/>
    </row>
    <row r="14" spans="1:15" ht="15" customHeight="1" x14ac:dyDescent="0.35">
      <c r="A14" s="93"/>
      <c r="B14" s="5"/>
      <c r="C14" s="11"/>
      <c r="D14" s="69" t="s">
        <v>62</v>
      </c>
      <c r="E14" s="67">
        <f>VLOOKUP($G$8,$C$90:$BI$1012,Formula!E14+4,FALSE)</f>
        <v>0</v>
      </c>
      <c r="F14" s="67">
        <f>VLOOKUP($G$8,$C$90:$BI$1012,Formula!F14+4,FALSE)</f>
        <v>0</v>
      </c>
      <c r="G14" s="67">
        <f>VLOOKUP($G$8,$C$90:$BI$1012,Formula!G14+4,FALSE)</f>
        <v>2</v>
      </c>
      <c r="H14" s="67">
        <f>VLOOKUP($G$8,$C$90:$BI$1012,Formula!H14+4,FALSE)</f>
        <v>0</v>
      </c>
      <c r="I14" s="67">
        <f>VLOOKUP($G$8,$C$90:$BI$1012,Formula!I14+4,FALSE)</f>
        <v>0</v>
      </c>
      <c r="J14" s="67">
        <f>VLOOKUP($G$8,$C$90:$BI$1012,Formula!J14+4,FALSE)</f>
        <v>0</v>
      </c>
      <c r="K14" s="1"/>
      <c r="L14" s="1"/>
      <c r="M14" s="1"/>
      <c r="N14" s="1"/>
      <c r="O14" s="1"/>
    </row>
    <row r="15" spans="1:15" ht="15" customHeight="1" x14ac:dyDescent="0.35">
      <c r="A15" s="93"/>
      <c r="B15" s="5"/>
      <c r="C15" s="11"/>
      <c r="D15" s="69" t="s">
        <v>63</v>
      </c>
      <c r="E15" s="67">
        <f>VLOOKUP($G$8,$C$90:$BI$1012,Formula!E15+4,FALSE)</f>
        <v>3</v>
      </c>
      <c r="F15" s="67">
        <f>VLOOKUP($G$8,$C$90:$BI$1012,Formula!F15+4,FALSE)</f>
        <v>2</v>
      </c>
      <c r="G15" s="67">
        <f>VLOOKUP($G$8,$C$90:$BI$1012,Formula!G15+4,FALSE)</f>
        <v>0</v>
      </c>
      <c r="H15" s="67">
        <f>VLOOKUP($G$8,$C$90:$BI$1012,Formula!H15+4,FALSE)</f>
        <v>0</v>
      </c>
      <c r="I15" s="67">
        <f>VLOOKUP($G$8,$C$90:$BI$1012,Formula!I15+4,FALSE)</f>
        <v>0</v>
      </c>
      <c r="J15" s="67">
        <f>VLOOKUP($G$8,$C$90:$BI$1012,Formula!J15+4,FALSE)</f>
        <v>0</v>
      </c>
      <c r="K15" s="1"/>
      <c r="L15" s="1"/>
      <c r="M15" s="1"/>
      <c r="N15" s="1"/>
      <c r="O15" s="1"/>
    </row>
    <row r="16" spans="1:15" ht="15" customHeight="1" x14ac:dyDescent="0.35">
      <c r="A16" s="93"/>
      <c r="B16" s="5"/>
      <c r="C16" s="11"/>
      <c r="D16" s="69" t="s">
        <v>64</v>
      </c>
      <c r="E16" s="67">
        <f>VLOOKUP($G$8,$C$90:$BI$1012,Formula!E16+4,FALSE)</f>
        <v>4</v>
      </c>
      <c r="F16" s="67">
        <f>VLOOKUP($G$8,$C$90:$BI$1012,Formula!F16+4,FALSE)</f>
        <v>4</v>
      </c>
      <c r="G16" s="67">
        <f>VLOOKUP($G$8,$C$90:$BI$1012,Formula!G16+4,FALSE)</f>
        <v>1</v>
      </c>
      <c r="H16" s="67">
        <f>VLOOKUP($G$8,$C$90:$BI$1012,Formula!H16+4,FALSE)</f>
        <v>0</v>
      </c>
      <c r="I16" s="67">
        <f>VLOOKUP($G$8,$C$90:$BI$1012,Formula!I16+4,FALSE)</f>
        <v>0</v>
      </c>
      <c r="J16" s="67">
        <f>VLOOKUP($G$8,$C$90:$BI$1012,Formula!J16+4,FALSE)</f>
        <v>0</v>
      </c>
      <c r="K16" s="1"/>
      <c r="L16" s="1"/>
      <c r="M16" s="1"/>
      <c r="N16" s="1"/>
      <c r="O16" s="1"/>
    </row>
    <row r="17" spans="1:15" ht="15" customHeight="1" x14ac:dyDescent="0.35">
      <c r="A17" s="93"/>
      <c r="B17" s="5"/>
      <c r="C17" s="11"/>
      <c r="D17" s="69" t="s">
        <v>65</v>
      </c>
      <c r="E17" s="67">
        <f>VLOOKUP($G$8,$C$90:$BI$1012,Formula!E17+4,FALSE)</f>
        <v>7</v>
      </c>
      <c r="F17" s="67">
        <f>VLOOKUP($G$8,$C$90:$BI$1012,Formula!F17+4,FALSE)</f>
        <v>1</v>
      </c>
      <c r="G17" s="67">
        <f>VLOOKUP($G$8,$C$90:$BI$1012,Formula!G17+4,FALSE)</f>
        <v>0</v>
      </c>
      <c r="H17" s="67">
        <f>VLOOKUP($G$8,$C$90:$BI$1012,Formula!H17+4,FALSE)</f>
        <v>0</v>
      </c>
      <c r="I17" s="67">
        <f>VLOOKUP($G$8,$C$90:$BI$1012,Formula!I17+4,FALSE)</f>
        <v>0</v>
      </c>
      <c r="J17" s="67">
        <f>VLOOKUP($G$8,$C$90:$BI$1012,Formula!J17+4,FALSE)</f>
        <v>0</v>
      </c>
      <c r="K17" s="1"/>
      <c r="L17" s="1"/>
      <c r="M17" s="1"/>
      <c r="N17" s="1"/>
      <c r="O17" s="1"/>
    </row>
    <row r="18" spans="1:15" ht="15" customHeight="1" x14ac:dyDescent="0.35">
      <c r="A18" s="93"/>
      <c r="B18" s="5"/>
      <c r="C18" s="11"/>
      <c r="D18" s="69" t="s">
        <v>66</v>
      </c>
      <c r="E18" s="67">
        <f>VLOOKUP($G$8,$C$90:$BI$1012,Formula!E18+4,FALSE)</f>
        <v>12</v>
      </c>
      <c r="F18" s="67">
        <f>VLOOKUP($G$8,$C$90:$BI$1012,Formula!F18+4,FALSE)</f>
        <v>5</v>
      </c>
      <c r="G18" s="67">
        <f>VLOOKUP($G$8,$C$90:$BI$1012,Formula!G18+4,FALSE)</f>
        <v>1</v>
      </c>
      <c r="H18" s="67">
        <f>VLOOKUP($G$8,$C$90:$BI$1012,Formula!H18+4,FALSE)</f>
        <v>0</v>
      </c>
      <c r="I18" s="67">
        <f>VLOOKUP($G$8,$C$90:$BI$1012,Formula!I18+4,FALSE)</f>
        <v>0</v>
      </c>
      <c r="J18" s="67">
        <f>VLOOKUP($G$8,$C$90:$BI$1012,Formula!J18+4,FALSE)</f>
        <v>0</v>
      </c>
      <c r="K18" s="1"/>
      <c r="L18" s="1"/>
      <c r="M18" s="1"/>
      <c r="N18" s="1"/>
      <c r="O18" s="1"/>
    </row>
    <row r="19" spans="1:15" ht="15" customHeight="1" x14ac:dyDescent="0.35">
      <c r="A19" s="93"/>
      <c r="B19" s="5"/>
      <c r="C19" s="14"/>
      <c r="D19" s="14"/>
      <c r="E19" s="14"/>
      <c r="F19" s="14"/>
      <c r="G19" s="14"/>
      <c r="H19" s="14"/>
      <c r="I19" s="14"/>
      <c r="J19" s="1"/>
      <c r="K19" s="1"/>
      <c r="L19" s="1"/>
      <c r="M19" s="1"/>
      <c r="N19" s="1"/>
      <c r="O19" s="1"/>
    </row>
    <row r="20" spans="1:15" ht="15" customHeight="1" x14ac:dyDescent="0.35">
      <c r="A20" s="93"/>
      <c r="B20" s="5"/>
      <c r="C20" s="14"/>
      <c r="D20" s="14"/>
      <c r="E20" s="14"/>
      <c r="F20" s="14"/>
      <c r="G20" s="14"/>
      <c r="H20" s="14"/>
      <c r="I20" s="14"/>
      <c r="J20" s="1"/>
      <c r="K20" s="1"/>
      <c r="L20" s="1"/>
      <c r="M20" s="1"/>
      <c r="N20" s="1"/>
      <c r="O20" s="1"/>
    </row>
    <row r="21" spans="1:15" ht="15" customHeight="1" x14ac:dyDescent="0.35">
      <c r="A21" s="93"/>
      <c r="B21" s="5"/>
      <c r="C21" s="6" t="s">
        <v>6</v>
      </c>
      <c r="D21" s="6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</row>
    <row r="22" spans="1:15" ht="15" customHeight="1" x14ac:dyDescent="0.35">
      <c r="A22" s="93"/>
      <c r="B22" s="5"/>
      <c r="C22" s="1"/>
      <c r="D22" s="7" t="s">
        <v>40</v>
      </c>
      <c r="E22" s="1"/>
      <c r="F22" s="1"/>
      <c r="G22" s="8"/>
      <c r="H22" s="8"/>
      <c r="I22" s="1"/>
      <c r="J22" s="9"/>
      <c r="K22" s="1"/>
      <c r="L22" s="1"/>
      <c r="M22" s="1"/>
      <c r="N22" s="1"/>
      <c r="O22" s="1"/>
    </row>
    <row r="23" spans="1:15" ht="15" customHeight="1" x14ac:dyDescent="0.35">
      <c r="A23" s="93"/>
      <c r="B23" s="5"/>
      <c r="C23" s="1"/>
      <c r="D23" s="77" t="s">
        <v>8</v>
      </c>
      <c r="E23" s="76" t="s">
        <v>9</v>
      </c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1:15" ht="15" customHeight="1" x14ac:dyDescent="0.35">
      <c r="A24" s="93"/>
      <c r="B24" s="5"/>
      <c r="C24" s="11">
        <v>12</v>
      </c>
      <c r="D24" s="67">
        <f>VLOOKUP($G$8,$C$90:$BI$1012,Formula!D24+4,FALSE)</f>
        <v>2</v>
      </c>
      <c r="E24" s="67">
        <f>VLOOKUP($G$8,$C$90:$BI$1012,Formula!E24+4,FALSE)</f>
        <v>2</v>
      </c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 ht="15" customHeight="1" x14ac:dyDescent="0.35">
      <c r="A25" s="93"/>
      <c r="B25" s="5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15" ht="15" customHeight="1" x14ac:dyDescent="0.35">
      <c r="A26" s="93"/>
      <c r="B26" s="5"/>
      <c r="C26" s="1"/>
      <c r="D26" s="7" t="s">
        <v>41</v>
      </c>
      <c r="E26" s="1"/>
      <c r="F26" s="1"/>
      <c r="G26" s="8"/>
      <c r="H26" s="1"/>
      <c r="I26" s="9"/>
      <c r="J26" s="1"/>
      <c r="K26" s="1"/>
      <c r="L26" s="1"/>
      <c r="M26" s="1"/>
      <c r="N26" s="1"/>
      <c r="O26" s="1"/>
    </row>
    <row r="27" spans="1:15" ht="15" customHeight="1" x14ac:dyDescent="0.35">
      <c r="A27" s="93"/>
      <c r="B27" s="5"/>
      <c r="C27" s="10"/>
      <c r="D27" s="77" t="s">
        <v>4</v>
      </c>
      <c r="E27" s="76" t="s">
        <v>11</v>
      </c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15" ht="15" customHeight="1" x14ac:dyDescent="0.35">
      <c r="A28" s="93"/>
      <c r="B28" s="5"/>
      <c r="C28" s="11"/>
      <c r="D28" s="79" t="s">
        <v>12</v>
      </c>
      <c r="E28" s="67">
        <f>VLOOKUP($G$8,$C$90:$BI$1012,Formula!E28+4,FALSE)</f>
        <v>0</v>
      </c>
      <c r="F28" s="1"/>
      <c r="G28" s="1"/>
      <c r="H28" s="1"/>
      <c r="I28" s="1"/>
      <c r="J28" s="1"/>
      <c r="K28" s="1"/>
      <c r="L28" s="1"/>
      <c r="M28" s="1"/>
      <c r="N28" s="1"/>
      <c r="O28" s="1"/>
    </row>
    <row r="29" spans="1:15" ht="15" customHeight="1" x14ac:dyDescent="0.35">
      <c r="A29" s="93"/>
      <c r="B29" s="5"/>
      <c r="C29" s="11"/>
      <c r="D29" s="84" t="s">
        <v>13</v>
      </c>
      <c r="E29" s="67">
        <f>VLOOKUP($G$8,$C$90:$BI$1012,Formula!E29+4,FALSE)</f>
        <v>0</v>
      </c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1:15" ht="15" customHeight="1" x14ac:dyDescent="0.35">
      <c r="A30" s="93"/>
      <c r="B30" s="5"/>
      <c r="C30" s="11"/>
      <c r="D30" s="83" t="s">
        <v>14</v>
      </c>
      <c r="E30" s="67">
        <f>VLOOKUP($G$8,$C$90:$BI$1012,Formula!E30+4,FALSE)</f>
        <v>0</v>
      </c>
      <c r="F30" s="1"/>
      <c r="G30" s="1"/>
      <c r="H30" s="1"/>
      <c r="I30" s="1"/>
      <c r="J30" s="1"/>
      <c r="K30" s="1"/>
      <c r="L30" s="1"/>
      <c r="M30" s="1"/>
      <c r="N30" s="1"/>
      <c r="O30" s="1"/>
    </row>
    <row r="31" spans="1:15" ht="15" customHeight="1" x14ac:dyDescent="0.35">
      <c r="A31" s="93"/>
      <c r="B31" s="5"/>
      <c r="C31" s="11"/>
      <c r="D31" s="82" t="s">
        <v>15</v>
      </c>
      <c r="E31" s="67">
        <f>VLOOKUP($G$8,$C$90:$BI$1012,Formula!E31+4,FALSE)</f>
        <v>0</v>
      </c>
      <c r="F31" s="1"/>
      <c r="G31" s="1"/>
      <c r="H31" s="1"/>
      <c r="I31" s="1"/>
      <c r="J31" s="1"/>
      <c r="K31" s="1"/>
      <c r="L31" s="1"/>
      <c r="M31" s="1"/>
      <c r="N31" s="1"/>
      <c r="O31" s="1"/>
    </row>
    <row r="32" spans="1:15" ht="15" customHeight="1" x14ac:dyDescent="0.35">
      <c r="A32" s="93"/>
      <c r="B32" s="5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</row>
    <row r="33" spans="1:15" ht="15" customHeight="1" x14ac:dyDescent="0.35">
      <c r="A33" s="93"/>
      <c r="B33" s="5"/>
      <c r="C33" s="1"/>
      <c r="D33" s="16" t="s">
        <v>16</v>
      </c>
      <c r="E33" s="34">
        <f>VLOOKUP($G$8,$C$90:$BI$1012,Formula!E33+4,FALSE)</f>
        <v>0</v>
      </c>
      <c r="F33" s="1"/>
      <c r="G33" s="1"/>
      <c r="H33" s="1"/>
      <c r="I33" s="1"/>
      <c r="J33" s="1"/>
      <c r="K33" s="1"/>
      <c r="L33" s="1"/>
      <c r="M33" s="1"/>
      <c r="N33" s="1"/>
      <c r="O33" s="1"/>
    </row>
    <row r="34" spans="1:15" ht="15" customHeight="1" x14ac:dyDescent="0.35">
      <c r="A34" s="93"/>
      <c r="B34" s="5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</row>
    <row r="35" spans="1:15" ht="15" customHeight="1" x14ac:dyDescent="0.35">
      <c r="A35" s="93"/>
      <c r="B35" s="5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</row>
    <row r="36" spans="1:15" ht="15" customHeight="1" x14ac:dyDescent="0.35">
      <c r="A36" s="93"/>
      <c r="B36" s="5"/>
      <c r="C36" s="6" t="s">
        <v>17</v>
      </c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</row>
    <row r="37" spans="1:15" ht="15" customHeight="1" x14ac:dyDescent="0.35">
      <c r="A37" s="18"/>
      <c r="B37" s="5"/>
      <c r="C37" s="6"/>
      <c r="D37" s="7" t="s">
        <v>42</v>
      </c>
      <c r="E37" s="1"/>
      <c r="F37" s="1"/>
      <c r="G37" s="8"/>
      <c r="H37" s="1"/>
      <c r="I37" s="9"/>
      <c r="J37" s="1"/>
      <c r="K37" s="1"/>
      <c r="L37" s="1"/>
      <c r="M37" s="1"/>
      <c r="N37" s="1"/>
      <c r="O37" s="1"/>
    </row>
    <row r="38" spans="1:15" ht="15" customHeight="1" x14ac:dyDescent="0.35">
      <c r="A38" s="18"/>
      <c r="B38" s="5"/>
      <c r="C38" s="10"/>
      <c r="D38" s="77" t="s">
        <v>19</v>
      </c>
      <c r="E38" s="76" t="s">
        <v>11</v>
      </c>
      <c r="F38" s="1"/>
      <c r="G38" s="1"/>
      <c r="H38" s="1"/>
      <c r="I38" s="1"/>
      <c r="J38" s="1"/>
      <c r="K38" s="1"/>
      <c r="L38" s="1"/>
      <c r="M38" s="1"/>
      <c r="N38" s="1"/>
      <c r="O38" s="1"/>
    </row>
    <row r="39" spans="1:15" ht="15" customHeight="1" x14ac:dyDescent="0.35">
      <c r="A39" s="18"/>
      <c r="B39" s="5"/>
      <c r="C39" s="11"/>
      <c r="D39" s="81" t="s">
        <v>20</v>
      </c>
      <c r="E39" s="67">
        <f>VLOOKUP($G$8,$C$90:$BI$1012,Formula!E39+4,FALSE)</f>
        <v>1</v>
      </c>
      <c r="F39" s="1"/>
      <c r="G39" s="1"/>
      <c r="H39" s="1"/>
      <c r="I39" s="1"/>
      <c r="J39" s="1"/>
      <c r="K39" s="1"/>
      <c r="L39" s="1"/>
      <c r="M39" s="1"/>
      <c r="N39" s="1"/>
      <c r="O39" s="1"/>
    </row>
    <row r="40" spans="1:15" ht="15" customHeight="1" x14ac:dyDescent="0.35">
      <c r="A40" s="18"/>
      <c r="B40" s="5"/>
      <c r="C40" s="11"/>
      <c r="D40" s="82" t="s">
        <v>21</v>
      </c>
      <c r="E40" s="67">
        <f>VLOOKUP($G$8,$C$90:$BI$1012,Formula!E40+4,FALSE)</f>
        <v>1</v>
      </c>
      <c r="F40" s="1"/>
      <c r="G40" s="1"/>
      <c r="H40" s="1"/>
      <c r="I40" s="1"/>
      <c r="J40" s="1"/>
      <c r="K40" s="1"/>
      <c r="L40" s="1"/>
      <c r="M40" s="1"/>
      <c r="N40" s="1"/>
      <c r="O40" s="1"/>
    </row>
    <row r="41" spans="1:15" ht="15" customHeight="1" x14ac:dyDescent="0.35">
      <c r="A41" s="18"/>
      <c r="B41" s="5"/>
      <c r="C41" s="6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</row>
    <row r="42" spans="1:15" ht="15" customHeight="1" x14ac:dyDescent="0.35">
      <c r="A42" s="18"/>
      <c r="B42" s="5"/>
      <c r="C42" s="6"/>
      <c r="D42" s="7" t="s">
        <v>43</v>
      </c>
      <c r="E42" s="1"/>
      <c r="F42" s="1"/>
      <c r="G42" s="8"/>
      <c r="H42" s="1"/>
      <c r="I42" s="9"/>
      <c r="J42" s="1"/>
      <c r="K42" s="1"/>
      <c r="L42" s="1"/>
      <c r="M42" s="1"/>
      <c r="N42" s="1"/>
      <c r="O42" s="1"/>
    </row>
    <row r="43" spans="1:15" ht="15" customHeight="1" x14ac:dyDescent="0.35">
      <c r="A43" s="18"/>
      <c r="B43" s="5"/>
      <c r="C43" s="6"/>
      <c r="D43" s="74" t="s">
        <v>19</v>
      </c>
      <c r="E43" s="80" t="s">
        <v>23</v>
      </c>
      <c r="F43" s="75" t="s">
        <v>9</v>
      </c>
      <c r="G43" s="1"/>
      <c r="H43" s="1"/>
      <c r="I43" s="1"/>
      <c r="J43" s="1"/>
      <c r="K43" s="1"/>
      <c r="L43" s="1"/>
      <c r="M43" s="1"/>
      <c r="N43" s="1"/>
      <c r="O43" s="1"/>
    </row>
    <row r="44" spans="1:15" ht="15" customHeight="1" x14ac:dyDescent="0.35">
      <c r="A44" s="18"/>
      <c r="B44" s="5"/>
      <c r="C44" s="11"/>
      <c r="D44" s="81" t="s">
        <v>20</v>
      </c>
      <c r="E44" s="67">
        <f>VLOOKUP($G$8,$C$90:$BI$1012,Formula!E44+4,FALSE)</f>
        <v>0</v>
      </c>
      <c r="F44" s="67">
        <f>VLOOKUP($G$8,$C$90:$BI$1012,Formula!F44+4,FALSE)</f>
        <v>0</v>
      </c>
      <c r="G44" s="1"/>
      <c r="H44" s="1"/>
      <c r="I44" s="1"/>
      <c r="J44" s="1"/>
      <c r="K44" s="1"/>
      <c r="L44" s="1"/>
      <c r="M44" s="1"/>
      <c r="N44" s="1"/>
      <c r="O44" s="1"/>
    </row>
    <row r="45" spans="1:15" ht="15" customHeight="1" x14ac:dyDescent="0.35">
      <c r="A45" s="18"/>
      <c r="B45" s="5"/>
      <c r="C45" s="11"/>
      <c r="D45" s="82" t="s">
        <v>21</v>
      </c>
      <c r="E45" s="67">
        <f>VLOOKUP($G$8,$C$90:$BI$1012,Formula!E45+4,FALSE)</f>
        <v>0</v>
      </c>
      <c r="F45" s="67">
        <f>VLOOKUP($G$8,$C$90:$BI$1012,Formula!F45+4,FALSE)</f>
        <v>0</v>
      </c>
      <c r="G45" s="1"/>
      <c r="H45" s="1"/>
      <c r="I45" s="1"/>
      <c r="J45" s="1"/>
      <c r="K45" s="1"/>
      <c r="L45" s="1"/>
      <c r="M45" s="1"/>
      <c r="N45" s="1"/>
      <c r="O45" s="1"/>
    </row>
    <row r="46" spans="1:15" ht="15" customHeight="1" x14ac:dyDescent="0.35">
      <c r="A46" s="18"/>
      <c r="B46" s="5"/>
      <c r="C46" s="6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</row>
    <row r="47" spans="1:15" ht="15" customHeight="1" x14ac:dyDescent="0.35">
      <c r="A47" s="18"/>
      <c r="B47" s="5"/>
      <c r="C47" s="6"/>
      <c r="D47" s="7" t="s">
        <v>44</v>
      </c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</row>
    <row r="48" spans="1:15" ht="15" customHeight="1" x14ac:dyDescent="0.35">
      <c r="A48" s="18"/>
      <c r="B48" s="5"/>
      <c r="C48" s="10"/>
      <c r="D48" s="74" t="s">
        <v>25</v>
      </c>
      <c r="E48" s="75" t="s">
        <v>23</v>
      </c>
      <c r="F48" s="1"/>
      <c r="G48" s="1"/>
      <c r="H48" s="1"/>
      <c r="I48" s="1"/>
      <c r="J48" s="1"/>
      <c r="K48" s="1"/>
      <c r="L48" s="1"/>
      <c r="M48" s="1"/>
      <c r="N48" s="1"/>
      <c r="O48" s="1"/>
    </row>
    <row r="49" spans="1:15" ht="15" customHeight="1" x14ac:dyDescent="0.35">
      <c r="A49" s="18"/>
      <c r="B49" s="5"/>
      <c r="C49" s="11"/>
      <c r="D49" s="79" t="s">
        <v>26</v>
      </c>
      <c r="E49" s="67">
        <f>VLOOKUP($G$8,$C$90:$BI$1012,Formula!E49+4,FALSE)</f>
        <v>0</v>
      </c>
      <c r="F49" s="1"/>
      <c r="G49" s="1"/>
      <c r="H49" s="1"/>
      <c r="I49" s="1"/>
      <c r="J49" s="1"/>
      <c r="K49" s="1"/>
      <c r="L49" s="1"/>
      <c r="M49" s="1"/>
      <c r="N49" s="1"/>
      <c r="O49" s="1"/>
    </row>
    <row r="50" spans="1:15" ht="15" customHeight="1" x14ac:dyDescent="0.35">
      <c r="A50" s="18"/>
      <c r="B50" s="5"/>
      <c r="C50" s="11"/>
      <c r="D50" s="78" t="s">
        <v>27</v>
      </c>
      <c r="E50" s="67">
        <f>VLOOKUP($G$8,$C$90:$BI$1012,Formula!E50+4,FALSE)</f>
        <v>0</v>
      </c>
      <c r="F50" s="1"/>
      <c r="G50" s="1"/>
      <c r="H50" s="1"/>
      <c r="I50" s="1"/>
      <c r="J50" s="1"/>
      <c r="K50" s="1"/>
      <c r="L50" s="1"/>
      <c r="M50" s="1"/>
      <c r="N50" s="1"/>
      <c r="O50" s="1"/>
    </row>
    <row r="51" spans="1:15" ht="15" customHeight="1" x14ac:dyDescent="0.35">
      <c r="A51" s="18"/>
      <c r="B51" s="5"/>
      <c r="C51" s="6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</row>
    <row r="52" spans="1:15" ht="15" customHeight="1" x14ac:dyDescent="0.35">
      <c r="A52" s="18"/>
      <c r="B52" s="5"/>
      <c r="C52" s="6"/>
      <c r="D52" s="7" t="s">
        <v>45</v>
      </c>
      <c r="E52" s="1"/>
      <c r="F52" s="8"/>
      <c r="G52" s="1"/>
      <c r="H52" s="9"/>
      <c r="I52" s="1"/>
      <c r="J52" s="1"/>
      <c r="K52" s="1"/>
      <c r="L52" s="1"/>
      <c r="M52" s="1"/>
      <c r="N52" s="1"/>
      <c r="O52" s="1"/>
    </row>
    <row r="53" spans="1:15" ht="15" customHeight="1" x14ac:dyDescent="0.35">
      <c r="A53" s="18"/>
      <c r="B53" s="5"/>
      <c r="C53" s="11"/>
      <c r="D53" s="77" t="s">
        <v>23</v>
      </c>
      <c r="E53" s="76" t="s">
        <v>9</v>
      </c>
      <c r="F53" s="1"/>
      <c r="G53" s="1"/>
      <c r="H53" s="1"/>
      <c r="I53" s="1"/>
      <c r="J53" s="1"/>
      <c r="K53" s="1"/>
      <c r="L53" s="1"/>
      <c r="M53" s="1"/>
      <c r="N53" s="1"/>
      <c r="O53" s="1"/>
    </row>
    <row r="54" spans="1:15" ht="15" customHeight="1" x14ac:dyDescent="0.35">
      <c r="A54" s="18"/>
      <c r="B54" s="5"/>
      <c r="C54" s="11"/>
      <c r="D54" s="67">
        <f>VLOOKUP($G$8,$C$90:$BI$1012,Formula!D54+4,FALSE)</f>
        <v>3</v>
      </c>
      <c r="E54" s="67">
        <f>VLOOKUP($G$8,$C$90:$BI$1012,Formula!E54+4,FALSE)</f>
        <v>6</v>
      </c>
      <c r="F54" s="1"/>
      <c r="G54" s="1"/>
      <c r="H54" s="1"/>
      <c r="I54" s="1"/>
      <c r="J54" s="1"/>
      <c r="K54" s="1"/>
      <c r="L54" s="1"/>
      <c r="M54" s="1"/>
      <c r="N54" s="1"/>
      <c r="O54" s="1"/>
    </row>
    <row r="55" spans="1:15" ht="15" customHeight="1" x14ac:dyDescent="0.35">
      <c r="A55" s="18"/>
      <c r="B55" s="5"/>
      <c r="C55" s="6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</row>
    <row r="56" spans="1:15" ht="15" customHeight="1" x14ac:dyDescent="0.35">
      <c r="A56" s="18"/>
      <c r="B56" s="5"/>
      <c r="C56" s="6"/>
      <c r="D56" s="7" t="s">
        <v>46</v>
      </c>
      <c r="E56" s="1"/>
      <c r="F56" s="8"/>
      <c r="G56" s="1"/>
      <c r="H56" s="9"/>
      <c r="I56" s="1"/>
      <c r="J56" s="1"/>
      <c r="K56" s="1"/>
      <c r="L56" s="1"/>
      <c r="M56" s="1"/>
      <c r="N56" s="1"/>
      <c r="O56" s="1"/>
    </row>
    <row r="57" spans="1:15" ht="15" customHeight="1" x14ac:dyDescent="0.35">
      <c r="A57" s="18"/>
      <c r="B57" s="5"/>
      <c r="C57" s="11"/>
      <c r="D57" s="68" t="s">
        <v>23</v>
      </c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</row>
    <row r="58" spans="1:15" ht="15" customHeight="1" x14ac:dyDescent="0.35">
      <c r="A58" s="18"/>
      <c r="B58" s="5"/>
      <c r="C58" s="11"/>
      <c r="D58" s="67">
        <f>VLOOKUP($G$8,$C$90:$BI$1012,Formula!D58+4,FALSE)</f>
        <v>4</v>
      </c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</row>
    <row r="59" spans="1:15" ht="15" customHeight="1" x14ac:dyDescent="0.35">
      <c r="A59" s="18"/>
      <c r="B59" s="5"/>
      <c r="C59" s="6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</row>
    <row r="60" spans="1:15" ht="15" customHeight="1" x14ac:dyDescent="0.35">
      <c r="A60" s="18"/>
      <c r="B60" s="5"/>
      <c r="C60" s="6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</row>
    <row r="61" spans="1:15" ht="15" customHeight="1" x14ac:dyDescent="0.35">
      <c r="A61" s="18"/>
      <c r="B61" s="5"/>
      <c r="C61" s="6" t="s">
        <v>30</v>
      </c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</row>
    <row r="62" spans="1:15" ht="15" customHeight="1" x14ac:dyDescent="0.35">
      <c r="A62" s="18"/>
      <c r="B62" s="5"/>
      <c r="C62" s="6"/>
      <c r="D62" s="7" t="s">
        <v>47</v>
      </c>
      <c r="E62" s="1"/>
      <c r="F62" s="1"/>
      <c r="G62" s="1"/>
      <c r="H62" s="9"/>
      <c r="I62" s="1"/>
      <c r="J62" s="1"/>
      <c r="K62" s="1"/>
      <c r="L62" s="1"/>
      <c r="M62" s="1"/>
      <c r="N62" s="1"/>
      <c r="O62" s="1"/>
    </row>
    <row r="63" spans="1:15" ht="15" customHeight="1" x14ac:dyDescent="0.35">
      <c r="A63" s="18"/>
      <c r="B63" s="5"/>
      <c r="C63" s="11"/>
      <c r="D63" s="77" t="s">
        <v>23</v>
      </c>
      <c r="E63" s="76" t="s">
        <v>9</v>
      </c>
      <c r="F63" s="1"/>
      <c r="G63" s="1"/>
      <c r="H63" s="1"/>
      <c r="I63" s="1"/>
      <c r="J63" s="1"/>
      <c r="K63" s="1"/>
      <c r="L63" s="1"/>
      <c r="M63" s="1"/>
      <c r="N63" s="1"/>
      <c r="O63" s="1"/>
    </row>
    <row r="64" spans="1:15" ht="15" customHeight="1" x14ac:dyDescent="0.35">
      <c r="A64" s="18"/>
      <c r="B64" s="5"/>
      <c r="C64" s="11"/>
      <c r="D64" s="67">
        <f>VLOOKUP($G$8,$C$90:$BI$1012,Formula!D64+4,FALSE)</f>
        <v>4</v>
      </c>
      <c r="E64" s="67">
        <f>VLOOKUP($G$8,$C$90:$BI$1012,Formula!E64+4,FALSE)</f>
        <v>27</v>
      </c>
      <c r="F64" s="1"/>
      <c r="G64" s="1"/>
      <c r="H64" s="1"/>
      <c r="I64" s="1"/>
      <c r="J64" s="1"/>
      <c r="K64" s="1"/>
      <c r="L64" s="1"/>
      <c r="M64" s="1"/>
      <c r="N64" s="1"/>
      <c r="O64" s="1"/>
    </row>
    <row r="65" spans="1:15" ht="15" customHeight="1" x14ac:dyDescent="0.35">
      <c r="A65" s="18"/>
      <c r="B65" s="5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</row>
    <row r="66" spans="1:15" ht="15" customHeight="1" x14ac:dyDescent="0.35">
      <c r="A66" s="18"/>
      <c r="B66" s="5"/>
      <c r="C66" s="6"/>
      <c r="D66" s="7" t="s">
        <v>48</v>
      </c>
      <c r="E66" s="1"/>
      <c r="F66" s="1"/>
      <c r="G66" s="1"/>
      <c r="H66" s="9"/>
      <c r="I66" s="1"/>
      <c r="J66" s="1"/>
      <c r="K66" s="1"/>
      <c r="L66" s="1"/>
      <c r="M66" s="1"/>
      <c r="N66" s="1"/>
      <c r="O66" s="1"/>
    </row>
    <row r="67" spans="1:15" ht="15" customHeight="1" x14ac:dyDescent="0.35">
      <c r="A67" s="18"/>
      <c r="B67" s="5"/>
      <c r="C67" s="11"/>
      <c r="D67" s="74" t="s">
        <v>23</v>
      </c>
      <c r="E67" s="75" t="s">
        <v>9</v>
      </c>
      <c r="F67" s="1"/>
      <c r="G67" s="1"/>
      <c r="H67" s="1"/>
      <c r="I67" s="1"/>
      <c r="J67" s="1"/>
      <c r="K67" s="1"/>
      <c r="L67" s="1"/>
      <c r="M67" s="1"/>
      <c r="N67" s="1"/>
      <c r="O67" s="1"/>
    </row>
    <row r="68" spans="1:15" ht="15" customHeight="1" x14ac:dyDescent="0.35">
      <c r="A68" s="18"/>
      <c r="B68" s="5"/>
      <c r="C68" s="11"/>
      <c r="D68" s="67">
        <f>VLOOKUP($G$8,$C$90:$BI$1012,Formula!D68+4,FALSE)</f>
        <v>1</v>
      </c>
      <c r="E68" s="67">
        <f>VLOOKUP($G$8,$C$90:$BI$1012,Formula!E68+4,FALSE)</f>
        <v>15</v>
      </c>
      <c r="F68" s="1"/>
      <c r="G68" s="1"/>
      <c r="H68" s="1"/>
      <c r="I68" s="1"/>
      <c r="J68" s="1"/>
      <c r="K68" s="1"/>
      <c r="L68" s="1"/>
      <c r="M68" s="1"/>
      <c r="N68" s="1"/>
      <c r="O68" s="1"/>
    </row>
    <row r="69" spans="1:15" ht="15" customHeight="1" x14ac:dyDescent="0.35">
      <c r="A69" s="18"/>
      <c r="B69" s="5"/>
      <c r="C69" s="11"/>
      <c r="D69" s="14"/>
      <c r="E69" s="14"/>
      <c r="F69" s="1"/>
      <c r="G69" s="1"/>
      <c r="H69" s="1"/>
      <c r="I69" s="1"/>
      <c r="J69" s="1"/>
      <c r="K69" s="1"/>
      <c r="L69" s="1"/>
      <c r="M69" s="1"/>
      <c r="N69" s="1"/>
      <c r="O69" s="1"/>
    </row>
    <row r="70" spans="1:15" ht="15" customHeight="1" x14ac:dyDescent="0.35">
      <c r="A70" s="18"/>
      <c r="B70" s="5"/>
      <c r="C70" s="11"/>
      <c r="D70" s="16" t="s">
        <v>16</v>
      </c>
      <c r="E70" s="70">
        <f>VLOOKUP($G$8,$C$90:$BI$1012,Formula!E70+4,FALSE)</f>
        <v>15</v>
      </c>
      <c r="F70" s="1"/>
      <c r="G70" s="1"/>
      <c r="H70" s="1"/>
      <c r="I70" s="1"/>
      <c r="J70" s="1"/>
      <c r="K70" s="1"/>
      <c r="L70" s="1"/>
      <c r="M70" s="1"/>
      <c r="N70" s="1"/>
      <c r="O70" s="1"/>
    </row>
    <row r="71" spans="1:15" ht="15" customHeight="1" x14ac:dyDescent="0.35">
      <c r="A71" s="18"/>
      <c r="B71" s="5"/>
      <c r="C71" s="6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</row>
    <row r="72" spans="1:15" ht="15" customHeight="1" x14ac:dyDescent="0.35">
      <c r="A72" s="18"/>
      <c r="B72" s="5"/>
      <c r="C72" s="6"/>
      <c r="D72" s="7" t="s">
        <v>49</v>
      </c>
      <c r="E72" s="1"/>
      <c r="F72" s="1"/>
      <c r="G72" s="1"/>
      <c r="H72" s="9"/>
      <c r="I72" s="1"/>
      <c r="J72" s="1"/>
      <c r="K72" s="1"/>
      <c r="L72" s="1"/>
      <c r="M72" s="1"/>
      <c r="N72" s="1"/>
      <c r="O72" s="1"/>
    </row>
    <row r="73" spans="1:15" ht="15" customHeight="1" x14ac:dyDescent="0.35">
      <c r="A73" s="18"/>
      <c r="B73" s="5"/>
      <c r="C73" s="11"/>
      <c r="D73" s="77" t="s">
        <v>23</v>
      </c>
      <c r="E73" s="76" t="s">
        <v>9</v>
      </c>
      <c r="F73" s="1"/>
      <c r="G73" s="1"/>
      <c r="H73" s="1"/>
      <c r="I73" s="1"/>
      <c r="J73" s="1"/>
      <c r="K73" s="1"/>
      <c r="L73" s="1"/>
      <c r="M73" s="1"/>
      <c r="N73" s="1"/>
      <c r="O73" s="1"/>
    </row>
    <row r="74" spans="1:15" ht="15" customHeight="1" x14ac:dyDescent="0.35">
      <c r="A74" s="18"/>
      <c r="B74" s="5"/>
      <c r="C74" s="11"/>
      <c r="D74" s="67">
        <f>VLOOKUP($G$8,$C$90:$BI$1012,Formula!D74+4,FALSE)</f>
        <v>0</v>
      </c>
      <c r="E74" s="67">
        <f>VLOOKUP($G$8,$C$90:$BI$1012,Formula!E74+4,FALSE)</f>
        <v>0</v>
      </c>
      <c r="F74" s="1"/>
      <c r="G74" s="1"/>
      <c r="H74" s="1"/>
      <c r="I74" s="1"/>
      <c r="J74" s="1"/>
      <c r="K74" s="1"/>
      <c r="L74" s="1"/>
      <c r="M74" s="1"/>
      <c r="N74" s="1"/>
      <c r="O74" s="1"/>
    </row>
    <row r="75" spans="1:15" ht="15" customHeight="1" x14ac:dyDescent="0.35">
      <c r="A75" s="18"/>
      <c r="B75" s="5"/>
      <c r="C75" s="6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</row>
    <row r="86" spans="3:61" x14ac:dyDescent="0.25">
      <c r="G86">
        <v>1</v>
      </c>
      <c r="H86">
        <v>2</v>
      </c>
      <c r="I86">
        <v>3</v>
      </c>
      <c r="J86">
        <v>4</v>
      </c>
      <c r="K86">
        <v>5</v>
      </c>
      <c r="L86">
        <v>6</v>
      </c>
      <c r="M86">
        <v>7</v>
      </c>
      <c r="N86">
        <v>8</v>
      </c>
      <c r="O86">
        <v>9</v>
      </c>
      <c r="P86">
        <v>10</v>
      </c>
      <c r="Q86">
        <v>11</v>
      </c>
      <c r="R86">
        <v>12</v>
      </c>
      <c r="S86">
        <v>13</v>
      </c>
      <c r="T86">
        <v>14</v>
      </c>
      <c r="U86">
        <v>15</v>
      </c>
      <c r="V86">
        <v>16</v>
      </c>
      <c r="W86">
        <v>17</v>
      </c>
      <c r="X86">
        <v>18</v>
      </c>
      <c r="Y86">
        <v>19</v>
      </c>
      <c r="Z86">
        <v>20</v>
      </c>
      <c r="AA86">
        <v>21</v>
      </c>
      <c r="AB86">
        <v>22</v>
      </c>
      <c r="AC86">
        <v>23</v>
      </c>
      <c r="AD86">
        <v>24</v>
      </c>
      <c r="AE86">
        <v>25</v>
      </c>
      <c r="AF86">
        <v>26</v>
      </c>
      <c r="AG86">
        <v>27</v>
      </c>
      <c r="AH86">
        <v>28</v>
      </c>
      <c r="AI86">
        <v>29</v>
      </c>
      <c r="AJ86">
        <v>30</v>
      </c>
      <c r="AK86">
        <v>31</v>
      </c>
      <c r="AL86">
        <v>32</v>
      </c>
      <c r="AM86">
        <v>33</v>
      </c>
      <c r="AN86">
        <v>34</v>
      </c>
      <c r="AO86">
        <v>35</v>
      </c>
      <c r="AP86">
        <v>36</v>
      </c>
      <c r="AQ86">
        <v>37</v>
      </c>
      <c r="AR86">
        <v>38</v>
      </c>
      <c r="AS86">
        <v>39</v>
      </c>
      <c r="AT86">
        <v>40</v>
      </c>
      <c r="AU86">
        <v>41</v>
      </c>
      <c r="AV86">
        <v>42</v>
      </c>
      <c r="AW86">
        <v>43</v>
      </c>
      <c r="AX86">
        <v>44</v>
      </c>
      <c r="AY86">
        <v>45</v>
      </c>
      <c r="AZ86">
        <v>46</v>
      </c>
      <c r="BA86">
        <v>47</v>
      </c>
      <c r="BB86">
        <v>48</v>
      </c>
      <c r="BC86">
        <v>49</v>
      </c>
      <c r="BD86">
        <v>50</v>
      </c>
      <c r="BE86">
        <v>51</v>
      </c>
      <c r="BF86">
        <v>52</v>
      </c>
      <c r="BG86">
        <v>53</v>
      </c>
      <c r="BH86">
        <v>54</v>
      </c>
      <c r="BI86">
        <v>55</v>
      </c>
    </row>
    <row r="87" spans="3:61" ht="30" customHeight="1" x14ac:dyDescent="0.25">
      <c r="C87" s="97" t="s">
        <v>23</v>
      </c>
      <c r="D87" s="97" t="s">
        <v>50</v>
      </c>
      <c r="E87" s="97"/>
      <c r="F87" s="97"/>
      <c r="G87" s="98" t="s">
        <v>62</v>
      </c>
      <c r="H87" s="98"/>
      <c r="I87" s="98"/>
      <c r="J87" s="98"/>
      <c r="K87" s="98"/>
      <c r="L87" s="98"/>
      <c r="M87" s="98" t="s">
        <v>63</v>
      </c>
      <c r="N87" s="98"/>
      <c r="O87" s="98"/>
      <c r="P87" s="98"/>
      <c r="Q87" s="98"/>
      <c r="R87" s="98"/>
      <c r="S87" s="98" t="s">
        <v>64</v>
      </c>
      <c r="T87" s="98"/>
      <c r="U87" s="98"/>
      <c r="V87" s="98"/>
      <c r="W87" s="98"/>
      <c r="X87" s="98"/>
      <c r="Y87" s="98" t="s">
        <v>65</v>
      </c>
      <c r="Z87" s="98"/>
      <c r="AA87" s="98"/>
      <c r="AB87" s="98"/>
      <c r="AC87" s="98"/>
      <c r="AD87" s="98"/>
      <c r="AE87" s="98" t="s">
        <v>66</v>
      </c>
      <c r="AF87" s="98"/>
      <c r="AG87" s="98"/>
      <c r="AH87" s="98"/>
      <c r="AI87" s="98"/>
      <c r="AJ87" s="98"/>
      <c r="AK87" s="100" t="s">
        <v>40</v>
      </c>
      <c r="AL87" s="100"/>
      <c r="AM87" s="101" t="s">
        <v>41</v>
      </c>
      <c r="AN87" s="101"/>
      <c r="AO87" s="101"/>
      <c r="AP87" s="101"/>
      <c r="AQ87" s="101" t="s">
        <v>16</v>
      </c>
      <c r="AR87" s="99" t="s">
        <v>42</v>
      </c>
      <c r="AS87" s="99"/>
      <c r="AT87" s="99" t="s">
        <v>43</v>
      </c>
      <c r="AU87" s="99"/>
      <c r="AV87" s="99"/>
      <c r="AW87" s="99"/>
      <c r="AX87" s="99" t="s">
        <v>44</v>
      </c>
      <c r="AY87" s="99"/>
      <c r="AZ87" s="99" t="s">
        <v>45</v>
      </c>
      <c r="BA87" s="99"/>
      <c r="BB87" s="99" t="s">
        <v>58</v>
      </c>
      <c r="BC87" s="99" t="s">
        <v>47</v>
      </c>
      <c r="BD87" s="99"/>
      <c r="BE87" s="100" t="s">
        <v>48</v>
      </c>
      <c r="BF87" s="100"/>
      <c r="BG87" s="101" t="s">
        <v>16</v>
      </c>
      <c r="BH87" s="99" t="s">
        <v>49</v>
      </c>
      <c r="BI87" s="99"/>
    </row>
    <row r="88" spans="3:61" ht="15" customHeight="1" x14ac:dyDescent="0.25">
      <c r="C88" s="97"/>
      <c r="D88" s="97"/>
      <c r="E88" s="97"/>
      <c r="F88" s="97"/>
      <c r="G88" s="98" t="s">
        <v>60</v>
      </c>
      <c r="H88" s="98"/>
      <c r="I88" s="98"/>
      <c r="J88" s="98" t="s">
        <v>5</v>
      </c>
      <c r="K88" s="98"/>
      <c r="L88" s="98"/>
      <c r="M88" s="98" t="s">
        <v>60</v>
      </c>
      <c r="N88" s="98"/>
      <c r="O88" s="98"/>
      <c r="P88" s="98" t="s">
        <v>5</v>
      </c>
      <c r="Q88" s="98"/>
      <c r="R88" s="98"/>
      <c r="S88" s="98" t="s">
        <v>60</v>
      </c>
      <c r="T88" s="98"/>
      <c r="U88" s="98"/>
      <c r="V88" s="98" t="s">
        <v>5</v>
      </c>
      <c r="W88" s="98"/>
      <c r="X88" s="98"/>
      <c r="Y88" s="98" t="s">
        <v>60</v>
      </c>
      <c r="Z88" s="98"/>
      <c r="AA88" s="98"/>
      <c r="AB88" s="98" t="s">
        <v>5</v>
      </c>
      <c r="AC88" s="98"/>
      <c r="AD88" s="98"/>
      <c r="AE88" s="98" t="s">
        <v>60</v>
      </c>
      <c r="AF88" s="98"/>
      <c r="AG88" s="98"/>
      <c r="AH88" s="98" t="s">
        <v>5</v>
      </c>
      <c r="AI88" s="98"/>
      <c r="AJ88" s="98"/>
      <c r="AK88" s="100"/>
      <c r="AL88" s="100"/>
      <c r="AM88" s="101"/>
      <c r="AN88" s="101"/>
      <c r="AO88" s="101"/>
      <c r="AP88" s="101"/>
      <c r="AQ88" s="101"/>
      <c r="AR88" s="99"/>
      <c r="AS88" s="99"/>
      <c r="AT88" s="99" t="s">
        <v>20</v>
      </c>
      <c r="AU88" s="99"/>
      <c r="AV88" s="99" t="s">
        <v>21</v>
      </c>
      <c r="AW88" s="99"/>
      <c r="AX88" s="99"/>
      <c r="AY88" s="99"/>
      <c r="AZ88" s="99"/>
      <c r="BA88" s="99"/>
      <c r="BB88" s="99"/>
      <c r="BC88" s="99"/>
      <c r="BD88" s="99"/>
      <c r="BE88" s="100"/>
      <c r="BF88" s="100"/>
      <c r="BG88" s="101"/>
      <c r="BH88" s="99"/>
      <c r="BI88" s="99"/>
    </row>
    <row r="89" spans="3:61" ht="15" customHeight="1" x14ac:dyDescent="0.25">
      <c r="C89" s="97"/>
      <c r="D89" s="97"/>
      <c r="E89" s="97"/>
      <c r="F89" s="97"/>
      <c r="G89" s="71" t="s">
        <v>133</v>
      </c>
      <c r="H89" s="71" t="s">
        <v>134</v>
      </c>
      <c r="I89" s="72" t="s">
        <v>135</v>
      </c>
      <c r="J89" s="71" t="s">
        <v>133</v>
      </c>
      <c r="K89" s="71" t="s">
        <v>134</v>
      </c>
      <c r="L89" s="72" t="s">
        <v>135</v>
      </c>
      <c r="M89" s="71" t="s">
        <v>133</v>
      </c>
      <c r="N89" s="71" t="s">
        <v>134</v>
      </c>
      <c r="O89" s="72" t="s">
        <v>135</v>
      </c>
      <c r="P89" s="71" t="s">
        <v>133</v>
      </c>
      <c r="Q89" s="71" t="s">
        <v>134</v>
      </c>
      <c r="R89" s="72" t="s">
        <v>135</v>
      </c>
      <c r="S89" s="71" t="s">
        <v>133</v>
      </c>
      <c r="T89" s="71" t="s">
        <v>134</v>
      </c>
      <c r="U89" s="72" t="s">
        <v>135</v>
      </c>
      <c r="V89" s="71" t="s">
        <v>133</v>
      </c>
      <c r="W89" s="71" t="s">
        <v>134</v>
      </c>
      <c r="X89" s="72" t="s">
        <v>135</v>
      </c>
      <c r="Y89" s="71" t="s">
        <v>133</v>
      </c>
      <c r="Z89" s="71" t="s">
        <v>134</v>
      </c>
      <c r="AA89" s="72" t="s">
        <v>135</v>
      </c>
      <c r="AB89" s="71" t="s">
        <v>133</v>
      </c>
      <c r="AC89" s="71" t="s">
        <v>134</v>
      </c>
      <c r="AD89" s="72" t="s">
        <v>135</v>
      </c>
      <c r="AE89" s="71" t="s">
        <v>133</v>
      </c>
      <c r="AF89" s="71" t="s">
        <v>134</v>
      </c>
      <c r="AG89" s="72" t="s">
        <v>135</v>
      </c>
      <c r="AH89" s="71" t="s">
        <v>133</v>
      </c>
      <c r="AI89" s="71" t="s">
        <v>134</v>
      </c>
      <c r="AJ89" s="72" t="s">
        <v>135</v>
      </c>
      <c r="AK89" s="73" t="s">
        <v>23</v>
      </c>
      <c r="AL89" s="73" t="s">
        <v>52</v>
      </c>
      <c r="AM89" s="72" t="s">
        <v>53</v>
      </c>
      <c r="AN89" s="72" t="s">
        <v>54</v>
      </c>
      <c r="AO89" s="72" t="s">
        <v>55</v>
      </c>
      <c r="AP89" s="72" t="s">
        <v>56</v>
      </c>
      <c r="AQ89" s="101"/>
      <c r="AR89" s="73" t="s">
        <v>20</v>
      </c>
      <c r="AS89" s="73" t="s">
        <v>21</v>
      </c>
      <c r="AT89" s="73" t="s">
        <v>57</v>
      </c>
      <c r="AU89" s="73" t="s">
        <v>9</v>
      </c>
      <c r="AV89" s="73" t="s">
        <v>57</v>
      </c>
      <c r="AW89" s="73" t="s">
        <v>9</v>
      </c>
      <c r="AX89" s="73" t="s">
        <v>26</v>
      </c>
      <c r="AY89" s="73" t="s">
        <v>27</v>
      </c>
      <c r="AZ89" s="73" t="s">
        <v>57</v>
      </c>
      <c r="BA89" s="73" t="s">
        <v>9</v>
      </c>
      <c r="BB89" s="73" t="s">
        <v>57</v>
      </c>
      <c r="BC89" s="73" t="s">
        <v>57</v>
      </c>
      <c r="BD89" s="73" t="s">
        <v>9</v>
      </c>
      <c r="BE89" s="73" t="s">
        <v>57</v>
      </c>
      <c r="BF89" s="73" t="s">
        <v>9</v>
      </c>
      <c r="BG89" s="101"/>
      <c r="BH89" s="73" t="s">
        <v>57</v>
      </c>
      <c r="BI89" s="73" t="s">
        <v>9</v>
      </c>
    </row>
    <row r="90" spans="3:61" x14ac:dyDescent="0.25">
      <c r="C90" s="90">
        <v>1</v>
      </c>
      <c r="D90" s="102" t="s">
        <v>51</v>
      </c>
      <c r="E90" s="103"/>
      <c r="F90" s="104"/>
      <c r="G90" s="91">
        <f>SUM(G91:G101)</f>
        <v>0</v>
      </c>
      <c r="H90" s="91">
        <f t="shared" ref="H90:BI90" si="0">SUM(H91:H101)</f>
        <v>0</v>
      </c>
      <c r="I90" s="91">
        <f t="shared" si="0"/>
        <v>2</v>
      </c>
      <c r="J90" s="91">
        <f t="shared" si="0"/>
        <v>0</v>
      </c>
      <c r="K90" s="91">
        <f t="shared" si="0"/>
        <v>0</v>
      </c>
      <c r="L90" s="91">
        <f t="shared" si="0"/>
        <v>0</v>
      </c>
      <c r="M90" s="91">
        <f t="shared" si="0"/>
        <v>3</v>
      </c>
      <c r="N90" s="91">
        <f t="shared" si="0"/>
        <v>2</v>
      </c>
      <c r="O90" s="91">
        <f t="shared" si="0"/>
        <v>0</v>
      </c>
      <c r="P90" s="91">
        <f t="shared" si="0"/>
        <v>0</v>
      </c>
      <c r="Q90" s="91">
        <f t="shared" si="0"/>
        <v>0</v>
      </c>
      <c r="R90" s="91">
        <f t="shared" si="0"/>
        <v>0</v>
      </c>
      <c r="S90" s="91">
        <f t="shared" si="0"/>
        <v>4</v>
      </c>
      <c r="T90" s="91">
        <f t="shared" si="0"/>
        <v>4</v>
      </c>
      <c r="U90" s="91">
        <f t="shared" si="0"/>
        <v>1</v>
      </c>
      <c r="V90" s="91">
        <f t="shared" si="0"/>
        <v>0</v>
      </c>
      <c r="W90" s="91">
        <f t="shared" si="0"/>
        <v>0</v>
      </c>
      <c r="X90" s="91">
        <f t="shared" si="0"/>
        <v>0</v>
      </c>
      <c r="Y90" s="91">
        <f t="shared" si="0"/>
        <v>7</v>
      </c>
      <c r="Z90" s="91">
        <f t="shared" si="0"/>
        <v>1</v>
      </c>
      <c r="AA90" s="91">
        <f t="shared" si="0"/>
        <v>0</v>
      </c>
      <c r="AB90" s="91">
        <f t="shared" si="0"/>
        <v>0</v>
      </c>
      <c r="AC90" s="91">
        <f t="shared" si="0"/>
        <v>0</v>
      </c>
      <c r="AD90" s="91">
        <f t="shared" si="0"/>
        <v>0</v>
      </c>
      <c r="AE90" s="91">
        <f t="shared" si="0"/>
        <v>12</v>
      </c>
      <c r="AF90" s="91">
        <f t="shared" si="0"/>
        <v>5</v>
      </c>
      <c r="AG90" s="91">
        <f t="shared" si="0"/>
        <v>1</v>
      </c>
      <c r="AH90" s="91">
        <f t="shared" si="0"/>
        <v>0</v>
      </c>
      <c r="AI90" s="91">
        <f t="shared" si="0"/>
        <v>0</v>
      </c>
      <c r="AJ90" s="91">
        <f t="shared" si="0"/>
        <v>0</v>
      </c>
      <c r="AK90" s="91">
        <f t="shared" si="0"/>
        <v>2</v>
      </c>
      <c r="AL90" s="91">
        <f t="shared" si="0"/>
        <v>2</v>
      </c>
      <c r="AM90" s="91">
        <f t="shared" si="0"/>
        <v>0</v>
      </c>
      <c r="AN90" s="91">
        <f t="shared" si="0"/>
        <v>0</v>
      </c>
      <c r="AO90" s="91">
        <f t="shared" si="0"/>
        <v>0</v>
      </c>
      <c r="AP90" s="91">
        <f t="shared" si="0"/>
        <v>0</v>
      </c>
      <c r="AQ90" s="91">
        <f t="shared" si="0"/>
        <v>0</v>
      </c>
      <c r="AR90" s="91">
        <f t="shared" si="0"/>
        <v>1</v>
      </c>
      <c r="AS90" s="91">
        <f t="shared" si="0"/>
        <v>1</v>
      </c>
      <c r="AT90" s="91">
        <f t="shared" si="0"/>
        <v>0</v>
      </c>
      <c r="AU90" s="91">
        <f t="shared" si="0"/>
        <v>0</v>
      </c>
      <c r="AV90" s="91">
        <f t="shared" si="0"/>
        <v>0</v>
      </c>
      <c r="AW90" s="91">
        <f t="shared" si="0"/>
        <v>0</v>
      </c>
      <c r="AX90" s="91">
        <f t="shared" si="0"/>
        <v>0</v>
      </c>
      <c r="AY90" s="91">
        <f t="shared" si="0"/>
        <v>0</v>
      </c>
      <c r="AZ90" s="91">
        <f t="shared" si="0"/>
        <v>3</v>
      </c>
      <c r="BA90" s="91">
        <f t="shared" si="0"/>
        <v>6</v>
      </c>
      <c r="BB90" s="91">
        <f t="shared" si="0"/>
        <v>4</v>
      </c>
      <c r="BC90" s="91">
        <f t="shared" si="0"/>
        <v>4</v>
      </c>
      <c r="BD90" s="91">
        <f>SUM(BD91:BD101)</f>
        <v>27</v>
      </c>
      <c r="BE90" s="91">
        <f t="shared" si="0"/>
        <v>1</v>
      </c>
      <c r="BF90" s="91">
        <f t="shared" si="0"/>
        <v>15</v>
      </c>
      <c r="BG90" s="91">
        <f t="shared" si="0"/>
        <v>15</v>
      </c>
      <c r="BH90" s="91">
        <f t="shared" si="0"/>
        <v>0</v>
      </c>
      <c r="BI90" s="91">
        <f t="shared" si="0"/>
        <v>0</v>
      </c>
    </row>
    <row r="91" spans="3:61" x14ac:dyDescent="0.25">
      <c r="C91" s="85">
        <v>2</v>
      </c>
      <c r="D91" s="105" t="s">
        <v>136</v>
      </c>
      <c r="E91" s="105"/>
      <c r="F91" s="105"/>
      <c r="G91" s="86">
        <f>SUM(G102:G111)</f>
        <v>0</v>
      </c>
      <c r="H91" s="86">
        <f t="shared" ref="H91:AQ91" si="1">SUM(H102:H111)</f>
        <v>0</v>
      </c>
      <c r="I91" s="86">
        <f t="shared" si="1"/>
        <v>0</v>
      </c>
      <c r="J91" s="86">
        <f t="shared" si="1"/>
        <v>0</v>
      </c>
      <c r="K91" s="86">
        <f t="shared" si="1"/>
        <v>0</v>
      </c>
      <c r="L91" s="86">
        <f t="shared" si="1"/>
        <v>0</v>
      </c>
      <c r="M91" s="86">
        <f t="shared" si="1"/>
        <v>0</v>
      </c>
      <c r="N91" s="86">
        <f t="shared" si="1"/>
        <v>0</v>
      </c>
      <c r="O91" s="86">
        <f t="shared" si="1"/>
        <v>0</v>
      </c>
      <c r="P91" s="86">
        <f t="shared" si="1"/>
        <v>0</v>
      </c>
      <c r="Q91" s="86">
        <f t="shared" si="1"/>
        <v>0</v>
      </c>
      <c r="R91" s="86">
        <f t="shared" si="1"/>
        <v>0</v>
      </c>
      <c r="S91" s="86">
        <f t="shared" si="1"/>
        <v>0</v>
      </c>
      <c r="T91" s="86">
        <f t="shared" si="1"/>
        <v>0</v>
      </c>
      <c r="U91" s="86">
        <f t="shared" si="1"/>
        <v>0</v>
      </c>
      <c r="V91" s="86">
        <f t="shared" si="1"/>
        <v>0</v>
      </c>
      <c r="W91" s="86">
        <f t="shared" si="1"/>
        <v>0</v>
      </c>
      <c r="X91" s="86">
        <f t="shared" si="1"/>
        <v>0</v>
      </c>
      <c r="Y91" s="86">
        <f t="shared" si="1"/>
        <v>0</v>
      </c>
      <c r="Z91" s="86">
        <f t="shared" si="1"/>
        <v>0</v>
      </c>
      <c r="AA91" s="86">
        <f t="shared" si="1"/>
        <v>0</v>
      </c>
      <c r="AB91" s="86">
        <f t="shared" si="1"/>
        <v>0</v>
      </c>
      <c r="AC91" s="86">
        <f t="shared" si="1"/>
        <v>0</v>
      </c>
      <c r="AD91" s="86">
        <f t="shared" si="1"/>
        <v>0</v>
      </c>
      <c r="AE91" s="86">
        <f t="shared" si="1"/>
        <v>1</v>
      </c>
      <c r="AF91" s="86">
        <f t="shared" si="1"/>
        <v>1</v>
      </c>
      <c r="AG91" s="86">
        <f t="shared" si="1"/>
        <v>1</v>
      </c>
      <c r="AH91" s="86">
        <f t="shared" si="1"/>
        <v>0</v>
      </c>
      <c r="AI91" s="86">
        <f t="shared" si="1"/>
        <v>0</v>
      </c>
      <c r="AJ91" s="86">
        <f t="shared" si="1"/>
        <v>0</v>
      </c>
      <c r="AK91" s="86">
        <f t="shared" si="1"/>
        <v>0</v>
      </c>
      <c r="AL91" s="86">
        <f t="shared" si="1"/>
        <v>0</v>
      </c>
      <c r="AM91" s="86">
        <f t="shared" si="1"/>
        <v>0</v>
      </c>
      <c r="AN91" s="86">
        <f t="shared" si="1"/>
        <v>0</v>
      </c>
      <c r="AO91" s="86">
        <f t="shared" si="1"/>
        <v>0</v>
      </c>
      <c r="AP91" s="86">
        <f t="shared" si="1"/>
        <v>0</v>
      </c>
      <c r="AQ91" s="86">
        <f t="shared" si="1"/>
        <v>0</v>
      </c>
      <c r="AR91" s="86">
        <f>SUM(AR102:AR111)</f>
        <v>0</v>
      </c>
      <c r="AS91" s="86">
        <f t="shared" ref="AS91:BC91" si="2">SUM(AS102:AS111)</f>
        <v>0</v>
      </c>
      <c r="AT91" s="86">
        <f t="shared" si="2"/>
        <v>0</v>
      </c>
      <c r="AU91" s="86">
        <f t="shared" si="2"/>
        <v>0</v>
      </c>
      <c r="AV91" s="86">
        <f t="shared" si="2"/>
        <v>0</v>
      </c>
      <c r="AW91" s="86">
        <f t="shared" si="2"/>
        <v>0</v>
      </c>
      <c r="AX91" s="86">
        <f t="shared" si="2"/>
        <v>0</v>
      </c>
      <c r="AY91" s="86">
        <f t="shared" si="2"/>
        <v>0</v>
      </c>
      <c r="AZ91" s="86">
        <f t="shared" si="2"/>
        <v>0</v>
      </c>
      <c r="BA91" s="86">
        <f t="shared" si="2"/>
        <v>0</v>
      </c>
      <c r="BB91" s="86">
        <f t="shared" si="2"/>
        <v>0</v>
      </c>
      <c r="BC91" s="86">
        <f t="shared" si="2"/>
        <v>0</v>
      </c>
      <c r="BD91" s="86">
        <f>SUM(BD102:BD111)</f>
        <v>0</v>
      </c>
      <c r="BE91" s="86">
        <f t="shared" ref="BE91:BF91" si="3">SUM(BE102:BE111)</f>
        <v>0</v>
      </c>
      <c r="BF91" s="86">
        <f t="shared" si="3"/>
        <v>0</v>
      </c>
      <c r="BG91" s="86">
        <f>SUM(BG102:BG111)</f>
        <v>0</v>
      </c>
      <c r="BH91" s="86">
        <f t="shared" ref="BH91:BI91" si="4">SUM(BH102:BH111)</f>
        <v>0</v>
      </c>
      <c r="BI91" s="86">
        <f t="shared" si="4"/>
        <v>0</v>
      </c>
    </row>
    <row r="92" spans="3:61" x14ac:dyDescent="0.25">
      <c r="C92" s="85">
        <v>3</v>
      </c>
      <c r="D92" s="105" t="s">
        <v>137</v>
      </c>
      <c r="E92" s="105"/>
      <c r="F92" s="105"/>
      <c r="G92" s="86">
        <f>SUM(G112:G114)</f>
        <v>0</v>
      </c>
      <c r="H92" s="86">
        <f t="shared" ref="H92:AQ92" si="5">SUM(H112:H114)</f>
        <v>0</v>
      </c>
      <c r="I92" s="86">
        <f t="shared" si="5"/>
        <v>0</v>
      </c>
      <c r="J92" s="86">
        <f t="shared" si="5"/>
        <v>0</v>
      </c>
      <c r="K92" s="86">
        <f t="shared" si="5"/>
        <v>0</v>
      </c>
      <c r="L92" s="86">
        <f t="shared" si="5"/>
        <v>0</v>
      </c>
      <c r="M92" s="86">
        <f t="shared" si="5"/>
        <v>1</v>
      </c>
      <c r="N92" s="86">
        <f t="shared" si="5"/>
        <v>1</v>
      </c>
      <c r="O92" s="86">
        <f t="shared" si="5"/>
        <v>0</v>
      </c>
      <c r="P92" s="86">
        <f t="shared" si="5"/>
        <v>0</v>
      </c>
      <c r="Q92" s="86">
        <f t="shared" si="5"/>
        <v>0</v>
      </c>
      <c r="R92" s="86">
        <f t="shared" si="5"/>
        <v>0</v>
      </c>
      <c r="S92" s="86">
        <f t="shared" si="5"/>
        <v>0</v>
      </c>
      <c r="T92" s="86">
        <f t="shared" si="5"/>
        <v>2</v>
      </c>
      <c r="U92" s="86">
        <f t="shared" si="5"/>
        <v>0</v>
      </c>
      <c r="V92" s="86">
        <f t="shared" si="5"/>
        <v>0</v>
      </c>
      <c r="W92" s="86">
        <f t="shared" si="5"/>
        <v>0</v>
      </c>
      <c r="X92" s="86">
        <f t="shared" si="5"/>
        <v>0</v>
      </c>
      <c r="Y92" s="86">
        <f t="shared" si="5"/>
        <v>3</v>
      </c>
      <c r="Z92" s="86">
        <f t="shared" si="5"/>
        <v>1</v>
      </c>
      <c r="AA92" s="86">
        <f t="shared" si="5"/>
        <v>0</v>
      </c>
      <c r="AB92" s="86">
        <f t="shared" si="5"/>
        <v>0</v>
      </c>
      <c r="AC92" s="86">
        <f t="shared" si="5"/>
        <v>0</v>
      </c>
      <c r="AD92" s="86">
        <f t="shared" si="5"/>
        <v>0</v>
      </c>
      <c r="AE92" s="86">
        <f t="shared" si="5"/>
        <v>1</v>
      </c>
      <c r="AF92" s="86">
        <f t="shared" si="5"/>
        <v>1</v>
      </c>
      <c r="AG92" s="86">
        <f t="shared" si="5"/>
        <v>0</v>
      </c>
      <c r="AH92" s="86">
        <f t="shared" si="5"/>
        <v>0</v>
      </c>
      <c r="AI92" s="86">
        <f t="shared" si="5"/>
        <v>0</v>
      </c>
      <c r="AJ92" s="86">
        <f t="shared" si="5"/>
        <v>0</v>
      </c>
      <c r="AK92" s="86">
        <f t="shared" si="5"/>
        <v>0</v>
      </c>
      <c r="AL92" s="86">
        <f t="shared" si="5"/>
        <v>0</v>
      </c>
      <c r="AM92" s="86">
        <f t="shared" si="5"/>
        <v>0</v>
      </c>
      <c r="AN92" s="86">
        <f t="shared" si="5"/>
        <v>0</v>
      </c>
      <c r="AO92" s="86">
        <f t="shared" si="5"/>
        <v>0</v>
      </c>
      <c r="AP92" s="86">
        <f t="shared" si="5"/>
        <v>0</v>
      </c>
      <c r="AQ92" s="86">
        <f t="shared" si="5"/>
        <v>0</v>
      </c>
      <c r="AR92" s="86">
        <f>SUM(AR112:AR114)</f>
        <v>0</v>
      </c>
      <c r="AS92" s="86">
        <f t="shared" ref="AS92:BC92" si="6">SUM(AS112:AS114)</f>
        <v>1</v>
      </c>
      <c r="AT92" s="86">
        <f t="shared" si="6"/>
        <v>0</v>
      </c>
      <c r="AU92" s="86">
        <f t="shared" si="6"/>
        <v>0</v>
      </c>
      <c r="AV92" s="86">
        <f t="shared" si="6"/>
        <v>0</v>
      </c>
      <c r="AW92" s="86">
        <f t="shared" si="6"/>
        <v>0</v>
      </c>
      <c r="AX92" s="86">
        <f t="shared" si="6"/>
        <v>0</v>
      </c>
      <c r="AY92" s="86">
        <f t="shared" si="6"/>
        <v>0</v>
      </c>
      <c r="AZ92" s="86">
        <f t="shared" si="6"/>
        <v>1</v>
      </c>
      <c r="BA92" s="86">
        <f t="shared" si="6"/>
        <v>3</v>
      </c>
      <c r="BB92" s="86">
        <f t="shared" si="6"/>
        <v>1</v>
      </c>
      <c r="BC92" s="86">
        <f t="shared" si="6"/>
        <v>0</v>
      </c>
      <c r="BD92" s="86">
        <f>SUM(BD112:BD114)</f>
        <v>0</v>
      </c>
      <c r="BE92" s="86">
        <f t="shared" ref="BE92:BF92" si="7">SUM(BE112:BE114)</f>
        <v>0</v>
      </c>
      <c r="BF92" s="86">
        <f t="shared" si="7"/>
        <v>0</v>
      </c>
      <c r="BG92" s="86">
        <f>SUM(BG112:BG114)</f>
        <v>0</v>
      </c>
      <c r="BH92" s="86">
        <f t="shared" ref="BH92:BI92" si="8">SUM(BH112:BH114)</f>
        <v>0</v>
      </c>
      <c r="BI92" s="86">
        <f t="shared" si="8"/>
        <v>0</v>
      </c>
    </row>
    <row r="93" spans="3:61" x14ac:dyDescent="0.25">
      <c r="C93" s="85">
        <v>4</v>
      </c>
      <c r="D93" s="105" t="s">
        <v>138</v>
      </c>
      <c r="E93" s="105"/>
      <c r="F93" s="105"/>
      <c r="G93" s="86">
        <f>SUM(G115:G118)</f>
        <v>0</v>
      </c>
      <c r="H93" s="86">
        <f t="shared" ref="H93:AQ93" si="9">SUM(H115:H118)</f>
        <v>0</v>
      </c>
      <c r="I93" s="86">
        <f t="shared" si="9"/>
        <v>0</v>
      </c>
      <c r="J93" s="86">
        <f t="shared" si="9"/>
        <v>0</v>
      </c>
      <c r="K93" s="86">
        <f t="shared" si="9"/>
        <v>0</v>
      </c>
      <c r="L93" s="86">
        <f t="shared" si="9"/>
        <v>0</v>
      </c>
      <c r="M93" s="86">
        <f t="shared" si="9"/>
        <v>0</v>
      </c>
      <c r="N93" s="86">
        <f t="shared" si="9"/>
        <v>0</v>
      </c>
      <c r="O93" s="86">
        <f t="shared" si="9"/>
        <v>0</v>
      </c>
      <c r="P93" s="86">
        <f t="shared" si="9"/>
        <v>0</v>
      </c>
      <c r="Q93" s="86">
        <f t="shared" si="9"/>
        <v>0</v>
      </c>
      <c r="R93" s="86">
        <f t="shared" si="9"/>
        <v>0</v>
      </c>
      <c r="S93" s="86">
        <f t="shared" si="9"/>
        <v>0</v>
      </c>
      <c r="T93" s="86">
        <f t="shared" si="9"/>
        <v>0</v>
      </c>
      <c r="U93" s="86">
        <f t="shared" si="9"/>
        <v>0</v>
      </c>
      <c r="V93" s="86">
        <f t="shared" si="9"/>
        <v>0</v>
      </c>
      <c r="W93" s="86">
        <f t="shared" si="9"/>
        <v>0</v>
      </c>
      <c r="X93" s="86">
        <f t="shared" si="9"/>
        <v>0</v>
      </c>
      <c r="Y93" s="86">
        <f t="shared" si="9"/>
        <v>0</v>
      </c>
      <c r="Z93" s="86">
        <f t="shared" si="9"/>
        <v>0</v>
      </c>
      <c r="AA93" s="86">
        <f t="shared" si="9"/>
        <v>0</v>
      </c>
      <c r="AB93" s="86">
        <f t="shared" si="9"/>
        <v>0</v>
      </c>
      <c r="AC93" s="86">
        <f t="shared" si="9"/>
        <v>0</v>
      </c>
      <c r="AD93" s="86">
        <f t="shared" si="9"/>
        <v>0</v>
      </c>
      <c r="AE93" s="86">
        <f t="shared" si="9"/>
        <v>0</v>
      </c>
      <c r="AF93" s="86">
        <f t="shared" si="9"/>
        <v>0</v>
      </c>
      <c r="AG93" s="86">
        <f t="shared" si="9"/>
        <v>0</v>
      </c>
      <c r="AH93" s="86">
        <f t="shared" si="9"/>
        <v>0</v>
      </c>
      <c r="AI93" s="86">
        <f t="shared" si="9"/>
        <v>0</v>
      </c>
      <c r="AJ93" s="86">
        <f t="shared" si="9"/>
        <v>0</v>
      </c>
      <c r="AK93" s="86">
        <f t="shared" si="9"/>
        <v>0</v>
      </c>
      <c r="AL93" s="86">
        <f t="shared" si="9"/>
        <v>0</v>
      </c>
      <c r="AM93" s="86">
        <f t="shared" si="9"/>
        <v>0</v>
      </c>
      <c r="AN93" s="86">
        <f t="shared" si="9"/>
        <v>0</v>
      </c>
      <c r="AO93" s="86">
        <f t="shared" si="9"/>
        <v>0</v>
      </c>
      <c r="AP93" s="86">
        <f t="shared" si="9"/>
        <v>0</v>
      </c>
      <c r="AQ93" s="86">
        <f t="shared" si="9"/>
        <v>0</v>
      </c>
      <c r="AR93" s="86">
        <f>SUM(AR115:AR118)</f>
        <v>0</v>
      </c>
      <c r="AS93" s="86">
        <f t="shared" ref="AS93:BC93" si="10">SUM(AS115:AS118)</f>
        <v>0</v>
      </c>
      <c r="AT93" s="86">
        <f t="shared" si="10"/>
        <v>0</v>
      </c>
      <c r="AU93" s="86">
        <f t="shared" si="10"/>
        <v>0</v>
      </c>
      <c r="AV93" s="86">
        <f t="shared" si="10"/>
        <v>0</v>
      </c>
      <c r="AW93" s="86">
        <f t="shared" si="10"/>
        <v>0</v>
      </c>
      <c r="AX93" s="86">
        <f t="shared" si="10"/>
        <v>0</v>
      </c>
      <c r="AY93" s="86">
        <f t="shared" si="10"/>
        <v>0</v>
      </c>
      <c r="AZ93" s="86">
        <f t="shared" si="10"/>
        <v>0</v>
      </c>
      <c r="BA93" s="86">
        <f t="shared" si="10"/>
        <v>0</v>
      </c>
      <c r="BB93" s="86">
        <f t="shared" si="10"/>
        <v>0</v>
      </c>
      <c r="BC93" s="86">
        <f t="shared" si="10"/>
        <v>0</v>
      </c>
      <c r="BD93" s="86">
        <f>SUM(BD115:BD118)</f>
        <v>0</v>
      </c>
      <c r="BE93" s="86">
        <f t="shared" ref="BE93:BF93" si="11">SUM(BE115:BE118)</f>
        <v>0</v>
      </c>
      <c r="BF93" s="86">
        <f t="shared" si="11"/>
        <v>0</v>
      </c>
      <c r="BG93" s="86">
        <f>SUM(BG115:BG118)</f>
        <v>0</v>
      </c>
      <c r="BH93" s="86">
        <f t="shared" ref="BH93:BI93" si="12">SUM(BH115:BH118)</f>
        <v>0</v>
      </c>
      <c r="BI93" s="86">
        <f t="shared" si="12"/>
        <v>0</v>
      </c>
    </row>
    <row r="94" spans="3:61" x14ac:dyDescent="0.25">
      <c r="C94" s="85">
        <v>5</v>
      </c>
      <c r="D94" s="105" t="s">
        <v>139</v>
      </c>
      <c r="E94" s="105"/>
      <c r="F94" s="105"/>
      <c r="G94" s="86">
        <f>SUM(G119:G124)</f>
        <v>0</v>
      </c>
      <c r="H94" s="86">
        <f t="shared" ref="H94:AQ94" si="13">SUM(H119:H124)</f>
        <v>0</v>
      </c>
      <c r="I94" s="86">
        <f t="shared" si="13"/>
        <v>0</v>
      </c>
      <c r="J94" s="86">
        <f t="shared" si="13"/>
        <v>0</v>
      </c>
      <c r="K94" s="86">
        <f t="shared" si="13"/>
        <v>0</v>
      </c>
      <c r="L94" s="86">
        <f t="shared" si="13"/>
        <v>0</v>
      </c>
      <c r="M94" s="86">
        <f t="shared" si="13"/>
        <v>2</v>
      </c>
      <c r="N94" s="86">
        <f t="shared" si="13"/>
        <v>0</v>
      </c>
      <c r="O94" s="86">
        <f t="shared" si="13"/>
        <v>0</v>
      </c>
      <c r="P94" s="86">
        <f t="shared" si="13"/>
        <v>0</v>
      </c>
      <c r="Q94" s="86">
        <f t="shared" si="13"/>
        <v>0</v>
      </c>
      <c r="R94" s="86">
        <f t="shared" si="13"/>
        <v>0</v>
      </c>
      <c r="S94" s="86">
        <f t="shared" si="13"/>
        <v>3</v>
      </c>
      <c r="T94" s="86">
        <f t="shared" si="13"/>
        <v>0</v>
      </c>
      <c r="U94" s="86">
        <f t="shared" si="13"/>
        <v>0</v>
      </c>
      <c r="V94" s="86">
        <f t="shared" si="13"/>
        <v>0</v>
      </c>
      <c r="W94" s="86">
        <f t="shared" si="13"/>
        <v>0</v>
      </c>
      <c r="X94" s="86">
        <f t="shared" si="13"/>
        <v>0</v>
      </c>
      <c r="Y94" s="86">
        <f t="shared" si="13"/>
        <v>3</v>
      </c>
      <c r="Z94" s="86">
        <f t="shared" si="13"/>
        <v>0</v>
      </c>
      <c r="AA94" s="86">
        <f t="shared" si="13"/>
        <v>0</v>
      </c>
      <c r="AB94" s="86">
        <f t="shared" si="13"/>
        <v>0</v>
      </c>
      <c r="AC94" s="86">
        <f t="shared" si="13"/>
        <v>0</v>
      </c>
      <c r="AD94" s="86">
        <f t="shared" si="13"/>
        <v>0</v>
      </c>
      <c r="AE94" s="86">
        <f t="shared" si="13"/>
        <v>1</v>
      </c>
      <c r="AF94" s="86">
        <f t="shared" si="13"/>
        <v>0</v>
      </c>
      <c r="AG94" s="86">
        <f t="shared" si="13"/>
        <v>0</v>
      </c>
      <c r="AH94" s="86">
        <f t="shared" si="13"/>
        <v>0</v>
      </c>
      <c r="AI94" s="86">
        <f t="shared" si="13"/>
        <v>0</v>
      </c>
      <c r="AJ94" s="86">
        <f t="shared" si="13"/>
        <v>0</v>
      </c>
      <c r="AK94" s="86">
        <f t="shared" si="13"/>
        <v>0</v>
      </c>
      <c r="AL94" s="86">
        <f t="shared" si="13"/>
        <v>0</v>
      </c>
      <c r="AM94" s="86">
        <f t="shared" si="13"/>
        <v>0</v>
      </c>
      <c r="AN94" s="86">
        <f t="shared" si="13"/>
        <v>0</v>
      </c>
      <c r="AO94" s="86">
        <f t="shared" si="13"/>
        <v>0</v>
      </c>
      <c r="AP94" s="86">
        <f t="shared" si="13"/>
        <v>0</v>
      </c>
      <c r="AQ94" s="86">
        <f t="shared" si="13"/>
        <v>0</v>
      </c>
      <c r="AR94" s="86">
        <f>SUM(AR119:AR124)</f>
        <v>0</v>
      </c>
      <c r="AS94" s="86">
        <f t="shared" ref="AS94:BC94" si="14">SUM(AS119:AS124)</f>
        <v>0</v>
      </c>
      <c r="AT94" s="86">
        <f t="shared" si="14"/>
        <v>0</v>
      </c>
      <c r="AU94" s="86">
        <f t="shared" si="14"/>
        <v>0</v>
      </c>
      <c r="AV94" s="86">
        <f t="shared" si="14"/>
        <v>0</v>
      </c>
      <c r="AW94" s="86">
        <f t="shared" si="14"/>
        <v>0</v>
      </c>
      <c r="AX94" s="86">
        <f t="shared" si="14"/>
        <v>0</v>
      </c>
      <c r="AY94" s="86">
        <f t="shared" si="14"/>
        <v>0</v>
      </c>
      <c r="AZ94" s="86">
        <f t="shared" si="14"/>
        <v>0</v>
      </c>
      <c r="BA94" s="86">
        <f t="shared" si="14"/>
        <v>0</v>
      </c>
      <c r="BB94" s="86">
        <f t="shared" si="14"/>
        <v>0</v>
      </c>
      <c r="BC94" s="86">
        <f t="shared" si="14"/>
        <v>0</v>
      </c>
      <c r="BD94" s="86">
        <f>SUM(BD119:BD124)</f>
        <v>0</v>
      </c>
      <c r="BE94" s="86">
        <f t="shared" ref="BE94:BF94" si="15">SUM(BE119:BE124)</f>
        <v>0</v>
      </c>
      <c r="BF94" s="86">
        <f t="shared" si="15"/>
        <v>0</v>
      </c>
      <c r="BG94" s="86">
        <f>SUM(BG119:BG124)</f>
        <v>0</v>
      </c>
      <c r="BH94" s="86">
        <f t="shared" ref="BH94:BI94" si="16">SUM(BH119:BH124)</f>
        <v>0</v>
      </c>
      <c r="BI94" s="86">
        <f t="shared" si="16"/>
        <v>0</v>
      </c>
    </row>
    <row r="95" spans="3:61" x14ac:dyDescent="0.25">
      <c r="C95" s="85">
        <v>6</v>
      </c>
      <c r="D95" s="105" t="s">
        <v>140</v>
      </c>
      <c r="E95" s="105"/>
      <c r="F95" s="105"/>
      <c r="G95" s="86">
        <f>SUM(G125:G129)</f>
        <v>0</v>
      </c>
      <c r="H95" s="86">
        <f t="shared" ref="H95:AQ95" si="17">SUM(H125:H129)</f>
        <v>0</v>
      </c>
      <c r="I95" s="86">
        <f t="shared" si="17"/>
        <v>0</v>
      </c>
      <c r="J95" s="86">
        <f t="shared" si="17"/>
        <v>0</v>
      </c>
      <c r="K95" s="86">
        <f t="shared" si="17"/>
        <v>0</v>
      </c>
      <c r="L95" s="86">
        <f t="shared" si="17"/>
        <v>0</v>
      </c>
      <c r="M95" s="86">
        <f t="shared" si="17"/>
        <v>0</v>
      </c>
      <c r="N95" s="86">
        <f t="shared" si="17"/>
        <v>0</v>
      </c>
      <c r="O95" s="86">
        <f t="shared" si="17"/>
        <v>0</v>
      </c>
      <c r="P95" s="86">
        <f t="shared" si="17"/>
        <v>0</v>
      </c>
      <c r="Q95" s="86">
        <f t="shared" si="17"/>
        <v>0</v>
      </c>
      <c r="R95" s="86">
        <f t="shared" si="17"/>
        <v>0</v>
      </c>
      <c r="S95" s="86">
        <f t="shared" si="17"/>
        <v>0</v>
      </c>
      <c r="T95" s="86">
        <f t="shared" si="17"/>
        <v>0</v>
      </c>
      <c r="U95" s="86">
        <f t="shared" si="17"/>
        <v>0</v>
      </c>
      <c r="V95" s="86">
        <f t="shared" si="17"/>
        <v>0</v>
      </c>
      <c r="W95" s="86">
        <f t="shared" si="17"/>
        <v>0</v>
      </c>
      <c r="X95" s="86">
        <f t="shared" si="17"/>
        <v>0</v>
      </c>
      <c r="Y95" s="86">
        <f t="shared" si="17"/>
        <v>0</v>
      </c>
      <c r="Z95" s="86">
        <f t="shared" si="17"/>
        <v>0</v>
      </c>
      <c r="AA95" s="86">
        <f t="shared" si="17"/>
        <v>0</v>
      </c>
      <c r="AB95" s="86">
        <f t="shared" si="17"/>
        <v>0</v>
      </c>
      <c r="AC95" s="86">
        <f t="shared" si="17"/>
        <v>0</v>
      </c>
      <c r="AD95" s="86">
        <f t="shared" si="17"/>
        <v>0</v>
      </c>
      <c r="AE95" s="86">
        <f t="shared" si="17"/>
        <v>0</v>
      </c>
      <c r="AF95" s="86">
        <f t="shared" si="17"/>
        <v>0</v>
      </c>
      <c r="AG95" s="86">
        <f t="shared" si="17"/>
        <v>0</v>
      </c>
      <c r="AH95" s="86">
        <f t="shared" si="17"/>
        <v>0</v>
      </c>
      <c r="AI95" s="86">
        <f t="shared" si="17"/>
        <v>0</v>
      </c>
      <c r="AJ95" s="86">
        <f t="shared" si="17"/>
        <v>0</v>
      </c>
      <c r="AK95" s="86">
        <f t="shared" si="17"/>
        <v>0</v>
      </c>
      <c r="AL95" s="86">
        <f t="shared" si="17"/>
        <v>0</v>
      </c>
      <c r="AM95" s="86">
        <f t="shared" si="17"/>
        <v>0</v>
      </c>
      <c r="AN95" s="86">
        <f t="shared" si="17"/>
        <v>0</v>
      </c>
      <c r="AO95" s="86">
        <f t="shared" si="17"/>
        <v>0</v>
      </c>
      <c r="AP95" s="86">
        <f t="shared" si="17"/>
        <v>0</v>
      </c>
      <c r="AQ95" s="86">
        <f t="shared" si="17"/>
        <v>0</v>
      </c>
      <c r="AR95" s="86">
        <f>SUM(AR125:AR129)</f>
        <v>0</v>
      </c>
      <c r="AS95" s="86">
        <f t="shared" ref="AS95:BC95" si="18">SUM(AS125:AS129)</f>
        <v>0</v>
      </c>
      <c r="AT95" s="86">
        <f t="shared" si="18"/>
        <v>0</v>
      </c>
      <c r="AU95" s="86">
        <f t="shared" si="18"/>
        <v>0</v>
      </c>
      <c r="AV95" s="86">
        <f t="shared" si="18"/>
        <v>0</v>
      </c>
      <c r="AW95" s="86">
        <f t="shared" si="18"/>
        <v>0</v>
      </c>
      <c r="AX95" s="86">
        <f t="shared" si="18"/>
        <v>0</v>
      </c>
      <c r="AY95" s="86">
        <f t="shared" si="18"/>
        <v>0</v>
      </c>
      <c r="AZ95" s="86">
        <f t="shared" si="18"/>
        <v>1</v>
      </c>
      <c r="BA95" s="86">
        <f t="shared" si="18"/>
        <v>2</v>
      </c>
      <c r="BB95" s="86">
        <f t="shared" si="18"/>
        <v>2</v>
      </c>
      <c r="BC95" s="86">
        <f t="shared" si="18"/>
        <v>1</v>
      </c>
      <c r="BD95" s="86">
        <f>SUM(BD125:BD129)</f>
        <v>15</v>
      </c>
      <c r="BE95" s="86">
        <f t="shared" ref="BE95:BF95" si="19">SUM(BE125:BE129)</f>
        <v>1</v>
      </c>
      <c r="BF95" s="86">
        <f t="shared" si="19"/>
        <v>15</v>
      </c>
      <c r="BG95" s="86">
        <f>SUM(BG125:BG129)</f>
        <v>15</v>
      </c>
      <c r="BH95" s="86">
        <f t="shared" ref="BH95:BI95" si="20">SUM(BH125:BH129)</f>
        <v>0</v>
      </c>
      <c r="BI95" s="86">
        <f t="shared" si="20"/>
        <v>0</v>
      </c>
    </row>
    <row r="96" spans="3:61" x14ac:dyDescent="0.25">
      <c r="C96" s="85">
        <v>7</v>
      </c>
      <c r="D96" s="105" t="s">
        <v>141</v>
      </c>
      <c r="E96" s="105"/>
      <c r="F96" s="105"/>
      <c r="G96" s="86">
        <f>SUM(G130:G132)</f>
        <v>0</v>
      </c>
      <c r="H96" s="86">
        <f t="shared" ref="H96:AQ96" si="21">SUM(H130:H132)</f>
        <v>0</v>
      </c>
      <c r="I96" s="86">
        <f t="shared" si="21"/>
        <v>0</v>
      </c>
      <c r="J96" s="86">
        <f t="shared" si="21"/>
        <v>0</v>
      </c>
      <c r="K96" s="86">
        <f t="shared" si="21"/>
        <v>0</v>
      </c>
      <c r="L96" s="86">
        <f t="shared" si="21"/>
        <v>0</v>
      </c>
      <c r="M96" s="86">
        <f t="shared" si="21"/>
        <v>0</v>
      </c>
      <c r="N96" s="86">
        <f t="shared" si="21"/>
        <v>0</v>
      </c>
      <c r="O96" s="86">
        <f t="shared" si="21"/>
        <v>0</v>
      </c>
      <c r="P96" s="86">
        <f t="shared" si="21"/>
        <v>0</v>
      </c>
      <c r="Q96" s="86">
        <f t="shared" si="21"/>
        <v>0</v>
      </c>
      <c r="R96" s="86">
        <f t="shared" si="21"/>
        <v>0</v>
      </c>
      <c r="S96" s="86">
        <f t="shared" si="21"/>
        <v>0</v>
      </c>
      <c r="T96" s="86">
        <f t="shared" si="21"/>
        <v>0</v>
      </c>
      <c r="U96" s="86">
        <f t="shared" si="21"/>
        <v>0</v>
      </c>
      <c r="V96" s="86">
        <f t="shared" si="21"/>
        <v>0</v>
      </c>
      <c r="W96" s="86">
        <f t="shared" si="21"/>
        <v>0</v>
      </c>
      <c r="X96" s="86">
        <f t="shared" si="21"/>
        <v>0</v>
      </c>
      <c r="Y96" s="86">
        <f t="shared" si="21"/>
        <v>0</v>
      </c>
      <c r="Z96" s="86">
        <f t="shared" si="21"/>
        <v>0</v>
      </c>
      <c r="AA96" s="86">
        <f t="shared" si="21"/>
        <v>0</v>
      </c>
      <c r="AB96" s="86">
        <f t="shared" si="21"/>
        <v>0</v>
      </c>
      <c r="AC96" s="86">
        <f t="shared" si="21"/>
        <v>0</v>
      </c>
      <c r="AD96" s="86">
        <f t="shared" si="21"/>
        <v>0</v>
      </c>
      <c r="AE96" s="86">
        <f t="shared" si="21"/>
        <v>0</v>
      </c>
      <c r="AF96" s="86">
        <f t="shared" si="21"/>
        <v>0</v>
      </c>
      <c r="AG96" s="86">
        <f t="shared" si="21"/>
        <v>0</v>
      </c>
      <c r="AH96" s="86">
        <f t="shared" si="21"/>
        <v>0</v>
      </c>
      <c r="AI96" s="86">
        <f t="shared" si="21"/>
        <v>0</v>
      </c>
      <c r="AJ96" s="86">
        <f t="shared" si="21"/>
        <v>0</v>
      </c>
      <c r="AK96" s="86">
        <f t="shared" si="21"/>
        <v>2</v>
      </c>
      <c r="AL96" s="86">
        <f t="shared" si="21"/>
        <v>2</v>
      </c>
      <c r="AM96" s="86">
        <f t="shared" si="21"/>
        <v>0</v>
      </c>
      <c r="AN96" s="86">
        <f t="shared" si="21"/>
        <v>0</v>
      </c>
      <c r="AO96" s="86">
        <f t="shared" si="21"/>
        <v>0</v>
      </c>
      <c r="AP96" s="86">
        <f t="shared" si="21"/>
        <v>0</v>
      </c>
      <c r="AQ96" s="86">
        <f t="shared" si="21"/>
        <v>0</v>
      </c>
      <c r="AR96" s="86">
        <f>SUM(AR130:AR132)</f>
        <v>0</v>
      </c>
      <c r="AS96" s="86">
        <f t="shared" ref="AS96:BC96" si="22">SUM(AS130:AS132)</f>
        <v>0</v>
      </c>
      <c r="AT96" s="86">
        <f t="shared" si="22"/>
        <v>0</v>
      </c>
      <c r="AU96" s="86">
        <f t="shared" si="22"/>
        <v>0</v>
      </c>
      <c r="AV96" s="86">
        <f t="shared" si="22"/>
        <v>0</v>
      </c>
      <c r="AW96" s="86">
        <f t="shared" si="22"/>
        <v>0</v>
      </c>
      <c r="AX96" s="86">
        <f t="shared" si="22"/>
        <v>0</v>
      </c>
      <c r="AY96" s="86">
        <f t="shared" si="22"/>
        <v>0</v>
      </c>
      <c r="AZ96" s="86">
        <f t="shared" si="22"/>
        <v>0</v>
      </c>
      <c r="BA96" s="86">
        <f t="shared" si="22"/>
        <v>0</v>
      </c>
      <c r="BB96" s="86">
        <f t="shared" si="22"/>
        <v>0</v>
      </c>
      <c r="BC96" s="86">
        <f t="shared" si="22"/>
        <v>3</v>
      </c>
      <c r="BD96" s="86">
        <f>SUM(BD130:BD132)</f>
        <v>12</v>
      </c>
      <c r="BE96" s="86">
        <f t="shared" ref="BE96:BF96" si="23">SUM(BE130:BE132)</f>
        <v>0</v>
      </c>
      <c r="BF96" s="86">
        <f t="shared" si="23"/>
        <v>0</v>
      </c>
      <c r="BG96" s="86">
        <f>SUM(BG130:BG132)</f>
        <v>0</v>
      </c>
      <c r="BH96" s="86">
        <f t="shared" ref="BH96:BI96" si="24">SUM(BH130:BH132)</f>
        <v>0</v>
      </c>
      <c r="BI96" s="86">
        <f t="shared" si="24"/>
        <v>0</v>
      </c>
    </row>
    <row r="97" spans="3:61" x14ac:dyDescent="0.25">
      <c r="C97" s="85">
        <v>8</v>
      </c>
      <c r="D97" s="105" t="s">
        <v>142</v>
      </c>
      <c r="E97" s="105"/>
      <c r="F97" s="105"/>
      <c r="G97" s="86">
        <f>SUM(G133:G136)</f>
        <v>0</v>
      </c>
      <c r="H97" s="86">
        <f t="shared" ref="H97:AQ97" si="25">SUM(H133:H136)</f>
        <v>0</v>
      </c>
      <c r="I97" s="86">
        <f t="shared" si="25"/>
        <v>2</v>
      </c>
      <c r="J97" s="86">
        <f t="shared" si="25"/>
        <v>0</v>
      </c>
      <c r="K97" s="86">
        <f t="shared" si="25"/>
        <v>0</v>
      </c>
      <c r="L97" s="86">
        <f t="shared" si="25"/>
        <v>0</v>
      </c>
      <c r="M97" s="86">
        <f t="shared" si="25"/>
        <v>0</v>
      </c>
      <c r="N97" s="86">
        <f t="shared" si="25"/>
        <v>0</v>
      </c>
      <c r="O97" s="86">
        <f t="shared" si="25"/>
        <v>0</v>
      </c>
      <c r="P97" s="86">
        <f t="shared" si="25"/>
        <v>0</v>
      </c>
      <c r="Q97" s="86">
        <f t="shared" si="25"/>
        <v>0</v>
      </c>
      <c r="R97" s="86">
        <f t="shared" si="25"/>
        <v>0</v>
      </c>
      <c r="S97" s="86">
        <f t="shared" si="25"/>
        <v>0</v>
      </c>
      <c r="T97" s="86">
        <f t="shared" si="25"/>
        <v>0</v>
      </c>
      <c r="U97" s="86">
        <f t="shared" si="25"/>
        <v>0</v>
      </c>
      <c r="V97" s="86">
        <f t="shared" si="25"/>
        <v>0</v>
      </c>
      <c r="W97" s="86">
        <f t="shared" si="25"/>
        <v>0</v>
      </c>
      <c r="X97" s="86">
        <f t="shared" si="25"/>
        <v>0</v>
      </c>
      <c r="Y97" s="86">
        <f t="shared" si="25"/>
        <v>1</v>
      </c>
      <c r="Z97" s="86">
        <f t="shared" si="25"/>
        <v>0</v>
      </c>
      <c r="AA97" s="86">
        <f t="shared" si="25"/>
        <v>0</v>
      </c>
      <c r="AB97" s="86">
        <f t="shared" si="25"/>
        <v>0</v>
      </c>
      <c r="AC97" s="86">
        <f t="shared" si="25"/>
        <v>0</v>
      </c>
      <c r="AD97" s="86">
        <f t="shared" si="25"/>
        <v>0</v>
      </c>
      <c r="AE97" s="86">
        <f t="shared" si="25"/>
        <v>9</v>
      </c>
      <c r="AF97" s="86">
        <f t="shared" si="25"/>
        <v>0</v>
      </c>
      <c r="AG97" s="86">
        <f t="shared" si="25"/>
        <v>0</v>
      </c>
      <c r="AH97" s="86">
        <f t="shared" si="25"/>
        <v>0</v>
      </c>
      <c r="AI97" s="86">
        <f t="shared" si="25"/>
        <v>0</v>
      </c>
      <c r="AJ97" s="86">
        <f t="shared" si="25"/>
        <v>0</v>
      </c>
      <c r="AK97" s="86">
        <f t="shared" si="25"/>
        <v>0</v>
      </c>
      <c r="AL97" s="86">
        <f t="shared" si="25"/>
        <v>0</v>
      </c>
      <c r="AM97" s="86">
        <f t="shared" si="25"/>
        <v>0</v>
      </c>
      <c r="AN97" s="86">
        <f t="shared" si="25"/>
        <v>0</v>
      </c>
      <c r="AO97" s="86">
        <f t="shared" si="25"/>
        <v>0</v>
      </c>
      <c r="AP97" s="86">
        <f t="shared" si="25"/>
        <v>0</v>
      </c>
      <c r="AQ97" s="86">
        <f t="shared" si="25"/>
        <v>0</v>
      </c>
      <c r="AR97" s="86">
        <f>SUM(AR133:AR136)</f>
        <v>0</v>
      </c>
      <c r="AS97" s="86">
        <f t="shared" ref="AS97:BC97" si="26">SUM(AS133:AS136)</f>
        <v>0</v>
      </c>
      <c r="AT97" s="86">
        <f t="shared" si="26"/>
        <v>0</v>
      </c>
      <c r="AU97" s="86">
        <f t="shared" si="26"/>
        <v>0</v>
      </c>
      <c r="AV97" s="86">
        <f t="shared" si="26"/>
        <v>0</v>
      </c>
      <c r="AW97" s="86">
        <f t="shared" si="26"/>
        <v>0</v>
      </c>
      <c r="AX97" s="86">
        <f t="shared" si="26"/>
        <v>0</v>
      </c>
      <c r="AY97" s="86">
        <f t="shared" si="26"/>
        <v>0</v>
      </c>
      <c r="AZ97" s="86">
        <f t="shared" si="26"/>
        <v>0</v>
      </c>
      <c r="BA97" s="86">
        <f t="shared" si="26"/>
        <v>0</v>
      </c>
      <c r="BB97" s="86">
        <f t="shared" si="26"/>
        <v>0</v>
      </c>
      <c r="BC97" s="86">
        <f t="shared" si="26"/>
        <v>0</v>
      </c>
      <c r="BD97" s="86">
        <f>SUM(BD133:BD136)</f>
        <v>0</v>
      </c>
      <c r="BE97" s="86">
        <f t="shared" ref="BE97:BF97" si="27">SUM(BE133:BE136)</f>
        <v>0</v>
      </c>
      <c r="BF97" s="86">
        <f t="shared" si="27"/>
        <v>0</v>
      </c>
      <c r="BG97" s="86">
        <f>SUM(BG133:BG136)</f>
        <v>0</v>
      </c>
      <c r="BH97" s="86">
        <f t="shared" ref="BH97:BI97" si="28">SUM(BH133:BH136)</f>
        <v>0</v>
      </c>
      <c r="BI97" s="86">
        <f t="shared" si="28"/>
        <v>0</v>
      </c>
    </row>
    <row r="98" spans="3:61" x14ac:dyDescent="0.25">
      <c r="C98" s="85">
        <v>9</v>
      </c>
      <c r="D98" s="105" t="s">
        <v>143</v>
      </c>
      <c r="E98" s="105"/>
      <c r="F98" s="105"/>
      <c r="G98" s="86">
        <f>SUM(G137:G140)</f>
        <v>0</v>
      </c>
      <c r="H98" s="86">
        <f t="shared" ref="H98:AQ98" si="29">SUM(H137:H140)</f>
        <v>0</v>
      </c>
      <c r="I98" s="86">
        <f t="shared" si="29"/>
        <v>0</v>
      </c>
      <c r="J98" s="86">
        <f t="shared" si="29"/>
        <v>0</v>
      </c>
      <c r="K98" s="86">
        <f t="shared" si="29"/>
        <v>0</v>
      </c>
      <c r="L98" s="86">
        <f t="shared" si="29"/>
        <v>0</v>
      </c>
      <c r="M98" s="86">
        <f t="shared" si="29"/>
        <v>0</v>
      </c>
      <c r="N98" s="86">
        <f t="shared" si="29"/>
        <v>1</v>
      </c>
      <c r="O98" s="86">
        <f t="shared" si="29"/>
        <v>0</v>
      </c>
      <c r="P98" s="86">
        <f t="shared" si="29"/>
        <v>0</v>
      </c>
      <c r="Q98" s="86">
        <f t="shared" si="29"/>
        <v>0</v>
      </c>
      <c r="R98" s="86">
        <f t="shared" si="29"/>
        <v>0</v>
      </c>
      <c r="S98" s="86">
        <f t="shared" si="29"/>
        <v>1</v>
      </c>
      <c r="T98" s="86">
        <f t="shared" si="29"/>
        <v>2</v>
      </c>
      <c r="U98" s="86">
        <f t="shared" si="29"/>
        <v>1</v>
      </c>
      <c r="V98" s="86">
        <f t="shared" si="29"/>
        <v>0</v>
      </c>
      <c r="W98" s="86">
        <f t="shared" si="29"/>
        <v>0</v>
      </c>
      <c r="X98" s="86">
        <f t="shared" si="29"/>
        <v>0</v>
      </c>
      <c r="Y98" s="86">
        <f t="shared" si="29"/>
        <v>0</v>
      </c>
      <c r="Z98" s="86">
        <f t="shared" si="29"/>
        <v>0</v>
      </c>
      <c r="AA98" s="86">
        <f t="shared" si="29"/>
        <v>0</v>
      </c>
      <c r="AB98" s="86">
        <f t="shared" si="29"/>
        <v>0</v>
      </c>
      <c r="AC98" s="86">
        <f t="shared" si="29"/>
        <v>0</v>
      </c>
      <c r="AD98" s="86">
        <f t="shared" si="29"/>
        <v>0</v>
      </c>
      <c r="AE98" s="86">
        <f t="shared" si="29"/>
        <v>0</v>
      </c>
      <c r="AF98" s="86">
        <f t="shared" si="29"/>
        <v>3</v>
      </c>
      <c r="AG98" s="86">
        <f t="shared" si="29"/>
        <v>0</v>
      </c>
      <c r="AH98" s="86">
        <f t="shared" si="29"/>
        <v>0</v>
      </c>
      <c r="AI98" s="86">
        <f t="shared" si="29"/>
        <v>0</v>
      </c>
      <c r="AJ98" s="86">
        <f t="shared" si="29"/>
        <v>0</v>
      </c>
      <c r="AK98" s="86">
        <f t="shared" si="29"/>
        <v>0</v>
      </c>
      <c r="AL98" s="86">
        <f t="shared" si="29"/>
        <v>0</v>
      </c>
      <c r="AM98" s="86">
        <f t="shared" si="29"/>
        <v>0</v>
      </c>
      <c r="AN98" s="86">
        <f t="shared" si="29"/>
        <v>0</v>
      </c>
      <c r="AO98" s="86">
        <f t="shared" si="29"/>
        <v>0</v>
      </c>
      <c r="AP98" s="86">
        <f t="shared" si="29"/>
        <v>0</v>
      </c>
      <c r="AQ98" s="86">
        <f t="shared" si="29"/>
        <v>0</v>
      </c>
      <c r="AR98" s="86">
        <f>SUM(AR137:AR140)</f>
        <v>1</v>
      </c>
      <c r="AS98" s="86">
        <f t="shared" ref="AS98:BC98" si="30">SUM(AS137:AS140)</f>
        <v>0</v>
      </c>
      <c r="AT98" s="86">
        <f t="shared" si="30"/>
        <v>0</v>
      </c>
      <c r="AU98" s="86">
        <f t="shared" si="30"/>
        <v>0</v>
      </c>
      <c r="AV98" s="86">
        <f t="shared" si="30"/>
        <v>0</v>
      </c>
      <c r="AW98" s="86">
        <f t="shared" si="30"/>
        <v>0</v>
      </c>
      <c r="AX98" s="86">
        <f t="shared" si="30"/>
        <v>0</v>
      </c>
      <c r="AY98" s="86">
        <f t="shared" si="30"/>
        <v>0</v>
      </c>
      <c r="AZ98" s="86">
        <f t="shared" si="30"/>
        <v>1</v>
      </c>
      <c r="BA98" s="86">
        <f t="shared" si="30"/>
        <v>1</v>
      </c>
      <c r="BB98" s="86">
        <f t="shared" si="30"/>
        <v>1</v>
      </c>
      <c r="BC98" s="86">
        <f t="shared" si="30"/>
        <v>0</v>
      </c>
      <c r="BD98" s="86">
        <f>SUM(BD137:BD140)</f>
        <v>0</v>
      </c>
      <c r="BE98" s="86">
        <f t="shared" ref="BE98:BF98" si="31">SUM(BE137:BE140)</f>
        <v>0</v>
      </c>
      <c r="BF98" s="86">
        <f t="shared" si="31"/>
        <v>0</v>
      </c>
      <c r="BG98" s="86">
        <f>SUM(BG137:BG140)</f>
        <v>0</v>
      </c>
      <c r="BH98" s="86">
        <f t="shared" ref="BH98:BI98" si="32">SUM(BH137:BH140)</f>
        <v>0</v>
      </c>
      <c r="BI98" s="86">
        <f t="shared" si="32"/>
        <v>0</v>
      </c>
    </row>
    <row r="99" spans="3:61" x14ac:dyDescent="0.25">
      <c r="C99" s="87">
        <v>10</v>
      </c>
      <c r="D99" s="106" t="s">
        <v>144</v>
      </c>
      <c r="E99" s="106"/>
      <c r="F99" s="106"/>
      <c r="G99" s="87">
        <v>0</v>
      </c>
      <c r="H99" s="87">
        <v>0</v>
      </c>
      <c r="I99" s="87">
        <v>0</v>
      </c>
      <c r="J99" s="87">
        <v>0</v>
      </c>
      <c r="K99" s="87">
        <v>0</v>
      </c>
      <c r="L99" s="87">
        <v>0</v>
      </c>
      <c r="M99" s="87">
        <v>0</v>
      </c>
      <c r="N99" s="87">
        <v>0</v>
      </c>
      <c r="O99" s="87">
        <v>0</v>
      </c>
      <c r="P99" s="87">
        <v>0</v>
      </c>
      <c r="Q99" s="87">
        <v>0</v>
      </c>
      <c r="R99" s="87">
        <v>0</v>
      </c>
      <c r="S99" s="87">
        <v>0</v>
      </c>
      <c r="T99" s="87">
        <v>0</v>
      </c>
      <c r="U99" s="87">
        <v>0</v>
      </c>
      <c r="V99" s="87">
        <v>0</v>
      </c>
      <c r="W99" s="87">
        <v>0</v>
      </c>
      <c r="X99" s="87">
        <v>0</v>
      </c>
      <c r="Y99" s="87">
        <v>0</v>
      </c>
      <c r="Z99" s="87">
        <v>0</v>
      </c>
      <c r="AA99" s="87">
        <v>0</v>
      </c>
      <c r="AB99" s="87">
        <v>0</v>
      </c>
      <c r="AC99" s="87">
        <v>0</v>
      </c>
      <c r="AD99" s="87">
        <v>0</v>
      </c>
      <c r="AE99" s="87">
        <v>0</v>
      </c>
      <c r="AF99" s="87">
        <v>0</v>
      </c>
      <c r="AG99" s="87">
        <v>0</v>
      </c>
      <c r="AH99" s="87">
        <v>0</v>
      </c>
      <c r="AI99" s="87">
        <v>0</v>
      </c>
      <c r="AJ99" s="87">
        <v>0</v>
      </c>
      <c r="AK99" s="87">
        <v>0</v>
      </c>
      <c r="AL99" s="87">
        <v>0</v>
      </c>
      <c r="AM99" s="87">
        <v>0</v>
      </c>
      <c r="AN99" s="87">
        <v>0</v>
      </c>
      <c r="AO99" s="87">
        <v>0</v>
      </c>
      <c r="AP99" s="87">
        <v>0</v>
      </c>
      <c r="AQ99" s="87">
        <v>0</v>
      </c>
      <c r="AR99" s="87">
        <v>0</v>
      </c>
      <c r="AS99" s="87">
        <v>0</v>
      </c>
      <c r="AT99" s="87">
        <v>0</v>
      </c>
      <c r="AU99" s="87">
        <v>0</v>
      </c>
      <c r="AV99" s="87">
        <v>0</v>
      </c>
      <c r="AW99" s="87">
        <v>0</v>
      </c>
      <c r="AX99" s="87">
        <v>0</v>
      </c>
      <c r="AY99" s="87">
        <v>0</v>
      </c>
      <c r="AZ99" s="87">
        <v>0</v>
      </c>
      <c r="BA99" s="87">
        <v>0</v>
      </c>
      <c r="BB99" s="87">
        <v>0</v>
      </c>
      <c r="BC99" s="87">
        <v>0</v>
      </c>
      <c r="BD99" s="87">
        <v>0</v>
      </c>
      <c r="BE99" s="87">
        <v>0</v>
      </c>
      <c r="BF99" s="87">
        <v>0</v>
      </c>
      <c r="BG99" s="87">
        <v>0</v>
      </c>
      <c r="BH99" s="87">
        <v>0</v>
      </c>
      <c r="BI99" s="87">
        <v>0</v>
      </c>
    </row>
    <row r="100" spans="3:61" x14ac:dyDescent="0.25">
      <c r="C100" s="87">
        <v>11</v>
      </c>
      <c r="D100" s="106" t="s">
        <v>145</v>
      </c>
      <c r="E100" s="106"/>
      <c r="F100" s="106"/>
      <c r="G100" s="87">
        <v>0</v>
      </c>
      <c r="H100" s="87">
        <v>0</v>
      </c>
      <c r="I100" s="87">
        <v>0</v>
      </c>
      <c r="J100" s="87">
        <v>0</v>
      </c>
      <c r="K100" s="87">
        <v>0</v>
      </c>
      <c r="L100" s="87">
        <v>0</v>
      </c>
      <c r="M100" s="87">
        <v>0</v>
      </c>
      <c r="N100" s="87">
        <v>0</v>
      </c>
      <c r="O100" s="87">
        <v>0</v>
      </c>
      <c r="P100" s="87">
        <v>0</v>
      </c>
      <c r="Q100" s="87">
        <v>0</v>
      </c>
      <c r="R100" s="87">
        <v>0</v>
      </c>
      <c r="S100" s="87">
        <v>0</v>
      </c>
      <c r="T100" s="87">
        <v>0</v>
      </c>
      <c r="U100" s="87">
        <v>0</v>
      </c>
      <c r="V100" s="87">
        <v>0</v>
      </c>
      <c r="W100" s="87">
        <v>0</v>
      </c>
      <c r="X100" s="87">
        <v>0</v>
      </c>
      <c r="Y100" s="87">
        <v>0</v>
      </c>
      <c r="Z100" s="87">
        <v>0</v>
      </c>
      <c r="AA100" s="87">
        <v>0</v>
      </c>
      <c r="AB100" s="87">
        <v>0</v>
      </c>
      <c r="AC100" s="87">
        <v>0</v>
      </c>
      <c r="AD100" s="87">
        <v>0</v>
      </c>
      <c r="AE100" s="87">
        <v>0</v>
      </c>
      <c r="AF100" s="87">
        <v>0</v>
      </c>
      <c r="AG100" s="87">
        <v>0</v>
      </c>
      <c r="AH100" s="87">
        <v>0</v>
      </c>
      <c r="AI100" s="87">
        <v>0</v>
      </c>
      <c r="AJ100" s="87">
        <v>0</v>
      </c>
      <c r="AK100" s="87">
        <v>0</v>
      </c>
      <c r="AL100" s="87">
        <v>0</v>
      </c>
      <c r="AM100" s="87">
        <v>0</v>
      </c>
      <c r="AN100" s="87">
        <v>0</v>
      </c>
      <c r="AO100" s="87">
        <v>0</v>
      </c>
      <c r="AP100" s="87">
        <v>0</v>
      </c>
      <c r="AQ100" s="87">
        <v>0</v>
      </c>
      <c r="AR100" s="87">
        <v>0</v>
      </c>
      <c r="AS100" s="87">
        <v>0</v>
      </c>
      <c r="AT100" s="87">
        <v>0</v>
      </c>
      <c r="AU100" s="87">
        <v>0</v>
      </c>
      <c r="AV100" s="87">
        <v>0</v>
      </c>
      <c r="AW100" s="87">
        <v>0</v>
      </c>
      <c r="AX100" s="87">
        <v>0</v>
      </c>
      <c r="AY100" s="87">
        <v>0</v>
      </c>
      <c r="AZ100" s="87">
        <v>0</v>
      </c>
      <c r="BA100" s="87">
        <v>0</v>
      </c>
      <c r="BB100" s="87">
        <v>0</v>
      </c>
      <c r="BC100" s="87">
        <v>0</v>
      </c>
      <c r="BD100" s="87">
        <v>0</v>
      </c>
      <c r="BE100" s="87">
        <v>0</v>
      </c>
      <c r="BF100" s="87">
        <v>0</v>
      </c>
      <c r="BG100" s="87">
        <v>0</v>
      </c>
      <c r="BH100" s="87">
        <v>0</v>
      </c>
      <c r="BI100" s="87">
        <v>0</v>
      </c>
    </row>
    <row r="101" spans="3:61" x14ac:dyDescent="0.25">
      <c r="C101" s="87">
        <v>12</v>
      </c>
      <c r="D101" s="89" t="s">
        <v>206</v>
      </c>
      <c r="E101" s="89"/>
      <c r="F101" s="89"/>
      <c r="G101" s="87">
        <v>0</v>
      </c>
      <c r="H101" s="87">
        <v>0</v>
      </c>
      <c r="I101" s="87">
        <v>0</v>
      </c>
      <c r="J101" s="87">
        <v>0</v>
      </c>
      <c r="K101" s="87">
        <v>0</v>
      </c>
      <c r="L101" s="87">
        <v>0</v>
      </c>
      <c r="M101" s="87">
        <v>0</v>
      </c>
      <c r="N101" s="87">
        <v>0</v>
      </c>
      <c r="O101" s="87">
        <v>0</v>
      </c>
      <c r="P101" s="87">
        <v>0</v>
      </c>
      <c r="Q101" s="87">
        <v>0</v>
      </c>
      <c r="R101" s="87">
        <v>0</v>
      </c>
      <c r="S101" s="87">
        <v>0</v>
      </c>
      <c r="T101" s="87">
        <v>0</v>
      </c>
      <c r="U101" s="87">
        <v>0</v>
      </c>
      <c r="V101" s="87">
        <v>0</v>
      </c>
      <c r="W101" s="87">
        <v>0</v>
      </c>
      <c r="X101" s="87">
        <v>0</v>
      </c>
      <c r="Y101" s="87">
        <v>0</v>
      </c>
      <c r="Z101" s="87">
        <v>0</v>
      </c>
      <c r="AA101" s="87">
        <v>0</v>
      </c>
      <c r="AB101" s="87">
        <v>0</v>
      </c>
      <c r="AC101" s="87">
        <v>0</v>
      </c>
      <c r="AD101" s="87">
        <v>0</v>
      </c>
      <c r="AE101" s="87">
        <v>0</v>
      </c>
      <c r="AF101" s="87">
        <v>0</v>
      </c>
      <c r="AG101" s="87">
        <v>0</v>
      </c>
      <c r="AH101" s="87">
        <v>0</v>
      </c>
      <c r="AI101" s="87">
        <v>0</v>
      </c>
      <c r="AJ101" s="87">
        <v>0</v>
      </c>
      <c r="AK101" s="87">
        <v>0</v>
      </c>
      <c r="AL101" s="87">
        <v>0</v>
      </c>
      <c r="AM101" s="87">
        <v>0</v>
      </c>
      <c r="AN101" s="87">
        <v>0</v>
      </c>
      <c r="AO101" s="87">
        <v>0</v>
      </c>
      <c r="AP101" s="87">
        <v>0</v>
      </c>
      <c r="AQ101" s="87">
        <v>0</v>
      </c>
      <c r="AR101" s="87">
        <v>0</v>
      </c>
      <c r="AS101" s="87">
        <v>0</v>
      </c>
      <c r="AT101" s="87">
        <v>0</v>
      </c>
      <c r="AU101" s="87">
        <v>0</v>
      </c>
      <c r="AV101" s="87">
        <v>0</v>
      </c>
      <c r="AW101" s="87">
        <v>0</v>
      </c>
      <c r="AX101" s="87">
        <v>0</v>
      </c>
      <c r="AY101" s="87">
        <v>0</v>
      </c>
      <c r="AZ101" s="87">
        <v>0</v>
      </c>
      <c r="BA101" s="87">
        <v>0</v>
      </c>
      <c r="BB101" s="87">
        <v>0</v>
      </c>
      <c r="BC101" s="87">
        <v>0</v>
      </c>
      <c r="BD101" s="87">
        <v>0</v>
      </c>
      <c r="BE101" s="87">
        <v>0</v>
      </c>
      <c r="BF101" s="87">
        <v>0</v>
      </c>
      <c r="BG101" s="87">
        <v>0</v>
      </c>
      <c r="BH101" s="87">
        <v>0</v>
      </c>
      <c r="BI101" s="87">
        <v>0</v>
      </c>
    </row>
    <row r="102" spans="3:61" x14ac:dyDescent="0.25">
      <c r="C102" s="87">
        <v>13</v>
      </c>
      <c r="D102" s="106" t="s">
        <v>146</v>
      </c>
      <c r="E102" s="106"/>
      <c r="F102" s="106"/>
      <c r="G102" s="87">
        <v>0</v>
      </c>
      <c r="H102" s="87">
        <v>0</v>
      </c>
      <c r="I102" s="87">
        <v>0</v>
      </c>
      <c r="J102" s="87">
        <v>0</v>
      </c>
      <c r="K102" s="87">
        <v>0</v>
      </c>
      <c r="L102" s="87">
        <v>0</v>
      </c>
      <c r="M102" s="87">
        <v>0</v>
      </c>
      <c r="N102" s="87">
        <v>0</v>
      </c>
      <c r="O102" s="87">
        <v>0</v>
      </c>
      <c r="P102" s="87">
        <v>0</v>
      </c>
      <c r="Q102" s="87">
        <v>0</v>
      </c>
      <c r="R102" s="87">
        <v>0</v>
      </c>
      <c r="S102" s="87">
        <v>0</v>
      </c>
      <c r="T102" s="87">
        <v>0</v>
      </c>
      <c r="U102" s="87">
        <v>0</v>
      </c>
      <c r="V102" s="87">
        <v>0</v>
      </c>
      <c r="W102" s="87">
        <v>0</v>
      </c>
      <c r="X102" s="87">
        <v>0</v>
      </c>
      <c r="Y102" s="87">
        <v>0</v>
      </c>
      <c r="Z102" s="87">
        <v>0</v>
      </c>
      <c r="AA102" s="87">
        <v>0</v>
      </c>
      <c r="AB102" s="87">
        <v>0</v>
      </c>
      <c r="AC102" s="87">
        <v>0</v>
      </c>
      <c r="AD102" s="87">
        <v>0</v>
      </c>
      <c r="AE102" s="87">
        <v>1</v>
      </c>
      <c r="AF102" s="87">
        <v>1</v>
      </c>
      <c r="AG102" s="87">
        <v>1</v>
      </c>
      <c r="AH102" s="87">
        <v>0</v>
      </c>
      <c r="AI102" s="87">
        <v>0</v>
      </c>
      <c r="AJ102" s="87">
        <v>0</v>
      </c>
      <c r="AK102" s="87">
        <v>0</v>
      </c>
      <c r="AL102" s="87">
        <v>0</v>
      </c>
      <c r="AM102" s="87">
        <v>0</v>
      </c>
      <c r="AN102" s="87">
        <v>0</v>
      </c>
      <c r="AO102" s="87">
        <v>0</v>
      </c>
      <c r="AP102" s="87">
        <v>0</v>
      </c>
      <c r="AQ102" s="87">
        <v>0</v>
      </c>
      <c r="AR102" s="87">
        <v>0</v>
      </c>
      <c r="AS102" s="87">
        <v>0</v>
      </c>
      <c r="AT102" s="87">
        <v>0</v>
      </c>
      <c r="AU102" s="87">
        <v>0</v>
      </c>
      <c r="AV102" s="87">
        <v>0</v>
      </c>
      <c r="AW102" s="87">
        <v>0</v>
      </c>
      <c r="AX102" s="87">
        <v>0</v>
      </c>
      <c r="AY102" s="87">
        <v>0</v>
      </c>
      <c r="AZ102" s="87">
        <v>0</v>
      </c>
      <c r="BA102" s="87">
        <v>0</v>
      </c>
      <c r="BB102" s="87">
        <v>0</v>
      </c>
      <c r="BC102" s="87">
        <v>0</v>
      </c>
      <c r="BD102" s="87">
        <v>0</v>
      </c>
      <c r="BE102" s="87">
        <v>0</v>
      </c>
      <c r="BF102" s="87">
        <v>0</v>
      </c>
      <c r="BG102" s="87">
        <v>0</v>
      </c>
      <c r="BH102" s="87">
        <v>0</v>
      </c>
      <c r="BI102" s="87">
        <v>0</v>
      </c>
    </row>
    <row r="103" spans="3:61" x14ac:dyDescent="0.25">
      <c r="C103" s="87">
        <v>14</v>
      </c>
      <c r="D103" s="106" t="s">
        <v>147</v>
      </c>
      <c r="E103" s="106"/>
      <c r="F103" s="106"/>
      <c r="G103" s="87">
        <v>0</v>
      </c>
      <c r="H103" s="87">
        <v>0</v>
      </c>
      <c r="I103" s="87">
        <v>0</v>
      </c>
      <c r="J103" s="87">
        <v>0</v>
      </c>
      <c r="K103" s="87">
        <v>0</v>
      </c>
      <c r="L103" s="87">
        <v>0</v>
      </c>
      <c r="M103" s="87">
        <v>0</v>
      </c>
      <c r="N103" s="87">
        <v>0</v>
      </c>
      <c r="O103" s="87">
        <v>0</v>
      </c>
      <c r="P103" s="87">
        <v>0</v>
      </c>
      <c r="Q103" s="87">
        <v>0</v>
      </c>
      <c r="R103" s="87">
        <v>0</v>
      </c>
      <c r="S103" s="87">
        <v>0</v>
      </c>
      <c r="T103" s="87">
        <v>0</v>
      </c>
      <c r="U103" s="87">
        <v>0</v>
      </c>
      <c r="V103" s="87">
        <v>0</v>
      </c>
      <c r="W103" s="87">
        <v>0</v>
      </c>
      <c r="X103" s="87">
        <v>0</v>
      </c>
      <c r="Y103" s="87">
        <v>0</v>
      </c>
      <c r="Z103" s="87">
        <v>0</v>
      </c>
      <c r="AA103" s="87">
        <v>0</v>
      </c>
      <c r="AB103" s="87">
        <v>0</v>
      </c>
      <c r="AC103" s="87">
        <v>0</v>
      </c>
      <c r="AD103" s="87">
        <v>0</v>
      </c>
      <c r="AE103" s="87">
        <v>0</v>
      </c>
      <c r="AF103" s="87">
        <v>0</v>
      </c>
      <c r="AG103" s="87">
        <v>0</v>
      </c>
      <c r="AH103" s="87">
        <v>0</v>
      </c>
      <c r="AI103" s="87">
        <v>0</v>
      </c>
      <c r="AJ103" s="87">
        <v>0</v>
      </c>
      <c r="AK103" s="87">
        <v>0</v>
      </c>
      <c r="AL103" s="87">
        <v>0</v>
      </c>
      <c r="AM103" s="87">
        <v>0</v>
      </c>
      <c r="AN103" s="87">
        <v>0</v>
      </c>
      <c r="AO103" s="87">
        <v>0</v>
      </c>
      <c r="AP103" s="87">
        <v>0</v>
      </c>
      <c r="AQ103" s="87">
        <v>0</v>
      </c>
      <c r="AR103" s="87">
        <v>0</v>
      </c>
      <c r="AS103" s="87">
        <v>0</v>
      </c>
      <c r="AT103" s="87">
        <v>0</v>
      </c>
      <c r="AU103" s="87">
        <v>0</v>
      </c>
      <c r="AV103" s="87">
        <v>0</v>
      </c>
      <c r="AW103" s="87">
        <v>0</v>
      </c>
      <c r="AX103" s="87">
        <v>0</v>
      </c>
      <c r="AY103" s="87">
        <v>0</v>
      </c>
      <c r="AZ103" s="87">
        <v>0</v>
      </c>
      <c r="BA103" s="87">
        <v>0</v>
      </c>
      <c r="BB103" s="87">
        <v>0</v>
      </c>
      <c r="BC103" s="87">
        <v>0</v>
      </c>
      <c r="BD103" s="87">
        <v>0</v>
      </c>
      <c r="BE103" s="87">
        <v>0</v>
      </c>
      <c r="BF103" s="87">
        <v>0</v>
      </c>
      <c r="BG103" s="87">
        <v>0</v>
      </c>
      <c r="BH103" s="87">
        <v>0</v>
      </c>
      <c r="BI103" s="87">
        <v>0</v>
      </c>
    </row>
    <row r="104" spans="3:61" x14ac:dyDescent="0.25">
      <c r="C104" s="87">
        <v>15</v>
      </c>
      <c r="D104" s="106" t="s">
        <v>148</v>
      </c>
      <c r="E104" s="106"/>
      <c r="F104" s="106"/>
      <c r="G104" s="87">
        <v>0</v>
      </c>
      <c r="H104" s="87">
        <v>0</v>
      </c>
      <c r="I104" s="87">
        <v>0</v>
      </c>
      <c r="J104" s="87">
        <v>0</v>
      </c>
      <c r="K104" s="87">
        <v>0</v>
      </c>
      <c r="L104" s="87">
        <v>0</v>
      </c>
      <c r="M104" s="87">
        <v>0</v>
      </c>
      <c r="N104" s="87">
        <v>0</v>
      </c>
      <c r="O104" s="87">
        <v>0</v>
      </c>
      <c r="P104" s="87">
        <v>0</v>
      </c>
      <c r="Q104" s="87">
        <v>0</v>
      </c>
      <c r="R104" s="87">
        <v>0</v>
      </c>
      <c r="S104" s="87">
        <v>0</v>
      </c>
      <c r="T104" s="87">
        <v>0</v>
      </c>
      <c r="U104" s="87">
        <v>0</v>
      </c>
      <c r="V104" s="87">
        <v>0</v>
      </c>
      <c r="W104" s="87">
        <v>0</v>
      </c>
      <c r="X104" s="87">
        <v>0</v>
      </c>
      <c r="Y104" s="87">
        <v>0</v>
      </c>
      <c r="Z104" s="87">
        <v>0</v>
      </c>
      <c r="AA104" s="87">
        <v>0</v>
      </c>
      <c r="AB104" s="87">
        <v>0</v>
      </c>
      <c r="AC104" s="87">
        <v>0</v>
      </c>
      <c r="AD104" s="87">
        <v>0</v>
      </c>
      <c r="AE104" s="87">
        <v>0</v>
      </c>
      <c r="AF104" s="87">
        <v>0</v>
      </c>
      <c r="AG104" s="87">
        <v>0</v>
      </c>
      <c r="AH104" s="87">
        <v>0</v>
      </c>
      <c r="AI104" s="87">
        <v>0</v>
      </c>
      <c r="AJ104" s="87">
        <v>0</v>
      </c>
      <c r="AK104" s="87">
        <v>0</v>
      </c>
      <c r="AL104" s="87">
        <v>0</v>
      </c>
      <c r="AM104" s="87">
        <v>0</v>
      </c>
      <c r="AN104" s="87">
        <v>0</v>
      </c>
      <c r="AO104" s="87">
        <v>0</v>
      </c>
      <c r="AP104" s="87">
        <v>0</v>
      </c>
      <c r="AQ104" s="87">
        <v>0</v>
      </c>
      <c r="AR104" s="87">
        <v>0</v>
      </c>
      <c r="AS104" s="87">
        <v>0</v>
      </c>
      <c r="AT104" s="87">
        <v>0</v>
      </c>
      <c r="AU104" s="87">
        <v>0</v>
      </c>
      <c r="AV104" s="87">
        <v>0</v>
      </c>
      <c r="AW104" s="87">
        <v>0</v>
      </c>
      <c r="AX104" s="87">
        <v>0</v>
      </c>
      <c r="AY104" s="87">
        <v>0</v>
      </c>
      <c r="AZ104" s="87">
        <v>0</v>
      </c>
      <c r="BA104" s="87">
        <v>0</v>
      </c>
      <c r="BB104" s="87">
        <v>0</v>
      </c>
      <c r="BC104" s="87">
        <v>0</v>
      </c>
      <c r="BD104" s="87">
        <v>0</v>
      </c>
      <c r="BE104" s="87">
        <v>0</v>
      </c>
      <c r="BF104" s="87">
        <v>0</v>
      </c>
      <c r="BG104" s="87">
        <v>0</v>
      </c>
      <c r="BH104" s="87">
        <v>0</v>
      </c>
      <c r="BI104" s="87">
        <v>0</v>
      </c>
    </row>
    <row r="105" spans="3:61" x14ac:dyDescent="0.25">
      <c r="C105" s="87">
        <v>16</v>
      </c>
      <c r="D105" s="106" t="s">
        <v>149</v>
      </c>
      <c r="E105" s="106"/>
      <c r="F105" s="106"/>
      <c r="G105" s="87">
        <v>0</v>
      </c>
      <c r="H105" s="87">
        <v>0</v>
      </c>
      <c r="I105" s="87">
        <v>0</v>
      </c>
      <c r="J105" s="87">
        <v>0</v>
      </c>
      <c r="K105" s="87">
        <v>0</v>
      </c>
      <c r="L105" s="87">
        <v>0</v>
      </c>
      <c r="M105" s="87">
        <v>0</v>
      </c>
      <c r="N105" s="87">
        <v>0</v>
      </c>
      <c r="O105" s="87">
        <v>0</v>
      </c>
      <c r="P105" s="87">
        <v>0</v>
      </c>
      <c r="Q105" s="87">
        <v>0</v>
      </c>
      <c r="R105" s="87">
        <v>0</v>
      </c>
      <c r="S105" s="87">
        <v>0</v>
      </c>
      <c r="T105" s="87">
        <v>0</v>
      </c>
      <c r="U105" s="87">
        <v>0</v>
      </c>
      <c r="V105" s="87">
        <v>0</v>
      </c>
      <c r="W105" s="87">
        <v>0</v>
      </c>
      <c r="X105" s="87">
        <v>0</v>
      </c>
      <c r="Y105" s="87">
        <v>0</v>
      </c>
      <c r="Z105" s="87">
        <v>0</v>
      </c>
      <c r="AA105" s="87">
        <v>0</v>
      </c>
      <c r="AB105" s="87">
        <v>0</v>
      </c>
      <c r="AC105" s="87">
        <v>0</v>
      </c>
      <c r="AD105" s="87">
        <v>0</v>
      </c>
      <c r="AE105" s="87">
        <v>0</v>
      </c>
      <c r="AF105" s="87">
        <v>0</v>
      </c>
      <c r="AG105" s="87">
        <v>0</v>
      </c>
      <c r="AH105" s="87">
        <v>0</v>
      </c>
      <c r="AI105" s="87">
        <v>0</v>
      </c>
      <c r="AJ105" s="87">
        <v>0</v>
      </c>
      <c r="AK105" s="87">
        <v>0</v>
      </c>
      <c r="AL105" s="87">
        <v>0</v>
      </c>
      <c r="AM105" s="87">
        <v>0</v>
      </c>
      <c r="AN105" s="87">
        <v>0</v>
      </c>
      <c r="AO105" s="87">
        <v>0</v>
      </c>
      <c r="AP105" s="87">
        <v>0</v>
      </c>
      <c r="AQ105" s="87">
        <v>0</v>
      </c>
      <c r="AR105" s="87">
        <v>0</v>
      </c>
      <c r="AS105" s="87">
        <v>0</v>
      </c>
      <c r="AT105" s="87">
        <v>0</v>
      </c>
      <c r="AU105" s="87">
        <v>0</v>
      </c>
      <c r="AV105" s="87">
        <v>0</v>
      </c>
      <c r="AW105" s="87">
        <v>0</v>
      </c>
      <c r="AX105" s="87">
        <v>0</v>
      </c>
      <c r="AY105" s="87">
        <v>0</v>
      </c>
      <c r="AZ105" s="87">
        <v>0</v>
      </c>
      <c r="BA105" s="87">
        <v>0</v>
      </c>
      <c r="BB105" s="87">
        <v>0</v>
      </c>
      <c r="BC105" s="87">
        <v>0</v>
      </c>
      <c r="BD105" s="87">
        <v>0</v>
      </c>
      <c r="BE105" s="87">
        <v>0</v>
      </c>
      <c r="BF105" s="87">
        <v>0</v>
      </c>
      <c r="BG105" s="87">
        <v>0</v>
      </c>
      <c r="BH105" s="87">
        <v>0</v>
      </c>
      <c r="BI105" s="87">
        <v>0</v>
      </c>
    </row>
    <row r="106" spans="3:61" x14ac:dyDescent="0.25">
      <c r="C106" s="87">
        <v>17</v>
      </c>
      <c r="D106" s="106" t="s">
        <v>150</v>
      </c>
      <c r="E106" s="106"/>
      <c r="F106" s="106"/>
      <c r="G106" s="87">
        <v>0</v>
      </c>
      <c r="H106" s="87">
        <v>0</v>
      </c>
      <c r="I106" s="87">
        <v>0</v>
      </c>
      <c r="J106" s="87">
        <v>0</v>
      </c>
      <c r="K106" s="87">
        <v>0</v>
      </c>
      <c r="L106" s="87">
        <v>0</v>
      </c>
      <c r="M106" s="87">
        <v>0</v>
      </c>
      <c r="N106" s="87">
        <v>0</v>
      </c>
      <c r="O106" s="87">
        <v>0</v>
      </c>
      <c r="P106" s="87">
        <v>0</v>
      </c>
      <c r="Q106" s="87">
        <v>0</v>
      </c>
      <c r="R106" s="87">
        <v>0</v>
      </c>
      <c r="S106" s="87">
        <v>0</v>
      </c>
      <c r="T106" s="87">
        <v>0</v>
      </c>
      <c r="U106" s="87">
        <v>0</v>
      </c>
      <c r="V106" s="87">
        <v>0</v>
      </c>
      <c r="W106" s="87">
        <v>0</v>
      </c>
      <c r="X106" s="87">
        <v>0</v>
      </c>
      <c r="Y106" s="87">
        <v>0</v>
      </c>
      <c r="Z106" s="87">
        <v>0</v>
      </c>
      <c r="AA106" s="87">
        <v>0</v>
      </c>
      <c r="AB106" s="87">
        <v>0</v>
      </c>
      <c r="AC106" s="87">
        <v>0</v>
      </c>
      <c r="AD106" s="87">
        <v>0</v>
      </c>
      <c r="AE106" s="87">
        <v>0</v>
      </c>
      <c r="AF106" s="87">
        <v>0</v>
      </c>
      <c r="AG106" s="87">
        <v>0</v>
      </c>
      <c r="AH106" s="87">
        <v>0</v>
      </c>
      <c r="AI106" s="87">
        <v>0</v>
      </c>
      <c r="AJ106" s="87">
        <v>0</v>
      </c>
      <c r="AK106" s="87">
        <v>0</v>
      </c>
      <c r="AL106" s="87">
        <v>0</v>
      </c>
      <c r="AM106" s="87">
        <v>0</v>
      </c>
      <c r="AN106" s="87">
        <v>0</v>
      </c>
      <c r="AO106" s="87">
        <v>0</v>
      </c>
      <c r="AP106" s="87">
        <v>0</v>
      </c>
      <c r="AQ106" s="87">
        <v>0</v>
      </c>
      <c r="AR106" s="87">
        <v>0</v>
      </c>
      <c r="AS106" s="87">
        <v>0</v>
      </c>
      <c r="AT106" s="87">
        <v>0</v>
      </c>
      <c r="AU106" s="87">
        <v>0</v>
      </c>
      <c r="AV106" s="87">
        <v>0</v>
      </c>
      <c r="AW106" s="87">
        <v>0</v>
      </c>
      <c r="AX106" s="87">
        <v>0</v>
      </c>
      <c r="AY106" s="87">
        <v>0</v>
      </c>
      <c r="AZ106" s="87">
        <v>0</v>
      </c>
      <c r="BA106" s="87">
        <v>0</v>
      </c>
      <c r="BB106" s="87">
        <v>0</v>
      </c>
      <c r="BC106" s="87">
        <v>0</v>
      </c>
      <c r="BD106" s="87">
        <v>0</v>
      </c>
      <c r="BE106" s="87">
        <v>0</v>
      </c>
      <c r="BF106" s="87">
        <v>0</v>
      </c>
      <c r="BG106" s="87">
        <v>0</v>
      </c>
      <c r="BH106" s="87">
        <v>0</v>
      </c>
      <c r="BI106" s="87">
        <v>0</v>
      </c>
    </row>
    <row r="107" spans="3:61" x14ac:dyDescent="0.25">
      <c r="C107" s="87">
        <v>18</v>
      </c>
      <c r="D107" s="106" t="s">
        <v>151</v>
      </c>
      <c r="E107" s="106"/>
      <c r="F107" s="106"/>
      <c r="G107" s="87">
        <v>0</v>
      </c>
      <c r="H107" s="87">
        <v>0</v>
      </c>
      <c r="I107" s="87">
        <v>0</v>
      </c>
      <c r="J107" s="87">
        <v>0</v>
      </c>
      <c r="K107" s="87">
        <v>0</v>
      </c>
      <c r="L107" s="87">
        <v>0</v>
      </c>
      <c r="M107" s="87">
        <v>0</v>
      </c>
      <c r="N107" s="87">
        <v>0</v>
      </c>
      <c r="O107" s="87">
        <v>0</v>
      </c>
      <c r="P107" s="87">
        <v>0</v>
      </c>
      <c r="Q107" s="87">
        <v>0</v>
      </c>
      <c r="R107" s="87">
        <v>0</v>
      </c>
      <c r="S107" s="87">
        <v>0</v>
      </c>
      <c r="T107" s="87">
        <v>0</v>
      </c>
      <c r="U107" s="87">
        <v>0</v>
      </c>
      <c r="V107" s="87">
        <v>0</v>
      </c>
      <c r="W107" s="87">
        <v>0</v>
      </c>
      <c r="X107" s="87">
        <v>0</v>
      </c>
      <c r="Y107" s="87">
        <v>0</v>
      </c>
      <c r="Z107" s="87">
        <v>0</v>
      </c>
      <c r="AA107" s="87">
        <v>0</v>
      </c>
      <c r="AB107" s="87">
        <v>0</v>
      </c>
      <c r="AC107" s="87">
        <v>0</v>
      </c>
      <c r="AD107" s="87">
        <v>0</v>
      </c>
      <c r="AE107" s="87">
        <v>0</v>
      </c>
      <c r="AF107" s="87">
        <v>0</v>
      </c>
      <c r="AG107" s="87">
        <v>0</v>
      </c>
      <c r="AH107" s="87">
        <v>0</v>
      </c>
      <c r="AI107" s="87">
        <v>0</v>
      </c>
      <c r="AJ107" s="87">
        <v>0</v>
      </c>
      <c r="AK107" s="87">
        <v>0</v>
      </c>
      <c r="AL107" s="87">
        <v>0</v>
      </c>
      <c r="AM107" s="87">
        <v>0</v>
      </c>
      <c r="AN107" s="87">
        <v>0</v>
      </c>
      <c r="AO107" s="87">
        <v>0</v>
      </c>
      <c r="AP107" s="87">
        <v>0</v>
      </c>
      <c r="AQ107" s="87">
        <v>0</v>
      </c>
      <c r="AR107" s="87">
        <v>0</v>
      </c>
      <c r="AS107" s="87">
        <v>0</v>
      </c>
      <c r="AT107" s="87">
        <v>0</v>
      </c>
      <c r="AU107" s="87">
        <v>0</v>
      </c>
      <c r="AV107" s="87">
        <v>0</v>
      </c>
      <c r="AW107" s="87">
        <v>0</v>
      </c>
      <c r="AX107" s="87">
        <v>0</v>
      </c>
      <c r="AY107" s="87">
        <v>0</v>
      </c>
      <c r="AZ107" s="87">
        <v>0</v>
      </c>
      <c r="BA107" s="87">
        <v>0</v>
      </c>
      <c r="BB107" s="87">
        <v>0</v>
      </c>
      <c r="BC107" s="87">
        <v>0</v>
      </c>
      <c r="BD107" s="87">
        <v>0</v>
      </c>
      <c r="BE107" s="87">
        <v>0</v>
      </c>
      <c r="BF107" s="87">
        <v>0</v>
      </c>
      <c r="BG107" s="87">
        <v>0</v>
      </c>
      <c r="BH107" s="87">
        <v>0</v>
      </c>
      <c r="BI107" s="87">
        <v>0</v>
      </c>
    </row>
    <row r="108" spans="3:61" x14ac:dyDescent="0.25">
      <c r="C108" s="87">
        <v>19</v>
      </c>
      <c r="D108" s="106" t="s">
        <v>152</v>
      </c>
      <c r="E108" s="106"/>
      <c r="F108" s="106"/>
      <c r="G108" s="87">
        <v>0</v>
      </c>
      <c r="H108" s="87">
        <v>0</v>
      </c>
      <c r="I108" s="87">
        <v>0</v>
      </c>
      <c r="J108" s="87">
        <v>0</v>
      </c>
      <c r="K108" s="87">
        <v>0</v>
      </c>
      <c r="L108" s="87">
        <v>0</v>
      </c>
      <c r="M108" s="87">
        <v>0</v>
      </c>
      <c r="N108" s="87">
        <v>0</v>
      </c>
      <c r="O108" s="87">
        <v>0</v>
      </c>
      <c r="P108" s="87">
        <v>0</v>
      </c>
      <c r="Q108" s="87">
        <v>0</v>
      </c>
      <c r="R108" s="87">
        <v>0</v>
      </c>
      <c r="S108" s="87">
        <v>0</v>
      </c>
      <c r="T108" s="87">
        <v>0</v>
      </c>
      <c r="U108" s="87">
        <v>0</v>
      </c>
      <c r="V108" s="87">
        <v>0</v>
      </c>
      <c r="W108" s="87">
        <v>0</v>
      </c>
      <c r="X108" s="87">
        <v>0</v>
      </c>
      <c r="Y108" s="87">
        <v>0</v>
      </c>
      <c r="Z108" s="87">
        <v>0</v>
      </c>
      <c r="AA108" s="87">
        <v>0</v>
      </c>
      <c r="AB108" s="87">
        <v>0</v>
      </c>
      <c r="AC108" s="87">
        <v>0</v>
      </c>
      <c r="AD108" s="87">
        <v>0</v>
      </c>
      <c r="AE108" s="87">
        <v>0</v>
      </c>
      <c r="AF108" s="87">
        <v>0</v>
      </c>
      <c r="AG108" s="87">
        <v>0</v>
      </c>
      <c r="AH108" s="87">
        <v>0</v>
      </c>
      <c r="AI108" s="87">
        <v>0</v>
      </c>
      <c r="AJ108" s="87">
        <v>0</v>
      </c>
      <c r="AK108" s="87">
        <v>0</v>
      </c>
      <c r="AL108" s="87">
        <v>0</v>
      </c>
      <c r="AM108" s="87">
        <v>0</v>
      </c>
      <c r="AN108" s="87">
        <v>0</v>
      </c>
      <c r="AO108" s="87">
        <v>0</v>
      </c>
      <c r="AP108" s="87">
        <v>0</v>
      </c>
      <c r="AQ108" s="87">
        <v>0</v>
      </c>
      <c r="AR108" s="87">
        <v>0</v>
      </c>
      <c r="AS108" s="87">
        <v>0</v>
      </c>
      <c r="AT108" s="87">
        <v>0</v>
      </c>
      <c r="AU108" s="87">
        <v>0</v>
      </c>
      <c r="AV108" s="87">
        <v>0</v>
      </c>
      <c r="AW108" s="87">
        <v>0</v>
      </c>
      <c r="AX108" s="87">
        <v>0</v>
      </c>
      <c r="AY108" s="87">
        <v>0</v>
      </c>
      <c r="AZ108" s="87">
        <v>0</v>
      </c>
      <c r="BA108" s="87">
        <v>0</v>
      </c>
      <c r="BB108" s="87">
        <v>0</v>
      </c>
      <c r="BC108" s="87">
        <v>0</v>
      </c>
      <c r="BD108" s="87">
        <v>0</v>
      </c>
      <c r="BE108" s="87">
        <v>0</v>
      </c>
      <c r="BF108" s="87">
        <v>0</v>
      </c>
      <c r="BG108" s="87">
        <v>0</v>
      </c>
      <c r="BH108" s="87">
        <v>0</v>
      </c>
      <c r="BI108" s="87">
        <v>0</v>
      </c>
    </row>
    <row r="109" spans="3:61" x14ac:dyDescent="0.25">
      <c r="C109" s="87">
        <v>20</v>
      </c>
      <c r="D109" s="106" t="s">
        <v>153</v>
      </c>
      <c r="E109" s="106"/>
      <c r="F109" s="106"/>
      <c r="G109" s="87">
        <v>0</v>
      </c>
      <c r="H109" s="87">
        <v>0</v>
      </c>
      <c r="I109" s="87">
        <v>0</v>
      </c>
      <c r="J109" s="87">
        <v>0</v>
      </c>
      <c r="K109" s="87">
        <v>0</v>
      </c>
      <c r="L109" s="87">
        <v>0</v>
      </c>
      <c r="M109" s="87">
        <v>0</v>
      </c>
      <c r="N109" s="87">
        <v>0</v>
      </c>
      <c r="O109" s="87">
        <v>0</v>
      </c>
      <c r="P109" s="87">
        <v>0</v>
      </c>
      <c r="Q109" s="87">
        <v>0</v>
      </c>
      <c r="R109" s="87">
        <v>0</v>
      </c>
      <c r="S109" s="87">
        <v>0</v>
      </c>
      <c r="T109" s="87">
        <v>0</v>
      </c>
      <c r="U109" s="87">
        <v>0</v>
      </c>
      <c r="V109" s="87">
        <v>0</v>
      </c>
      <c r="W109" s="87">
        <v>0</v>
      </c>
      <c r="X109" s="87">
        <v>0</v>
      </c>
      <c r="Y109" s="87">
        <v>0</v>
      </c>
      <c r="Z109" s="87">
        <v>0</v>
      </c>
      <c r="AA109" s="87">
        <v>0</v>
      </c>
      <c r="AB109" s="87">
        <v>0</v>
      </c>
      <c r="AC109" s="87">
        <v>0</v>
      </c>
      <c r="AD109" s="87">
        <v>0</v>
      </c>
      <c r="AE109" s="87">
        <v>0</v>
      </c>
      <c r="AF109" s="87">
        <v>0</v>
      </c>
      <c r="AG109" s="87">
        <v>0</v>
      </c>
      <c r="AH109" s="87">
        <v>0</v>
      </c>
      <c r="AI109" s="87">
        <v>0</v>
      </c>
      <c r="AJ109" s="87">
        <v>0</v>
      </c>
      <c r="AK109" s="87">
        <v>0</v>
      </c>
      <c r="AL109" s="87">
        <v>0</v>
      </c>
      <c r="AM109" s="87">
        <v>0</v>
      </c>
      <c r="AN109" s="87">
        <v>0</v>
      </c>
      <c r="AO109" s="87">
        <v>0</v>
      </c>
      <c r="AP109" s="87">
        <v>0</v>
      </c>
      <c r="AQ109" s="87">
        <v>0</v>
      </c>
      <c r="AR109" s="87">
        <v>0</v>
      </c>
      <c r="AS109" s="87">
        <v>0</v>
      </c>
      <c r="AT109" s="87">
        <v>0</v>
      </c>
      <c r="AU109" s="87">
        <v>0</v>
      </c>
      <c r="AV109" s="87">
        <v>0</v>
      </c>
      <c r="AW109" s="87">
        <v>0</v>
      </c>
      <c r="AX109" s="87">
        <v>0</v>
      </c>
      <c r="AY109" s="87">
        <v>0</v>
      </c>
      <c r="AZ109" s="87">
        <v>0</v>
      </c>
      <c r="BA109" s="87">
        <v>0</v>
      </c>
      <c r="BB109" s="87">
        <v>0</v>
      </c>
      <c r="BC109" s="87">
        <v>0</v>
      </c>
      <c r="BD109" s="87">
        <v>0</v>
      </c>
      <c r="BE109" s="87">
        <v>0</v>
      </c>
      <c r="BF109" s="87">
        <v>0</v>
      </c>
      <c r="BG109" s="87">
        <v>0</v>
      </c>
      <c r="BH109" s="87">
        <v>0</v>
      </c>
      <c r="BI109" s="87">
        <v>0</v>
      </c>
    </row>
    <row r="110" spans="3:61" x14ac:dyDescent="0.25">
      <c r="C110" s="87">
        <v>21</v>
      </c>
      <c r="D110" s="106" t="s">
        <v>154</v>
      </c>
      <c r="E110" s="106"/>
      <c r="F110" s="106"/>
      <c r="G110" s="87">
        <v>0</v>
      </c>
      <c r="H110" s="87">
        <v>0</v>
      </c>
      <c r="I110" s="87">
        <v>0</v>
      </c>
      <c r="J110" s="87">
        <v>0</v>
      </c>
      <c r="K110" s="87">
        <v>0</v>
      </c>
      <c r="L110" s="87">
        <v>0</v>
      </c>
      <c r="M110" s="87">
        <v>0</v>
      </c>
      <c r="N110" s="87">
        <v>0</v>
      </c>
      <c r="O110" s="87">
        <v>0</v>
      </c>
      <c r="P110" s="87">
        <v>0</v>
      </c>
      <c r="Q110" s="87">
        <v>0</v>
      </c>
      <c r="R110" s="87">
        <v>0</v>
      </c>
      <c r="S110" s="87">
        <v>0</v>
      </c>
      <c r="T110" s="87">
        <v>0</v>
      </c>
      <c r="U110" s="87">
        <v>0</v>
      </c>
      <c r="V110" s="87">
        <v>0</v>
      </c>
      <c r="W110" s="87">
        <v>0</v>
      </c>
      <c r="X110" s="87">
        <v>0</v>
      </c>
      <c r="Y110" s="87">
        <v>0</v>
      </c>
      <c r="Z110" s="87">
        <v>0</v>
      </c>
      <c r="AA110" s="87">
        <v>0</v>
      </c>
      <c r="AB110" s="87">
        <v>0</v>
      </c>
      <c r="AC110" s="87">
        <v>0</v>
      </c>
      <c r="AD110" s="87">
        <v>0</v>
      </c>
      <c r="AE110" s="87">
        <v>0</v>
      </c>
      <c r="AF110" s="87">
        <v>0</v>
      </c>
      <c r="AG110" s="87">
        <v>0</v>
      </c>
      <c r="AH110" s="87">
        <v>0</v>
      </c>
      <c r="AI110" s="87">
        <v>0</v>
      </c>
      <c r="AJ110" s="87">
        <v>0</v>
      </c>
      <c r="AK110" s="87">
        <v>0</v>
      </c>
      <c r="AL110" s="87">
        <v>0</v>
      </c>
      <c r="AM110" s="87">
        <v>0</v>
      </c>
      <c r="AN110" s="87">
        <v>0</v>
      </c>
      <c r="AO110" s="87">
        <v>0</v>
      </c>
      <c r="AP110" s="87">
        <v>0</v>
      </c>
      <c r="AQ110" s="87">
        <v>0</v>
      </c>
      <c r="AR110" s="87">
        <v>0</v>
      </c>
      <c r="AS110" s="87">
        <v>0</v>
      </c>
      <c r="AT110" s="87">
        <v>0</v>
      </c>
      <c r="AU110" s="87">
        <v>0</v>
      </c>
      <c r="AV110" s="87">
        <v>0</v>
      </c>
      <c r="AW110" s="87">
        <v>0</v>
      </c>
      <c r="AX110" s="87">
        <v>0</v>
      </c>
      <c r="AY110" s="87">
        <v>0</v>
      </c>
      <c r="AZ110" s="87">
        <v>0</v>
      </c>
      <c r="BA110" s="87">
        <v>0</v>
      </c>
      <c r="BB110" s="87">
        <v>0</v>
      </c>
      <c r="BC110" s="87">
        <v>0</v>
      </c>
      <c r="BD110" s="87">
        <v>0</v>
      </c>
      <c r="BE110" s="87">
        <v>0</v>
      </c>
      <c r="BF110" s="87">
        <v>0</v>
      </c>
      <c r="BG110" s="87">
        <v>0</v>
      </c>
      <c r="BH110" s="87">
        <v>0</v>
      </c>
      <c r="BI110" s="87">
        <v>0</v>
      </c>
    </row>
    <row r="111" spans="3:61" x14ac:dyDescent="0.25">
      <c r="C111" s="87">
        <v>22</v>
      </c>
      <c r="D111" s="106" t="s">
        <v>155</v>
      </c>
      <c r="E111" s="106"/>
      <c r="F111" s="106"/>
      <c r="G111" s="87">
        <v>0</v>
      </c>
      <c r="H111" s="87">
        <v>0</v>
      </c>
      <c r="I111" s="87">
        <v>0</v>
      </c>
      <c r="J111" s="87">
        <v>0</v>
      </c>
      <c r="K111" s="87">
        <v>0</v>
      </c>
      <c r="L111" s="87">
        <v>0</v>
      </c>
      <c r="M111" s="87">
        <v>0</v>
      </c>
      <c r="N111" s="87">
        <v>0</v>
      </c>
      <c r="O111" s="87">
        <v>0</v>
      </c>
      <c r="P111" s="87">
        <v>0</v>
      </c>
      <c r="Q111" s="87">
        <v>0</v>
      </c>
      <c r="R111" s="87">
        <v>0</v>
      </c>
      <c r="S111" s="87">
        <v>0</v>
      </c>
      <c r="T111" s="87">
        <v>0</v>
      </c>
      <c r="U111" s="87">
        <v>0</v>
      </c>
      <c r="V111" s="87">
        <v>0</v>
      </c>
      <c r="W111" s="87">
        <v>0</v>
      </c>
      <c r="X111" s="87">
        <v>0</v>
      </c>
      <c r="Y111" s="87">
        <v>0</v>
      </c>
      <c r="Z111" s="87">
        <v>0</v>
      </c>
      <c r="AA111" s="87">
        <v>0</v>
      </c>
      <c r="AB111" s="87">
        <v>0</v>
      </c>
      <c r="AC111" s="87">
        <v>0</v>
      </c>
      <c r="AD111" s="87">
        <v>0</v>
      </c>
      <c r="AE111" s="87">
        <v>0</v>
      </c>
      <c r="AF111" s="87">
        <v>0</v>
      </c>
      <c r="AG111" s="87">
        <v>0</v>
      </c>
      <c r="AH111" s="87">
        <v>0</v>
      </c>
      <c r="AI111" s="87">
        <v>0</v>
      </c>
      <c r="AJ111" s="87">
        <v>0</v>
      </c>
      <c r="AK111" s="87">
        <v>0</v>
      </c>
      <c r="AL111" s="87">
        <v>0</v>
      </c>
      <c r="AM111" s="87">
        <v>0</v>
      </c>
      <c r="AN111" s="87">
        <v>0</v>
      </c>
      <c r="AO111" s="87">
        <v>0</v>
      </c>
      <c r="AP111" s="87">
        <v>0</v>
      </c>
      <c r="AQ111" s="87">
        <v>0</v>
      </c>
      <c r="AR111" s="87">
        <v>0</v>
      </c>
      <c r="AS111" s="87">
        <v>0</v>
      </c>
      <c r="AT111" s="87">
        <v>0</v>
      </c>
      <c r="AU111" s="87">
        <v>0</v>
      </c>
      <c r="AV111" s="87">
        <v>0</v>
      </c>
      <c r="AW111" s="87">
        <v>0</v>
      </c>
      <c r="AX111" s="87">
        <v>0</v>
      </c>
      <c r="AY111" s="87">
        <v>0</v>
      </c>
      <c r="AZ111" s="87">
        <v>0</v>
      </c>
      <c r="BA111" s="87">
        <v>0</v>
      </c>
      <c r="BB111" s="87">
        <v>0</v>
      </c>
      <c r="BC111" s="87">
        <v>0</v>
      </c>
      <c r="BD111" s="87">
        <v>0</v>
      </c>
      <c r="BE111" s="87">
        <v>0</v>
      </c>
      <c r="BF111" s="87">
        <v>0</v>
      </c>
      <c r="BG111" s="87">
        <v>0</v>
      </c>
      <c r="BH111" s="87">
        <v>0</v>
      </c>
      <c r="BI111" s="87">
        <v>0</v>
      </c>
    </row>
    <row r="112" spans="3:61" x14ac:dyDescent="0.25">
      <c r="C112" s="87">
        <v>23</v>
      </c>
      <c r="D112" s="106" t="s">
        <v>156</v>
      </c>
      <c r="E112" s="106"/>
      <c r="F112" s="106"/>
      <c r="G112" s="87">
        <v>0</v>
      </c>
      <c r="H112" s="87">
        <v>0</v>
      </c>
      <c r="I112" s="87">
        <v>0</v>
      </c>
      <c r="J112" s="87">
        <v>0</v>
      </c>
      <c r="K112" s="87">
        <v>0</v>
      </c>
      <c r="L112" s="87">
        <v>0</v>
      </c>
      <c r="M112" s="87">
        <v>1</v>
      </c>
      <c r="N112" s="87">
        <v>1</v>
      </c>
      <c r="O112" s="87">
        <v>0</v>
      </c>
      <c r="P112" s="87">
        <v>0</v>
      </c>
      <c r="Q112" s="87">
        <v>0</v>
      </c>
      <c r="R112" s="87">
        <v>0</v>
      </c>
      <c r="S112" s="87">
        <v>0</v>
      </c>
      <c r="T112" s="87">
        <v>2</v>
      </c>
      <c r="U112" s="87">
        <v>0</v>
      </c>
      <c r="V112" s="87">
        <v>0</v>
      </c>
      <c r="W112" s="87">
        <v>0</v>
      </c>
      <c r="X112" s="87">
        <v>0</v>
      </c>
      <c r="Y112" s="87">
        <v>3</v>
      </c>
      <c r="Z112" s="87">
        <v>1</v>
      </c>
      <c r="AA112" s="87">
        <v>0</v>
      </c>
      <c r="AB112" s="87">
        <v>0</v>
      </c>
      <c r="AC112" s="87">
        <v>0</v>
      </c>
      <c r="AD112" s="87">
        <v>0</v>
      </c>
      <c r="AE112" s="87">
        <v>1</v>
      </c>
      <c r="AF112" s="87">
        <v>1</v>
      </c>
      <c r="AG112" s="87">
        <v>0</v>
      </c>
      <c r="AH112" s="87">
        <v>0</v>
      </c>
      <c r="AI112" s="87">
        <v>0</v>
      </c>
      <c r="AJ112" s="87">
        <v>0</v>
      </c>
      <c r="AK112" s="87">
        <v>0</v>
      </c>
      <c r="AL112" s="87">
        <v>0</v>
      </c>
      <c r="AM112" s="87">
        <v>0</v>
      </c>
      <c r="AN112" s="87">
        <v>0</v>
      </c>
      <c r="AO112" s="87">
        <v>0</v>
      </c>
      <c r="AP112" s="87">
        <v>0</v>
      </c>
      <c r="AQ112" s="87">
        <v>0</v>
      </c>
      <c r="AR112" s="87">
        <v>0</v>
      </c>
      <c r="AS112" s="87">
        <v>1</v>
      </c>
      <c r="AT112" s="87">
        <v>0</v>
      </c>
      <c r="AU112" s="87">
        <v>0</v>
      </c>
      <c r="AV112" s="87">
        <v>0</v>
      </c>
      <c r="AW112" s="87">
        <v>0</v>
      </c>
      <c r="AX112" s="87">
        <v>0</v>
      </c>
      <c r="AY112" s="87">
        <v>0</v>
      </c>
      <c r="AZ112" s="87">
        <v>1</v>
      </c>
      <c r="BA112" s="87">
        <v>3</v>
      </c>
      <c r="BB112" s="87">
        <v>1</v>
      </c>
      <c r="BC112" s="87">
        <v>0</v>
      </c>
      <c r="BD112" s="87">
        <v>0</v>
      </c>
      <c r="BE112" s="87">
        <v>0</v>
      </c>
      <c r="BF112" s="87">
        <v>0</v>
      </c>
      <c r="BG112" s="87">
        <v>0</v>
      </c>
      <c r="BH112" s="87">
        <v>0</v>
      </c>
      <c r="BI112" s="87">
        <v>0</v>
      </c>
    </row>
    <row r="113" spans="3:61" x14ac:dyDescent="0.25">
      <c r="C113" s="87">
        <v>24</v>
      </c>
      <c r="D113" s="106" t="s">
        <v>157</v>
      </c>
      <c r="E113" s="106"/>
      <c r="F113" s="106"/>
      <c r="G113" s="87">
        <v>0</v>
      </c>
      <c r="H113" s="87">
        <v>0</v>
      </c>
      <c r="I113" s="87">
        <v>0</v>
      </c>
      <c r="J113" s="87">
        <v>0</v>
      </c>
      <c r="K113" s="87">
        <v>0</v>
      </c>
      <c r="L113" s="87">
        <v>0</v>
      </c>
      <c r="M113" s="87">
        <v>0</v>
      </c>
      <c r="N113" s="87">
        <v>0</v>
      </c>
      <c r="O113" s="87">
        <v>0</v>
      </c>
      <c r="P113" s="87">
        <v>0</v>
      </c>
      <c r="Q113" s="87">
        <v>0</v>
      </c>
      <c r="R113" s="87">
        <v>0</v>
      </c>
      <c r="S113" s="87">
        <v>0</v>
      </c>
      <c r="T113" s="87">
        <v>0</v>
      </c>
      <c r="U113" s="87">
        <v>0</v>
      </c>
      <c r="V113" s="87">
        <v>0</v>
      </c>
      <c r="W113" s="87">
        <v>0</v>
      </c>
      <c r="X113" s="87">
        <v>0</v>
      </c>
      <c r="Y113" s="87">
        <v>0</v>
      </c>
      <c r="Z113" s="87">
        <v>0</v>
      </c>
      <c r="AA113" s="87">
        <v>0</v>
      </c>
      <c r="AB113" s="87">
        <v>0</v>
      </c>
      <c r="AC113" s="87">
        <v>0</v>
      </c>
      <c r="AD113" s="87">
        <v>0</v>
      </c>
      <c r="AE113" s="87">
        <v>0</v>
      </c>
      <c r="AF113" s="87">
        <v>0</v>
      </c>
      <c r="AG113" s="87">
        <v>0</v>
      </c>
      <c r="AH113" s="87">
        <v>0</v>
      </c>
      <c r="AI113" s="87">
        <v>0</v>
      </c>
      <c r="AJ113" s="87">
        <v>0</v>
      </c>
      <c r="AK113" s="87">
        <v>0</v>
      </c>
      <c r="AL113" s="87">
        <v>0</v>
      </c>
      <c r="AM113" s="87">
        <v>0</v>
      </c>
      <c r="AN113" s="87">
        <v>0</v>
      </c>
      <c r="AO113" s="87">
        <v>0</v>
      </c>
      <c r="AP113" s="87">
        <v>0</v>
      </c>
      <c r="AQ113" s="87">
        <v>0</v>
      </c>
      <c r="AR113" s="87">
        <v>0</v>
      </c>
      <c r="AS113" s="87">
        <v>0</v>
      </c>
      <c r="AT113" s="87">
        <v>0</v>
      </c>
      <c r="AU113" s="87">
        <v>0</v>
      </c>
      <c r="AV113" s="87">
        <v>0</v>
      </c>
      <c r="AW113" s="87">
        <v>0</v>
      </c>
      <c r="AX113" s="87">
        <v>0</v>
      </c>
      <c r="AY113" s="87">
        <v>0</v>
      </c>
      <c r="AZ113" s="87">
        <v>0</v>
      </c>
      <c r="BA113" s="87">
        <v>0</v>
      </c>
      <c r="BB113" s="87">
        <v>0</v>
      </c>
      <c r="BC113" s="87">
        <v>0</v>
      </c>
      <c r="BD113" s="87">
        <v>0</v>
      </c>
      <c r="BE113" s="87">
        <v>0</v>
      </c>
      <c r="BF113" s="87">
        <v>0</v>
      </c>
      <c r="BG113" s="87">
        <v>0</v>
      </c>
      <c r="BH113" s="87">
        <v>0</v>
      </c>
      <c r="BI113" s="87">
        <v>0</v>
      </c>
    </row>
    <row r="114" spans="3:61" x14ac:dyDescent="0.25">
      <c r="C114" s="87">
        <v>25</v>
      </c>
      <c r="D114" s="106" t="s">
        <v>158</v>
      </c>
      <c r="E114" s="106"/>
      <c r="F114" s="106"/>
      <c r="G114" s="87">
        <v>0</v>
      </c>
      <c r="H114" s="87">
        <v>0</v>
      </c>
      <c r="I114" s="87">
        <v>0</v>
      </c>
      <c r="J114" s="87">
        <v>0</v>
      </c>
      <c r="K114" s="87">
        <v>0</v>
      </c>
      <c r="L114" s="87">
        <v>0</v>
      </c>
      <c r="M114" s="87">
        <v>0</v>
      </c>
      <c r="N114" s="87">
        <v>0</v>
      </c>
      <c r="O114" s="87">
        <v>0</v>
      </c>
      <c r="P114" s="87">
        <v>0</v>
      </c>
      <c r="Q114" s="87">
        <v>0</v>
      </c>
      <c r="R114" s="87">
        <v>0</v>
      </c>
      <c r="S114" s="87">
        <v>0</v>
      </c>
      <c r="T114" s="87">
        <v>0</v>
      </c>
      <c r="U114" s="87">
        <v>0</v>
      </c>
      <c r="V114" s="87">
        <v>0</v>
      </c>
      <c r="W114" s="87">
        <v>0</v>
      </c>
      <c r="X114" s="87">
        <v>0</v>
      </c>
      <c r="Y114" s="87">
        <v>0</v>
      </c>
      <c r="Z114" s="87">
        <v>0</v>
      </c>
      <c r="AA114" s="87">
        <v>0</v>
      </c>
      <c r="AB114" s="87">
        <v>0</v>
      </c>
      <c r="AC114" s="87">
        <v>0</v>
      </c>
      <c r="AD114" s="87">
        <v>0</v>
      </c>
      <c r="AE114" s="87">
        <v>0</v>
      </c>
      <c r="AF114" s="87">
        <v>0</v>
      </c>
      <c r="AG114" s="87">
        <v>0</v>
      </c>
      <c r="AH114" s="87">
        <v>0</v>
      </c>
      <c r="AI114" s="87">
        <v>0</v>
      </c>
      <c r="AJ114" s="87">
        <v>0</v>
      </c>
      <c r="AK114" s="87">
        <v>0</v>
      </c>
      <c r="AL114" s="87">
        <v>0</v>
      </c>
      <c r="AM114" s="87">
        <v>0</v>
      </c>
      <c r="AN114" s="87">
        <v>0</v>
      </c>
      <c r="AO114" s="87">
        <v>0</v>
      </c>
      <c r="AP114" s="87">
        <v>0</v>
      </c>
      <c r="AQ114" s="87">
        <v>0</v>
      </c>
      <c r="AR114" s="87">
        <v>0</v>
      </c>
      <c r="AS114" s="87">
        <v>0</v>
      </c>
      <c r="AT114" s="87">
        <v>0</v>
      </c>
      <c r="AU114" s="87">
        <v>0</v>
      </c>
      <c r="AV114" s="87">
        <v>0</v>
      </c>
      <c r="AW114" s="87">
        <v>0</v>
      </c>
      <c r="AX114" s="87">
        <v>0</v>
      </c>
      <c r="AY114" s="87">
        <v>0</v>
      </c>
      <c r="AZ114" s="87">
        <v>0</v>
      </c>
      <c r="BA114" s="87">
        <v>0</v>
      </c>
      <c r="BB114" s="87">
        <v>0</v>
      </c>
      <c r="BC114" s="87">
        <v>0</v>
      </c>
      <c r="BD114" s="87">
        <v>0</v>
      </c>
      <c r="BE114" s="87">
        <v>0</v>
      </c>
      <c r="BF114" s="87">
        <v>0</v>
      </c>
      <c r="BG114" s="87">
        <v>0</v>
      </c>
      <c r="BH114" s="87">
        <v>0</v>
      </c>
      <c r="BI114" s="87">
        <v>0</v>
      </c>
    </row>
    <row r="115" spans="3:61" x14ac:dyDescent="0.25">
      <c r="C115" s="87">
        <v>26</v>
      </c>
      <c r="D115" s="106" t="s">
        <v>159</v>
      </c>
      <c r="E115" s="106"/>
      <c r="F115" s="106"/>
      <c r="G115" s="87">
        <v>0</v>
      </c>
      <c r="H115" s="87">
        <v>0</v>
      </c>
      <c r="I115" s="87">
        <v>0</v>
      </c>
      <c r="J115" s="87">
        <v>0</v>
      </c>
      <c r="K115" s="87">
        <v>0</v>
      </c>
      <c r="L115" s="87">
        <v>0</v>
      </c>
      <c r="M115" s="87">
        <v>0</v>
      </c>
      <c r="N115" s="87">
        <v>0</v>
      </c>
      <c r="O115" s="87">
        <v>0</v>
      </c>
      <c r="P115" s="87">
        <v>0</v>
      </c>
      <c r="Q115" s="87">
        <v>0</v>
      </c>
      <c r="R115" s="87">
        <v>0</v>
      </c>
      <c r="S115" s="87">
        <v>0</v>
      </c>
      <c r="T115" s="87">
        <v>0</v>
      </c>
      <c r="U115" s="87">
        <v>0</v>
      </c>
      <c r="V115" s="87">
        <v>0</v>
      </c>
      <c r="W115" s="87">
        <v>0</v>
      </c>
      <c r="X115" s="87">
        <v>0</v>
      </c>
      <c r="Y115" s="87">
        <v>0</v>
      </c>
      <c r="Z115" s="87">
        <v>0</v>
      </c>
      <c r="AA115" s="87">
        <v>0</v>
      </c>
      <c r="AB115" s="87">
        <v>0</v>
      </c>
      <c r="AC115" s="87">
        <v>0</v>
      </c>
      <c r="AD115" s="87">
        <v>0</v>
      </c>
      <c r="AE115" s="87">
        <v>0</v>
      </c>
      <c r="AF115" s="87">
        <v>0</v>
      </c>
      <c r="AG115" s="87">
        <v>0</v>
      </c>
      <c r="AH115" s="87">
        <v>0</v>
      </c>
      <c r="AI115" s="87">
        <v>0</v>
      </c>
      <c r="AJ115" s="87">
        <v>0</v>
      </c>
      <c r="AK115" s="87">
        <v>0</v>
      </c>
      <c r="AL115" s="87">
        <v>0</v>
      </c>
      <c r="AM115" s="87">
        <v>0</v>
      </c>
      <c r="AN115" s="87">
        <v>0</v>
      </c>
      <c r="AO115" s="87">
        <v>0</v>
      </c>
      <c r="AP115" s="87">
        <v>0</v>
      </c>
      <c r="AQ115" s="87">
        <v>0</v>
      </c>
      <c r="AR115" s="87">
        <v>0</v>
      </c>
      <c r="AS115" s="87">
        <v>0</v>
      </c>
      <c r="AT115" s="87">
        <v>0</v>
      </c>
      <c r="AU115" s="87">
        <v>0</v>
      </c>
      <c r="AV115" s="87">
        <v>0</v>
      </c>
      <c r="AW115" s="87">
        <v>0</v>
      </c>
      <c r="AX115" s="87">
        <v>0</v>
      </c>
      <c r="AY115" s="87">
        <v>0</v>
      </c>
      <c r="AZ115" s="87">
        <v>0</v>
      </c>
      <c r="BA115" s="87">
        <v>0</v>
      </c>
      <c r="BB115" s="87">
        <v>0</v>
      </c>
      <c r="BC115" s="87">
        <v>0</v>
      </c>
      <c r="BD115" s="87">
        <v>0</v>
      </c>
      <c r="BE115" s="87">
        <v>0</v>
      </c>
      <c r="BF115" s="87">
        <v>0</v>
      </c>
      <c r="BG115" s="87">
        <v>0</v>
      </c>
      <c r="BH115" s="87">
        <v>0</v>
      </c>
      <c r="BI115" s="87">
        <v>0</v>
      </c>
    </row>
    <row r="116" spans="3:61" x14ac:dyDescent="0.25">
      <c r="C116" s="87">
        <v>27</v>
      </c>
      <c r="D116" s="106" t="s">
        <v>160</v>
      </c>
      <c r="E116" s="106"/>
      <c r="F116" s="106"/>
      <c r="G116" s="87">
        <v>0</v>
      </c>
      <c r="H116" s="87">
        <v>0</v>
      </c>
      <c r="I116" s="87">
        <v>0</v>
      </c>
      <c r="J116" s="87">
        <v>0</v>
      </c>
      <c r="K116" s="87">
        <v>0</v>
      </c>
      <c r="L116" s="87">
        <v>0</v>
      </c>
      <c r="M116" s="87">
        <v>0</v>
      </c>
      <c r="N116" s="87">
        <v>0</v>
      </c>
      <c r="O116" s="87">
        <v>0</v>
      </c>
      <c r="P116" s="87">
        <v>0</v>
      </c>
      <c r="Q116" s="87">
        <v>0</v>
      </c>
      <c r="R116" s="87">
        <v>0</v>
      </c>
      <c r="S116" s="87">
        <v>0</v>
      </c>
      <c r="T116" s="87">
        <v>0</v>
      </c>
      <c r="U116" s="87">
        <v>0</v>
      </c>
      <c r="V116" s="87">
        <v>0</v>
      </c>
      <c r="W116" s="87">
        <v>0</v>
      </c>
      <c r="X116" s="87">
        <v>0</v>
      </c>
      <c r="Y116" s="87">
        <v>0</v>
      </c>
      <c r="Z116" s="87">
        <v>0</v>
      </c>
      <c r="AA116" s="87">
        <v>0</v>
      </c>
      <c r="AB116" s="87">
        <v>0</v>
      </c>
      <c r="AC116" s="87">
        <v>0</v>
      </c>
      <c r="AD116" s="87">
        <v>0</v>
      </c>
      <c r="AE116" s="87">
        <v>0</v>
      </c>
      <c r="AF116" s="87">
        <v>0</v>
      </c>
      <c r="AG116" s="87">
        <v>0</v>
      </c>
      <c r="AH116" s="87">
        <v>0</v>
      </c>
      <c r="AI116" s="87">
        <v>0</v>
      </c>
      <c r="AJ116" s="87">
        <v>0</v>
      </c>
      <c r="AK116" s="87">
        <v>0</v>
      </c>
      <c r="AL116" s="87">
        <v>0</v>
      </c>
      <c r="AM116" s="87">
        <v>0</v>
      </c>
      <c r="AN116" s="87">
        <v>0</v>
      </c>
      <c r="AO116" s="87">
        <v>0</v>
      </c>
      <c r="AP116" s="87">
        <v>0</v>
      </c>
      <c r="AQ116" s="87">
        <v>0</v>
      </c>
      <c r="AR116" s="87">
        <v>0</v>
      </c>
      <c r="AS116" s="87">
        <v>0</v>
      </c>
      <c r="AT116" s="87">
        <v>0</v>
      </c>
      <c r="AU116" s="87">
        <v>0</v>
      </c>
      <c r="AV116" s="87">
        <v>0</v>
      </c>
      <c r="AW116" s="87">
        <v>0</v>
      </c>
      <c r="AX116" s="87">
        <v>0</v>
      </c>
      <c r="AY116" s="87">
        <v>0</v>
      </c>
      <c r="AZ116" s="87">
        <v>0</v>
      </c>
      <c r="BA116" s="87">
        <v>0</v>
      </c>
      <c r="BB116" s="87">
        <v>0</v>
      </c>
      <c r="BC116" s="87">
        <v>0</v>
      </c>
      <c r="BD116" s="87">
        <v>0</v>
      </c>
      <c r="BE116" s="87">
        <v>0</v>
      </c>
      <c r="BF116" s="87">
        <v>0</v>
      </c>
      <c r="BG116" s="87">
        <v>0</v>
      </c>
      <c r="BH116" s="87">
        <v>0</v>
      </c>
      <c r="BI116" s="87">
        <v>0</v>
      </c>
    </row>
    <row r="117" spans="3:61" x14ac:dyDescent="0.25">
      <c r="C117" s="87">
        <v>28</v>
      </c>
      <c r="D117" s="106" t="s">
        <v>161</v>
      </c>
      <c r="E117" s="106"/>
      <c r="F117" s="106"/>
      <c r="G117" s="87">
        <v>0</v>
      </c>
      <c r="H117" s="87">
        <v>0</v>
      </c>
      <c r="I117" s="87">
        <v>0</v>
      </c>
      <c r="J117" s="87">
        <v>0</v>
      </c>
      <c r="K117" s="87">
        <v>0</v>
      </c>
      <c r="L117" s="87">
        <v>0</v>
      </c>
      <c r="M117" s="87">
        <v>0</v>
      </c>
      <c r="N117" s="87">
        <v>0</v>
      </c>
      <c r="O117" s="87">
        <v>0</v>
      </c>
      <c r="P117" s="87">
        <v>0</v>
      </c>
      <c r="Q117" s="87">
        <v>0</v>
      </c>
      <c r="R117" s="87">
        <v>0</v>
      </c>
      <c r="S117" s="87">
        <v>0</v>
      </c>
      <c r="T117" s="87">
        <v>0</v>
      </c>
      <c r="U117" s="87">
        <v>0</v>
      </c>
      <c r="V117" s="87">
        <v>0</v>
      </c>
      <c r="W117" s="87">
        <v>0</v>
      </c>
      <c r="X117" s="87">
        <v>0</v>
      </c>
      <c r="Y117" s="87">
        <v>0</v>
      </c>
      <c r="Z117" s="87">
        <v>0</v>
      </c>
      <c r="AA117" s="87">
        <v>0</v>
      </c>
      <c r="AB117" s="87">
        <v>0</v>
      </c>
      <c r="AC117" s="87">
        <v>0</v>
      </c>
      <c r="AD117" s="87">
        <v>0</v>
      </c>
      <c r="AE117" s="87">
        <v>0</v>
      </c>
      <c r="AF117" s="87">
        <v>0</v>
      </c>
      <c r="AG117" s="87">
        <v>0</v>
      </c>
      <c r="AH117" s="87">
        <v>0</v>
      </c>
      <c r="AI117" s="87">
        <v>0</v>
      </c>
      <c r="AJ117" s="87">
        <v>0</v>
      </c>
      <c r="AK117" s="87">
        <v>0</v>
      </c>
      <c r="AL117" s="87">
        <v>0</v>
      </c>
      <c r="AM117" s="87">
        <v>0</v>
      </c>
      <c r="AN117" s="87">
        <v>0</v>
      </c>
      <c r="AO117" s="87">
        <v>0</v>
      </c>
      <c r="AP117" s="87">
        <v>0</v>
      </c>
      <c r="AQ117" s="87">
        <v>0</v>
      </c>
      <c r="AR117" s="87">
        <v>0</v>
      </c>
      <c r="AS117" s="87">
        <v>0</v>
      </c>
      <c r="AT117" s="87">
        <v>0</v>
      </c>
      <c r="AU117" s="87">
        <v>0</v>
      </c>
      <c r="AV117" s="87">
        <v>0</v>
      </c>
      <c r="AW117" s="87">
        <v>0</v>
      </c>
      <c r="AX117" s="87">
        <v>0</v>
      </c>
      <c r="AY117" s="87">
        <v>0</v>
      </c>
      <c r="AZ117" s="87">
        <v>0</v>
      </c>
      <c r="BA117" s="87">
        <v>0</v>
      </c>
      <c r="BB117" s="87">
        <v>0</v>
      </c>
      <c r="BC117" s="87">
        <v>0</v>
      </c>
      <c r="BD117" s="87">
        <v>0</v>
      </c>
      <c r="BE117" s="87">
        <v>0</v>
      </c>
      <c r="BF117" s="87">
        <v>0</v>
      </c>
      <c r="BG117" s="87">
        <v>0</v>
      </c>
      <c r="BH117" s="87">
        <v>0</v>
      </c>
      <c r="BI117" s="87">
        <v>0</v>
      </c>
    </row>
    <row r="118" spans="3:61" x14ac:dyDescent="0.25">
      <c r="C118" s="87">
        <v>29</v>
      </c>
      <c r="D118" s="106" t="s">
        <v>162</v>
      </c>
      <c r="E118" s="106"/>
      <c r="F118" s="106"/>
      <c r="G118" s="87">
        <v>0</v>
      </c>
      <c r="H118" s="87">
        <v>0</v>
      </c>
      <c r="I118" s="87">
        <v>0</v>
      </c>
      <c r="J118" s="87">
        <v>0</v>
      </c>
      <c r="K118" s="87">
        <v>0</v>
      </c>
      <c r="L118" s="87">
        <v>0</v>
      </c>
      <c r="M118" s="87">
        <v>0</v>
      </c>
      <c r="N118" s="87">
        <v>0</v>
      </c>
      <c r="O118" s="87">
        <v>0</v>
      </c>
      <c r="P118" s="87">
        <v>0</v>
      </c>
      <c r="Q118" s="87">
        <v>0</v>
      </c>
      <c r="R118" s="87">
        <v>0</v>
      </c>
      <c r="S118" s="87">
        <v>0</v>
      </c>
      <c r="T118" s="87">
        <v>0</v>
      </c>
      <c r="U118" s="87">
        <v>0</v>
      </c>
      <c r="V118" s="87">
        <v>0</v>
      </c>
      <c r="W118" s="87">
        <v>0</v>
      </c>
      <c r="X118" s="87">
        <v>0</v>
      </c>
      <c r="Y118" s="87">
        <v>0</v>
      </c>
      <c r="Z118" s="87">
        <v>0</v>
      </c>
      <c r="AA118" s="87">
        <v>0</v>
      </c>
      <c r="AB118" s="87">
        <v>0</v>
      </c>
      <c r="AC118" s="87">
        <v>0</v>
      </c>
      <c r="AD118" s="87">
        <v>0</v>
      </c>
      <c r="AE118" s="87">
        <v>0</v>
      </c>
      <c r="AF118" s="87">
        <v>0</v>
      </c>
      <c r="AG118" s="87">
        <v>0</v>
      </c>
      <c r="AH118" s="87">
        <v>0</v>
      </c>
      <c r="AI118" s="87">
        <v>0</v>
      </c>
      <c r="AJ118" s="87">
        <v>0</v>
      </c>
      <c r="AK118" s="87">
        <v>0</v>
      </c>
      <c r="AL118" s="87">
        <v>0</v>
      </c>
      <c r="AM118" s="87">
        <v>0</v>
      </c>
      <c r="AN118" s="87">
        <v>0</v>
      </c>
      <c r="AO118" s="87">
        <v>0</v>
      </c>
      <c r="AP118" s="87">
        <v>0</v>
      </c>
      <c r="AQ118" s="87">
        <v>0</v>
      </c>
      <c r="AR118" s="87">
        <v>0</v>
      </c>
      <c r="AS118" s="87">
        <v>0</v>
      </c>
      <c r="AT118" s="87">
        <v>0</v>
      </c>
      <c r="AU118" s="87">
        <v>0</v>
      </c>
      <c r="AV118" s="87">
        <v>0</v>
      </c>
      <c r="AW118" s="87">
        <v>0</v>
      </c>
      <c r="AX118" s="87">
        <v>0</v>
      </c>
      <c r="AY118" s="87">
        <v>0</v>
      </c>
      <c r="AZ118" s="87">
        <v>0</v>
      </c>
      <c r="BA118" s="87">
        <v>0</v>
      </c>
      <c r="BB118" s="87">
        <v>0</v>
      </c>
      <c r="BC118" s="87">
        <v>0</v>
      </c>
      <c r="BD118" s="87">
        <v>0</v>
      </c>
      <c r="BE118" s="87">
        <v>0</v>
      </c>
      <c r="BF118" s="87">
        <v>0</v>
      </c>
      <c r="BG118" s="87">
        <v>0</v>
      </c>
      <c r="BH118" s="87">
        <v>0</v>
      </c>
      <c r="BI118" s="87">
        <v>0</v>
      </c>
    </row>
    <row r="119" spans="3:61" x14ac:dyDescent="0.25">
      <c r="C119" s="87">
        <v>30</v>
      </c>
      <c r="D119" s="106" t="s">
        <v>163</v>
      </c>
      <c r="E119" s="106"/>
      <c r="F119" s="106"/>
      <c r="G119" s="87">
        <v>0</v>
      </c>
      <c r="H119" s="87">
        <v>0</v>
      </c>
      <c r="I119" s="87">
        <v>0</v>
      </c>
      <c r="J119" s="87">
        <v>0</v>
      </c>
      <c r="K119" s="87">
        <v>0</v>
      </c>
      <c r="L119" s="87">
        <v>0</v>
      </c>
      <c r="M119" s="87">
        <v>2</v>
      </c>
      <c r="N119" s="87">
        <v>0</v>
      </c>
      <c r="O119" s="87">
        <v>0</v>
      </c>
      <c r="P119" s="87">
        <v>0</v>
      </c>
      <c r="Q119" s="87">
        <v>0</v>
      </c>
      <c r="R119" s="87">
        <v>0</v>
      </c>
      <c r="S119" s="87">
        <v>3</v>
      </c>
      <c r="T119" s="87">
        <v>0</v>
      </c>
      <c r="U119" s="87">
        <v>0</v>
      </c>
      <c r="V119" s="87">
        <v>0</v>
      </c>
      <c r="W119" s="87">
        <v>0</v>
      </c>
      <c r="X119" s="87">
        <v>0</v>
      </c>
      <c r="Y119" s="87">
        <v>3</v>
      </c>
      <c r="Z119" s="87">
        <v>0</v>
      </c>
      <c r="AA119" s="87">
        <v>0</v>
      </c>
      <c r="AB119" s="87">
        <v>0</v>
      </c>
      <c r="AC119" s="87">
        <v>0</v>
      </c>
      <c r="AD119" s="87">
        <v>0</v>
      </c>
      <c r="AE119" s="87">
        <v>1</v>
      </c>
      <c r="AF119" s="87">
        <v>0</v>
      </c>
      <c r="AG119" s="87">
        <v>0</v>
      </c>
      <c r="AH119" s="87">
        <v>0</v>
      </c>
      <c r="AI119" s="87">
        <v>0</v>
      </c>
      <c r="AJ119" s="87">
        <v>0</v>
      </c>
      <c r="AK119" s="87">
        <v>0</v>
      </c>
      <c r="AL119" s="87">
        <v>0</v>
      </c>
      <c r="AM119" s="87">
        <v>0</v>
      </c>
      <c r="AN119" s="87">
        <v>0</v>
      </c>
      <c r="AO119" s="87">
        <v>0</v>
      </c>
      <c r="AP119" s="87">
        <v>0</v>
      </c>
      <c r="AQ119" s="87">
        <v>0</v>
      </c>
      <c r="AR119" s="87">
        <v>0</v>
      </c>
      <c r="AS119" s="87">
        <v>0</v>
      </c>
      <c r="AT119" s="87">
        <v>0</v>
      </c>
      <c r="AU119" s="87">
        <v>0</v>
      </c>
      <c r="AV119" s="87">
        <v>0</v>
      </c>
      <c r="AW119" s="87">
        <v>0</v>
      </c>
      <c r="AX119" s="87">
        <v>0</v>
      </c>
      <c r="AY119" s="87">
        <v>0</v>
      </c>
      <c r="AZ119" s="87">
        <v>0</v>
      </c>
      <c r="BA119" s="87">
        <v>0</v>
      </c>
      <c r="BB119" s="87">
        <v>0</v>
      </c>
      <c r="BC119" s="87">
        <v>0</v>
      </c>
      <c r="BD119" s="87">
        <v>0</v>
      </c>
      <c r="BE119" s="87">
        <v>0</v>
      </c>
      <c r="BF119" s="87">
        <v>0</v>
      </c>
      <c r="BG119" s="87">
        <v>0</v>
      </c>
      <c r="BH119" s="87">
        <v>0</v>
      </c>
      <c r="BI119" s="87">
        <v>0</v>
      </c>
    </row>
    <row r="120" spans="3:61" x14ac:dyDescent="0.25">
      <c r="C120" s="87">
        <v>31</v>
      </c>
      <c r="D120" s="106" t="s">
        <v>164</v>
      </c>
      <c r="E120" s="106"/>
      <c r="F120" s="106"/>
      <c r="G120" s="87">
        <v>0</v>
      </c>
      <c r="H120" s="87">
        <v>0</v>
      </c>
      <c r="I120" s="87">
        <v>0</v>
      </c>
      <c r="J120" s="87">
        <v>0</v>
      </c>
      <c r="K120" s="87">
        <v>0</v>
      </c>
      <c r="L120" s="87">
        <v>0</v>
      </c>
      <c r="M120" s="87">
        <v>0</v>
      </c>
      <c r="N120" s="87">
        <v>0</v>
      </c>
      <c r="O120" s="87">
        <v>0</v>
      </c>
      <c r="P120" s="87">
        <v>0</v>
      </c>
      <c r="Q120" s="87">
        <v>0</v>
      </c>
      <c r="R120" s="87">
        <v>0</v>
      </c>
      <c r="S120" s="87">
        <v>0</v>
      </c>
      <c r="T120" s="87">
        <v>0</v>
      </c>
      <c r="U120" s="87">
        <v>0</v>
      </c>
      <c r="V120" s="87">
        <v>0</v>
      </c>
      <c r="W120" s="87">
        <v>0</v>
      </c>
      <c r="X120" s="87">
        <v>0</v>
      </c>
      <c r="Y120" s="87">
        <v>0</v>
      </c>
      <c r="Z120" s="87">
        <v>0</v>
      </c>
      <c r="AA120" s="87">
        <v>0</v>
      </c>
      <c r="AB120" s="87">
        <v>0</v>
      </c>
      <c r="AC120" s="87">
        <v>0</v>
      </c>
      <c r="AD120" s="87">
        <v>0</v>
      </c>
      <c r="AE120" s="87">
        <v>0</v>
      </c>
      <c r="AF120" s="87">
        <v>0</v>
      </c>
      <c r="AG120" s="87">
        <v>0</v>
      </c>
      <c r="AH120" s="87">
        <v>0</v>
      </c>
      <c r="AI120" s="87">
        <v>0</v>
      </c>
      <c r="AJ120" s="87">
        <v>0</v>
      </c>
      <c r="AK120" s="87">
        <v>0</v>
      </c>
      <c r="AL120" s="87">
        <v>0</v>
      </c>
      <c r="AM120" s="87">
        <v>0</v>
      </c>
      <c r="AN120" s="87">
        <v>0</v>
      </c>
      <c r="AO120" s="87">
        <v>0</v>
      </c>
      <c r="AP120" s="87">
        <v>0</v>
      </c>
      <c r="AQ120" s="87">
        <v>0</v>
      </c>
      <c r="AR120" s="87">
        <v>0</v>
      </c>
      <c r="AS120" s="87">
        <v>0</v>
      </c>
      <c r="AT120" s="87">
        <v>0</v>
      </c>
      <c r="AU120" s="87">
        <v>0</v>
      </c>
      <c r="AV120" s="87">
        <v>0</v>
      </c>
      <c r="AW120" s="87">
        <v>0</v>
      </c>
      <c r="AX120" s="87">
        <v>0</v>
      </c>
      <c r="AY120" s="87">
        <v>0</v>
      </c>
      <c r="AZ120" s="87">
        <v>0</v>
      </c>
      <c r="BA120" s="87">
        <v>0</v>
      </c>
      <c r="BB120" s="87">
        <v>0</v>
      </c>
      <c r="BC120" s="87">
        <v>0</v>
      </c>
      <c r="BD120" s="87">
        <v>0</v>
      </c>
      <c r="BE120" s="87">
        <v>0</v>
      </c>
      <c r="BF120" s="87">
        <v>0</v>
      </c>
      <c r="BG120" s="87">
        <v>0</v>
      </c>
      <c r="BH120" s="87">
        <v>0</v>
      </c>
      <c r="BI120" s="87">
        <v>0</v>
      </c>
    </row>
    <row r="121" spans="3:61" x14ac:dyDescent="0.25">
      <c r="C121" s="87">
        <v>32</v>
      </c>
      <c r="D121" s="106" t="s">
        <v>165</v>
      </c>
      <c r="E121" s="106"/>
      <c r="F121" s="106"/>
      <c r="G121" s="87">
        <v>0</v>
      </c>
      <c r="H121" s="87">
        <v>0</v>
      </c>
      <c r="I121" s="87">
        <v>0</v>
      </c>
      <c r="J121" s="87">
        <v>0</v>
      </c>
      <c r="K121" s="87">
        <v>0</v>
      </c>
      <c r="L121" s="87">
        <v>0</v>
      </c>
      <c r="M121" s="87">
        <v>0</v>
      </c>
      <c r="N121" s="87">
        <v>0</v>
      </c>
      <c r="O121" s="87">
        <v>0</v>
      </c>
      <c r="P121" s="87">
        <v>0</v>
      </c>
      <c r="Q121" s="87">
        <v>0</v>
      </c>
      <c r="R121" s="87">
        <v>0</v>
      </c>
      <c r="S121" s="87">
        <v>0</v>
      </c>
      <c r="T121" s="87">
        <v>0</v>
      </c>
      <c r="U121" s="87">
        <v>0</v>
      </c>
      <c r="V121" s="87">
        <v>0</v>
      </c>
      <c r="W121" s="87">
        <v>0</v>
      </c>
      <c r="X121" s="87">
        <v>0</v>
      </c>
      <c r="Y121" s="87">
        <v>0</v>
      </c>
      <c r="Z121" s="87">
        <v>0</v>
      </c>
      <c r="AA121" s="87">
        <v>0</v>
      </c>
      <c r="AB121" s="87">
        <v>0</v>
      </c>
      <c r="AC121" s="87">
        <v>0</v>
      </c>
      <c r="AD121" s="87">
        <v>0</v>
      </c>
      <c r="AE121" s="87">
        <v>0</v>
      </c>
      <c r="AF121" s="87">
        <v>0</v>
      </c>
      <c r="AG121" s="87">
        <v>0</v>
      </c>
      <c r="AH121" s="87">
        <v>0</v>
      </c>
      <c r="AI121" s="87">
        <v>0</v>
      </c>
      <c r="AJ121" s="87">
        <v>0</v>
      </c>
      <c r="AK121" s="87">
        <v>0</v>
      </c>
      <c r="AL121" s="87">
        <v>0</v>
      </c>
      <c r="AM121" s="87">
        <v>0</v>
      </c>
      <c r="AN121" s="87">
        <v>0</v>
      </c>
      <c r="AO121" s="87">
        <v>0</v>
      </c>
      <c r="AP121" s="87">
        <v>0</v>
      </c>
      <c r="AQ121" s="87">
        <v>0</v>
      </c>
      <c r="AR121" s="87">
        <v>0</v>
      </c>
      <c r="AS121" s="87">
        <v>0</v>
      </c>
      <c r="AT121" s="87">
        <v>0</v>
      </c>
      <c r="AU121" s="87">
        <v>0</v>
      </c>
      <c r="AV121" s="87">
        <v>0</v>
      </c>
      <c r="AW121" s="87">
        <v>0</v>
      </c>
      <c r="AX121" s="87">
        <v>0</v>
      </c>
      <c r="AY121" s="87">
        <v>0</v>
      </c>
      <c r="AZ121" s="87">
        <v>0</v>
      </c>
      <c r="BA121" s="87">
        <v>0</v>
      </c>
      <c r="BB121" s="87">
        <v>0</v>
      </c>
      <c r="BC121" s="87">
        <v>0</v>
      </c>
      <c r="BD121" s="87">
        <v>0</v>
      </c>
      <c r="BE121" s="87">
        <v>0</v>
      </c>
      <c r="BF121" s="87">
        <v>0</v>
      </c>
      <c r="BG121" s="87">
        <v>0</v>
      </c>
      <c r="BH121" s="87">
        <v>0</v>
      </c>
      <c r="BI121" s="87">
        <v>0</v>
      </c>
    </row>
    <row r="122" spans="3:61" x14ac:dyDescent="0.25">
      <c r="C122" s="87">
        <v>33</v>
      </c>
      <c r="D122" s="106" t="s">
        <v>166</v>
      </c>
      <c r="E122" s="106"/>
      <c r="F122" s="106"/>
      <c r="G122" s="87">
        <v>0</v>
      </c>
      <c r="H122" s="87">
        <v>0</v>
      </c>
      <c r="I122" s="87">
        <v>0</v>
      </c>
      <c r="J122" s="87">
        <v>0</v>
      </c>
      <c r="K122" s="87">
        <v>0</v>
      </c>
      <c r="L122" s="87">
        <v>0</v>
      </c>
      <c r="M122" s="87">
        <v>0</v>
      </c>
      <c r="N122" s="87">
        <v>0</v>
      </c>
      <c r="O122" s="87">
        <v>0</v>
      </c>
      <c r="P122" s="87">
        <v>0</v>
      </c>
      <c r="Q122" s="87">
        <v>0</v>
      </c>
      <c r="R122" s="87">
        <v>0</v>
      </c>
      <c r="S122" s="87">
        <v>0</v>
      </c>
      <c r="T122" s="87">
        <v>0</v>
      </c>
      <c r="U122" s="87">
        <v>0</v>
      </c>
      <c r="V122" s="87">
        <v>0</v>
      </c>
      <c r="W122" s="87">
        <v>0</v>
      </c>
      <c r="X122" s="87">
        <v>0</v>
      </c>
      <c r="Y122" s="87">
        <v>0</v>
      </c>
      <c r="Z122" s="87">
        <v>0</v>
      </c>
      <c r="AA122" s="87">
        <v>0</v>
      </c>
      <c r="AB122" s="87">
        <v>0</v>
      </c>
      <c r="AC122" s="87">
        <v>0</v>
      </c>
      <c r="AD122" s="87">
        <v>0</v>
      </c>
      <c r="AE122" s="87">
        <v>0</v>
      </c>
      <c r="AF122" s="87">
        <v>0</v>
      </c>
      <c r="AG122" s="87">
        <v>0</v>
      </c>
      <c r="AH122" s="87">
        <v>0</v>
      </c>
      <c r="AI122" s="87">
        <v>0</v>
      </c>
      <c r="AJ122" s="87">
        <v>0</v>
      </c>
      <c r="AK122" s="87">
        <v>0</v>
      </c>
      <c r="AL122" s="87">
        <v>0</v>
      </c>
      <c r="AM122" s="87">
        <v>0</v>
      </c>
      <c r="AN122" s="87">
        <v>0</v>
      </c>
      <c r="AO122" s="87">
        <v>0</v>
      </c>
      <c r="AP122" s="87">
        <v>0</v>
      </c>
      <c r="AQ122" s="87">
        <v>0</v>
      </c>
      <c r="AR122" s="87">
        <v>0</v>
      </c>
      <c r="AS122" s="87">
        <v>0</v>
      </c>
      <c r="AT122" s="87">
        <v>0</v>
      </c>
      <c r="AU122" s="87">
        <v>0</v>
      </c>
      <c r="AV122" s="87">
        <v>0</v>
      </c>
      <c r="AW122" s="87">
        <v>0</v>
      </c>
      <c r="AX122" s="87">
        <v>0</v>
      </c>
      <c r="AY122" s="87">
        <v>0</v>
      </c>
      <c r="AZ122" s="87">
        <v>0</v>
      </c>
      <c r="BA122" s="87">
        <v>0</v>
      </c>
      <c r="BB122" s="87">
        <v>0</v>
      </c>
      <c r="BC122" s="87">
        <v>0</v>
      </c>
      <c r="BD122" s="87">
        <v>0</v>
      </c>
      <c r="BE122" s="87">
        <v>0</v>
      </c>
      <c r="BF122" s="87">
        <v>0</v>
      </c>
      <c r="BG122" s="87">
        <v>0</v>
      </c>
      <c r="BH122" s="87">
        <v>0</v>
      </c>
      <c r="BI122" s="87">
        <v>0</v>
      </c>
    </row>
    <row r="123" spans="3:61" x14ac:dyDescent="0.25">
      <c r="C123" s="87">
        <v>34</v>
      </c>
      <c r="D123" s="106" t="s">
        <v>167</v>
      </c>
      <c r="E123" s="106"/>
      <c r="F123" s="106"/>
      <c r="G123" s="87">
        <v>0</v>
      </c>
      <c r="H123" s="87">
        <v>0</v>
      </c>
      <c r="I123" s="87">
        <v>0</v>
      </c>
      <c r="J123" s="87">
        <v>0</v>
      </c>
      <c r="K123" s="87">
        <v>0</v>
      </c>
      <c r="L123" s="87">
        <v>0</v>
      </c>
      <c r="M123" s="87">
        <v>0</v>
      </c>
      <c r="N123" s="87">
        <v>0</v>
      </c>
      <c r="O123" s="87">
        <v>0</v>
      </c>
      <c r="P123" s="87">
        <v>0</v>
      </c>
      <c r="Q123" s="87">
        <v>0</v>
      </c>
      <c r="R123" s="87">
        <v>0</v>
      </c>
      <c r="S123" s="87">
        <v>0</v>
      </c>
      <c r="T123" s="87">
        <v>0</v>
      </c>
      <c r="U123" s="87">
        <v>0</v>
      </c>
      <c r="V123" s="87">
        <v>0</v>
      </c>
      <c r="W123" s="87">
        <v>0</v>
      </c>
      <c r="X123" s="87">
        <v>0</v>
      </c>
      <c r="Y123" s="87">
        <v>0</v>
      </c>
      <c r="Z123" s="87">
        <v>0</v>
      </c>
      <c r="AA123" s="87">
        <v>0</v>
      </c>
      <c r="AB123" s="87">
        <v>0</v>
      </c>
      <c r="AC123" s="87">
        <v>0</v>
      </c>
      <c r="AD123" s="87">
        <v>0</v>
      </c>
      <c r="AE123" s="87">
        <v>0</v>
      </c>
      <c r="AF123" s="87">
        <v>0</v>
      </c>
      <c r="AG123" s="87">
        <v>0</v>
      </c>
      <c r="AH123" s="87">
        <v>0</v>
      </c>
      <c r="AI123" s="87">
        <v>0</v>
      </c>
      <c r="AJ123" s="87">
        <v>0</v>
      </c>
      <c r="AK123" s="87">
        <v>0</v>
      </c>
      <c r="AL123" s="87">
        <v>0</v>
      </c>
      <c r="AM123" s="87">
        <v>0</v>
      </c>
      <c r="AN123" s="87">
        <v>0</v>
      </c>
      <c r="AO123" s="87">
        <v>0</v>
      </c>
      <c r="AP123" s="87">
        <v>0</v>
      </c>
      <c r="AQ123" s="87">
        <v>0</v>
      </c>
      <c r="AR123" s="87">
        <v>0</v>
      </c>
      <c r="AS123" s="87">
        <v>0</v>
      </c>
      <c r="AT123" s="87">
        <v>0</v>
      </c>
      <c r="AU123" s="87">
        <v>0</v>
      </c>
      <c r="AV123" s="87">
        <v>0</v>
      </c>
      <c r="AW123" s="87">
        <v>0</v>
      </c>
      <c r="AX123" s="87">
        <v>0</v>
      </c>
      <c r="AY123" s="87">
        <v>0</v>
      </c>
      <c r="AZ123" s="87">
        <v>0</v>
      </c>
      <c r="BA123" s="87">
        <v>0</v>
      </c>
      <c r="BB123" s="87">
        <v>0</v>
      </c>
      <c r="BC123" s="87">
        <v>0</v>
      </c>
      <c r="BD123" s="87">
        <v>0</v>
      </c>
      <c r="BE123" s="87">
        <v>0</v>
      </c>
      <c r="BF123" s="87">
        <v>0</v>
      </c>
      <c r="BG123" s="87">
        <v>0</v>
      </c>
      <c r="BH123" s="87">
        <v>0</v>
      </c>
      <c r="BI123" s="87">
        <v>0</v>
      </c>
    </row>
    <row r="124" spans="3:61" x14ac:dyDescent="0.25">
      <c r="C124" s="87">
        <v>35</v>
      </c>
      <c r="D124" s="106" t="s">
        <v>168</v>
      </c>
      <c r="E124" s="106"/>
      <c r="F124" s="106"/>
      <c r="G124" s="87">
        <v>0</v>
      </c>
      <c r="H124" s="87">
        <v>0</v>
      </c>
      <c r="I124" s="87">
        <v>0</v>
      </c>
      <c r="J124" s="87">
        <v>0</v>
      </c>
      <c r="K124" s="87">
        <v>0</v>
      </c>
      <c r="L124" s="87">
        <v>0</v>
      </c>
      <c r="M124" s="87">
        <v>0</v>
      </c>
      <c r="N124" s="87">
        <v>0</v>
      </c>
      <c r="O124" s="87">
        <v>0</v>
      </c>
      <c r="P124" s="87">
        <v>0</v>
      </c>
      <c r="Q124" s="87">
        <v>0</v>
      </c>
      <c r="R124" s="87">
        <v>0</v>
      </c>
      <c r="S124" s="87">
        <v>0</v>
      </c>
      <c r="T124" s="87">
        <v>0</v>
      </c>
      <c r="U124" s="87">
        <v>0</v>
      </c>
      <c r="V124" s="87">
        <v>0</v>
      </c>
      <c r="W124" s="87">
        <v>0</v>
      </c>
      <c r="X124" s="87">
        <v>0</v>
      </c>
      <c r="Y124" s="87">
        <v>0</v>
      </c>
      <c r="Z124" s="87">
        <v>0</v>
      </c>
      <c r="AA124" s="87">
        <v>0</v>
      </c>
      <c r="AB124" s="87">
        <v>0</v>
      </c>
      <c r="AC124" s="87">
        <v>0</v>
      </c>
      <c r="AD124" s="87">
        <v>0</v>
      </c>
      <c r="AE124" s="87">
        <v>0</v>
      </c>
      <c r="AF124" s="87">
        <v>0</v>
      </c>
      <c r="AG124" s="87">
        <v>0</v>
      </c>
      <c r="AH124" s="87">
        <v>0</v>
      </c>
      <c r="AI124" s="87">
        <v>0</v>
      </c>
      <c r="AJ124" s="87">
        <v>0</v>
      </c>
      <c r="AK124" s="87">
        <v>0</v>
      </c>
      <c r="AL124" s="87">
        <v>0</v>
      </c>
      <c r="AM124" s="87">
        <v>0</v>
      </c>
      <c r="AN124" s="87">
        <v>0</v>
      </c>
      <c r="AO124" s="87">
        <v>0</v>
      </c>
      <c r="AP124" s="87">
        <v>0</v>
      </c>
      <c r="AQ124" s="87">
        <v>0</v>
      </c>
      <c r="AR124" s="87">
        <v>0</v>
      </c>
      <c r="AS124" s="87">
        <v>0</v>
      </c>
      <c r="AT124" s="87">
        <v>0</v>
      </c>
      <c r="AU124" s="87">
        <v>0</v>
      </c>
      <c r="AV124" s="87">
        <v>0</v>
      </c>
      <c r="AW124" s="87">
        <v>0</v>
      </c>
      <c r="AX124" s="87">
        <v>0</v>
      </c>
      <c r="AY124" s="87">
        <v>0</v>
      </c>
      <c r="AZ124" s="87">
        <v>0</v>
      </c>
      <c r="BA124" s="87">
        <v>0</v>
      </c>
      <c r="BB124" s="87">
        <v>0</v>
      </c>
      <c r="BC124" s="87">
        <v>0</v>
      </c>
      <c r="BD124" s="87">
        <v>0</v>
      </c>
      <c r="BE124" s="87">
        <v>0</v>
      </c>
      <c r="BF124" s="87">
        <v>0</v>
      </c>
      <c r="BG124" s="87">
        <v>0</v>
      </c>
      <c r="BH124" s="87">
        <v>0</v>
      </c>
      <c r="BI124" s="87">
        <v>0</v>
      </c>
    </row>
    <row r="125" spans="3:61" x14ac:dyDescent="0.25">
      <c r="C125" s="87">
        <v>36</v>
      </c>
      <c r="D125" s="106" t="s">
        <v>169</v>
      </c>
      <c r="E125" s="106"/>
      <c r="F125" s="106"/>
      <c r="G125" s="87">
        <v>0</v>
      </c>
      <c r="H125" s="87">
        <v>0</v>
      </c>
      <c r="I125" s="87">
        <v>0</v>
      </c>
      <c r="J125" s="87">
        <v>0</v>
      </c>
      <c r="K125" s="87">
        <v>0</v>
      </c>
      <c r="L125" s="87">
        <v>0</v>
      </c>
      <c r="M125" s="87">
        <v>0</v>
      </c>
      <c r="N125" s="87">
        <v>0</v>
      </c>
      <c r="O125" s="87">
        <v>0</v>
      </c>
      <c r="P125" s="87">
        <v>0</v>
      </c>
      <c r="Q125" s="87">
        <v>0</v>
      </c>
      <c r="R125" s="87">
        <v>0</v>
      </c>
      <c r="S125" s="87">
        <v>0</v>
      </c>
      <c r="T125" s="87">
        <v>0</v>
      </c>
      <c r="U125" s="87">
        <v>0</v>
      </c>
      <c r="V125" s="87">
        <v>0</v>
      </c>
      <c r="W125" s="87">
        <v>0</v>
      </c>
      <c r="X125" s="87">
        <v>0</v>
      </c>
      <c r="Y125" s="87">
        <v>0</v>
      </c>
      <c r="Z125" s="87">
        <v>0</v>
      </c>
      <c r="AA125" s="87">
        <v>0</v>
      </c>
      <c r="AB125" s="87">
        <v>0</v>
      </c>
      <c r="AC125" s="87">
        <v>0</v>
      </c>
      <c r="AD125" s="87">
        <v>0</v>
      </c>
      <c r="AE125" s="87">
        <v>0</v>
      </c>
      <c r="AF125" s="87">
        <v>0</v>
      </c>
      <c r="AG125" s="87">
        <v>0</v>
      </c>
      <c r="AH125" s="87">
        <v>0</v>
      </c>
      <c r="AI125" s="87">
        <v>0</v>
      </c>
      <c r="AJ125" s="87">
        <v>0</v>
      </c>
      <c r="AK125" s="87">
        <v>0</v>
      </c>
      <c r="AL125" s="87">
        <v>0</v>
      </c>
      <c r="AM125" s="87">
        <v>0</v>
      </c>
      <c r="AN125" s="87">
        <v>0</v>
      </c>
      <c r="AO125" s="87">
        <v>0</v>
      </c>
      <c r="AP125" s="87">
        <v>0</v>
      </c>
      <c r="AQ125" s="87">
        <v>0</v>
      </c>
      <c r="AR125" s="87">
        <v>0</v>
      </c>
      <c r="AS125" s="87">
        <v>0</v>
      </c>
      <c r="AT125" s="87">
        <v>0</v>
      </c>
      <c r="AU125" s="87">
        <v>0</v>
      </c>
      <c r="AV125" s="87">
        <v>0</v>
      </c>
      <c r="AW125" s="87">
        <v>0</v>
      </c>
      <c r="AX125" s="87">
        <v>0</v>
      </c>
      <c r="AY125" s="87">
        <v>0</v>
      </c>
      <c r="AZ125" s="87">
        <v>1</v>
      </c>
      <c r="BA125" s="87">
        <v>2</v>
      </c>
      <c r="BB125" s="87">
        <v>2</v>
      </c>
      <c r="BC125" s="87">
        <v>1</v>
      </c>
      <c r="BD125" s="87">
        <v>15</v>
      </c>
      <c r="BE125" s="87">
        <v>1</v>
      </c>
      <c r="BF125" s="87">
        <v>15</v>
      </c>
      <c r="BG125" s="87">
        <v>15</v>
      </c>
      <c r="BH125" s="87">
        <v>0</v>
      </c>
      <c r="BI125" s="87">
        <v>0</v>
      </c>
    </row>
    <row r="126" spans="3:61" x14ac:dyDescent="0.25">
      <c r="C126" s="87">
        <v>37</v>
      </c>
      <c r="D126" s="106" t="s">
        <v>170</v>
      </c>
      <c r="E126" s="106"/>
      <c r="F126" s="106"/>
      <c r="G126" s="87">
        <v>0</v>
      </c>
      <c r="H126" s="87">
        <v>0</v>
      </c>
      <c r="I126" s="87">
        <v>0</v>
      </c>
      <c r="J126" s="87">
        <v>0</v>
      </c>
      <c r="K126" s="87">
        <v>0</v>
      </c>
      <c r="L126" s="87">
        <v>0</v>
      </c>
      <c r="M126" s="87">
        <v>0</v>
      </c>
      <c r="N126" s="87">
        <v>0</v>
      </c>
      <c r="O126" s="87">
        <v>0</v>
      </c>
      <c r="P126" s="87">
        <v>0</v>
      </c>
      <c r="Q126" s="87">
        <v>0</v>
      </c>
      <c r="R126" s="87">
        <v>0</v>
      </c>
      <c r="S126" s="87">
        <v>0</v>
      </c>
      <c r="T126" s="87">
        <v>0</v>
      </c>
      <c r="U126" s="87">
        <v>0</v>
      </c>
      <c r="V126" s="87">
        <v>0</v>
      </c>
      <c r="W126" s="87">
        <v>0</v>
      </c>
      <c r="X126" s="87">
        <v>0</v>
      </c>
      <c r="Y126" s="87">
        <v>0</v>
      </c>
      <c r="Z126" s="87">
        <v>0</v>
      </c>
      <c r="AA126" s="87">
        <v>0</v>
      </c>
      <c r="AB126" s="87">
        <v>0</v>
      </c>
      <c r="AC126" s="87">
        <v>0</v>
      </c>
      <c r="AD126" s="87">
        <v>0</v>
      </c>
      <c r="AE126" s="87">
        <v>0</v>
      </c>
      <c r="AF126" s="87">
        <v>0</v>
      </c>
      <c r="AG126" s="87">
        <v>0</v>
      </c>
      <c r="AH126" s="87">
        <v>0</v>
      </c>
      <c r="AI126" s="87">
        <v>0</v>
      </c>
      <c r="AJ126" s="87">
        <v>0</v>
      </c>
      <c r="AK126" s="87">
        <v>0</v>
      </c>
      <c r="AL126" s="87">
        <v>0</v>
      </c>
      <c r="AM126" s="87">
        <v>0</v>
      </c>
      <c r="AN126" s="87">
        <v>0</v>
      </c>
      <c r="AO126" s="87">
        <v>0</v>
      </c>
      <c r="AP126" s="87">
        <v>0</v>
      </c>
      <c r="AQ126" s="87">
        <v>0</v>
      </c>
      <c r="AR126" s="87">
        <v>0</v>
      </c>
      <c r="AS126" s="87">
        <v>0</v>
      </c>
      <c r="AT126" s="87">
        <v>0</v>
      </c>
      <c r="AU126" s="87">
        <v>0</v>
      </c>
      <c r="AV126" s="87">
        <v>0</v>
      </c>
      <c r="AW126" s="87">
        <v>0</v>
      </c>
      <c r="AX126" s="87">
        <v>0</v>
      </c>
      <c r="AY126" s="87">
        <v>0</v>
      </c>
      <c r="AZ126" s="87">
        <v>0</v>
      </c>
      <c r="BA126" s="87">
        <v>0</v>
      </c>
      <c r="BB126" s="87">
        <v>0</v>
      </c>
      <c r="BC126" s="87">
        <v>0</v>
      </c>
      <c r="BD126" s="87">
        <v>0</v>
      </c>
      <c r="BE126" s="87">
        <v>0</v>
      </c>
      <c r="BF126" s="87">
        <v>0</v>
      </c>
      <c r="BG126" s="87">
        <v>0</v>
      </c>
      <c r="BH126" s="87">
        <v>0</v>
      </c>
      <c r="BI126" s="87">
        <v>0</v>
      </c>
    </row>
    <row r="127" spans="3:61" x14ac:dyDescent="0.25">
      <c r="C127" s="87">
        <v>38</v>
      </c>
      <c r="D127" s="106" t="s">
        <v>171</v>
      </c>
      <c r="E127" s="106"/>
      <c r="F127" s="106"/>
      <c r="G127" s="87">
        <v>0</v>
      </c>
      <c r="H127" s="87">
        <v>0</v>
      </c>
      <c r="I127" s="87">
        <v>0</v>
      </c>
      <c r="J127" s="87">
        <v>0</v>
      </c>
      <c r="K127" s="87">
        <v>0</v>
      </c>
      <c r="L127" s="87">
        <v>0</v>
      </c>
      <c r="M127" s="87">
        <v>0</v>
      </c>
      <c r="N127" s="87">
        <v>0</v>
      </c>
      <c r="O127" s="87">
        <v>0</v>
      </c>
      <c r="P127" s="87">
        <v>0</v>
      </c>
      <c r="Q127" s="87">
        <v>0</v>
      </c>
      <c r="R127" s="87">
        <v>0</v>
      </c>
      <c r="S127" s="87">
        <v>0</v>
      </c>
      <c r="T127" s="87">
        <v>0</v>
      </c>
      <c r="U127" s="87">
        <v>0</v>
      </c>
      <c r="V127" s="87">
        <v>0</v>
      </c>
      <c r="W127" s="87">
        <v>0</v>
      </c>
      <c r="X127" s="87">
        <v>0</v>
      </c>
      <c r="Y127" s="87">
        <v>0</v>
      </c>
      <c r="Z127" s="87">
        <v>0</v>
      </c>
      <c r="AA127" s="87">
        <v>0</v>
      </c>
      <c r="AB127" s="87">
        <v>0</v>
      </c>
      <c r="AC127" s="87">
        <v>0</v>
      </c>
      <c r="AD127" s="87">
        <v>0</v>
      </c>
      <c r="AE127" s="87">
        <v>0</v>
      </c>
      <c r="AF127" s="87">
        <v>0</v>
      </c>
      <c r="AG127" s="87">
        <v>0</v>
      </c>
      <c r="AH127" s="87">
        <v>0</v>
      </c>
      <c r="AI127" s="87">
        <v>0</v>
      </c>
      <c r="AJ127" s="87">
        <v>0</v>
      </c>
      <c r="AK127" s="87">
        <v>0</v>
      </c>
      <c r="AL127" s="87">
        <v>0</v>
      </c>
      <c r="AM127" s="87">
        <v>0</v>
      </c>
      <c r="AN127" s="87">
        <v>0</v>
      </c>
      <c r="AO127" s="87">
        <v>0</v>
      </c>
      <c r="AP127" s="87">
        <v>0</v>
      </c>
      <c r="AQ127" s="87">
        <v>0</v>
      </c>
      <c r="AR127" s="87">
        <v>0</v>
      </c>
      <c r="AS127" s="87">
        <v>0</v>
      </c>
      <c r="AT127" s="87">
        <v>0</v>
      </c>
      <c r="AU127" s="87">
        <v>0</v>
      </c>
      <c r="AV127" s="87">
        <v>0</v>
      </c>
      <c r="AW127" s="87">
        <v>0</v>
      </c>
      <c r="AX127" s="87">
        <v>0</v>
      </c>
      <c r="AY127" s="87">
        <v>0</v>
      </c>
      <c r="AZ127" s="87">
        <v>0</v>
      </c>
      <c r="BA127" s="87">
        <v>0</v>
      </c>
      <c r="BB127" s="87">
        <v>0</v>
      </c>
      <c r="BC127" s="87">
        <v>0</v>
      </c>
      <c r="BD127" s="87">
        <v>0</v>
      </c>
      <c r="BE127" s="87">
        <v>0</v>
      </c>
      <c r="BF127" s="87">
        <v>0</v>
      </c>
      <c r="BG127" s="87">
        <v>0</v>
      </c>
      <c r="BH127" s="87">
        <v>0</v>
      </c>
      <c r="BI127" s="87">
        <v>0</v>
      </c>
    </row>
    <row r="128" spans="3:61" x14ac:dyDescent="0.25">
      <c r="C128" s="87">
        <v>39</v>
      </c>
      <c r="D128" s="106" t="s">
        <v>172</v>
      </c>
      <c r="E128" s="106"/>
      <c r="F128" s="106"/>
      <c r="G128" s="87">
        <v>0</v>
      </c>
      <c r="H128" s="87">
        <v>0</v>
      </c>
      <c r="I128" s="87">
        <v>0</v>
      </c>
      <c r="J128" s="87">
        <v>0</v>
      </c>
      <c r="K128" s="87">
        <v>0</v>
      </c>
      <c r="L128" s="87">
        <v>0</v>
      </c>
      <c r="M128" s="87">
        <v>0</v>
      </c>
      <c r="N128" s="87">
        <v>0</v>
      </c>
      <c r="O128" s="87">
        <v>0</v>
      </c>
      <c r="P128" s="87">
        <v>0</v>
      </c>
      <c r="Q128" s="87">
        <v>0</v>
      </c>
      <c r="R128" s="87">
        <v>0</v>
      </c>
      <c r="S128" s="87">
        <v>0</v>
      </c>
      <c r="T128" s="87">
        <v>0</v>
      </c>
      <c r="U128" s="87">
        <v>0</v>
      </c>
      <c r="V128" s="87">
        <v>0</v>
      </c>
      <c r="W128" s="87">
        <v>0</v>
      </c>
      <c r="X128" s="87">
        <v>0</v>
      </c>
      <c r="Y128" s="87">
        <v>0</v>
      </c>
      <c r="Z128" s="87">
        <v>0</v>
      </c>
      <c r="AA128" s="87">
        <v>0</v>
      </c>
      <c r="AB128" s="87">
        <v>0</v>
      </c>
      <c r="AC128" s="87">
        <v>0</v>
      </c>
      <c r="AD128" s="87">
        <v>0</v>
      </c>
      <c r="AE128" s="87">
        <v>0</v>
      </c>
      <c r="AF128" s="87">
        <v>0</v>
      </c>
      <c r="AG128" s="87">
        <v>0</v>
      </c>
      <c r="AH128" s="87">
        <v>0</v>
      </c>
      <c r="AI128" s="87">
        <v>0</v>
      </c>
      <c r="AJ128" s="87">
        <v>0</v>
      </c>
      <c r="AK128" s="87">
        <v>0</v>
      </c>
      <c r="AL128" s="87">
        <v>0</v>
      </c>
      <c r="AM128" s="87">
        <v>0</v>
      </c>
      <c r="AN128" s="87">
        <v>0</v>
      </c>
      <c r="AO128" s="87">
        <v>0</v>
      </c>
      <c r="AP128" s="87">
        <v>0</v>
      </c>
      <c r="AQ128" s="87">
        <v>0</v>
      </c>
      <c r="AR128" s="87">
        <v>0</v>
      </c>
      <c r="AS128" s="87">
        <v>0</v>
      </c>
      <c r="AT128" s="87">
        <v>0</v>
      </c>
      <c r="AU128" s="87">
        <v>0</v>
      </c>
      <c r="AV128" s="87">
        <v>0</v>
      </c>
      <c r="AW128" s="87">
        <v>0</v>
      </c>
      <c r="AX128" s="87">
        <v>0</v>
      </c>
      <c r="AY128" s="87">
        <v>0</v>
      </c>
      <c r="AZ128" s="87">
        <v>0</v>
      </c>
      <c r="BA128" s="87">
        <v>0</v>
      </c>
      <c r="BB128" s="87">
        <v>0</v>
      </c>
      <c r="BC128" s="87">
        <v>0</v>
      </c>
      <c r="BD128" s="87">
        <v>0</v>
      </c>
      <c r="BE128" s="87">
        <v>0</v>
      </c>
      <c r="BF128" s="87">
        <v>0</v>
      </c>
      <c r="BG128" s="87">
        <v>0</v>
      </c>
      <c r="BH128" s="87">
        <v>0</v>
      </c>
      <c r="BI128" s="87">
        <v>0</v>
      </c>
    </row>
    <row r="129" spans="3:61" x14ac:dyDescent="0.25">
      <c r="C129" s="87">
        <v>40</v>
      </c>
      <c r="D129" s="106" t="s">
        <v>173</v>
      </c>
      <c r="E129" s="106"/>
      <c r="F129" s="106"/>
      <c r="G129" s="87">
        <v>0</v>
      </c>
      <c r="H129" s="87">
        <v>0</v>
      </c>
      <c r="I129" s="87">
        <v>0</v>
      </c>
      <c r="J129" s="87">
        <v>0</v>
      </c>
      <c r="K129" s="87">
        <v>0</v>
      </c>
      <c r="L129" s="87">
        <v>0</v>
      </c>
      <c r="M129" s="87">
        <v>0</v>
      </c>
      <c r="N129" s="87">
        <v>0</v>
      </c>
      <c r="O129" s="87">
        <v>0</v>
      </c>
      <c r="P129" s="87">
        <v>0</v>
      </c>
      <c r="Q129" s="87">
        <v>0</v>
      </c>
      <c r="R129" s="87">
        <v>0</v>
      </c>
      <c r="S129" s="87">
        <v>0</v>
      </c>
      <c r="T129" s="87">
        <v>0</v>
      </c>
      <c r="U129" s="87">
        <v>0</v>
      </c>
      <c r="V129" s="87">
        <v>0</v>
      </c>
      <c r="W129" s="87">
        <v>0</v>
      </c>
      <c r="X129" s="87">
        <v>0</v>
      </c>
      <c r="Y129" s="87">
        <v>0</v>
      </c>
      <c r="Z129" s="87">
        <v>0</v>
      </c>
      <c r="AA129" s="87">
        <v>0</v>
      </c>
      <c r="AB129" s="87">
        <v>0</v>
      </c>
      <c r="AC129" s="87">
        <v>0</v>
      </c>
      <c r="AD129" s="87">
        <v>0</v>
      </c>
      <c r="AE129" s="87">
        <v>0</v>
      </c>
      <c r="AF129" s="87">
        <v>0</v>
      </c>
      <c r="AG129" s="87">
        <v>0</v>
      </c>
      <c r="AH129" s="87">
        <v>0</v>
      </c>
      <c r="AI129" s="87">
        <v>0</v>
      </c>
      <c r="AJ129" s="87">
        <v>0</v>
      </c>
      <c r="AK129" s="87">
        <v>0</v>
      </c>
      <c r="AL129" s="87">
        <v>0</v>
      </c>
      <c r="AM129" s="87">
        <v>0</v>
      </c>
      <c r="AN129" s="87">
        <v>0</v>
      </c>
      <c r="AO129" s="87">
        <v>0</v>
      </c>
      <c r="AP129" s="87">
        <v>0</v>
      </c>
      <c r="AQ129" s="87">
        <v>0</v>
      </c>
      <c r="AR129" s="87">
        <v>0</v>
      </c>
      <c r="AS129" s="87">
        <v>0</v>
      </c>
      <c r="AT129" s="87">
        <v>0</v>
      </c>
      <c r="AU129" s="87">
        <v>0</v>
      </c>
      <c r="AV129" s="87">
        <v>0</v>
      </c>
      <c r="AW129" s="87">
        <v>0</v>
      </c>
      <c r="AX129" s="87">
        <v>0</v>
      </c>
      <c r="AY129" s="87">
        <v>0</v>
      </c>
      <c r="AZ129" s="87">
        <v>0</v>
      </c>
      <c r="BA129" s="87">
        <v>0</v>
      </c>
      <c r="BB129" s="87">
        <v>0</v>
      </c>
      <c r="BC129" s="87">
        <v>0</v>
      </c>
      <c r="BD129" s="87">
        <v>0</v>
      </c>
      <c r="BE129" s="87">
        <v>0</v>
      </c>
      <c r="BF129" s="87">
        <v>0</v>
      </c>
      <c r="BG129" s="87">
        <v>0</v>
      </c>
      <c r="BH129" s="87">
        <v>0</v>
      </c>
      <c r="BI129" s="87">
        <v>0</v>
      </c>
    </row>
    <row r="130" spans="3:61" x14ac:dyDescent="0.25">
      <c r="C130" s="87">
        <v>41</v>
      </c>
      <c r="D130" s="106" t="s">
        <v>174</v>
      </c>
      <c r="E130" s="106"/>
      <c r="F130" s="106"/>
      <c r="G130" s="87">
        <v>0</v>
      </c>
      <c r="H130" s="87">
        <v>0</v>
      </c>
      <c r="I130" s="87">
        <v>0</v>
      </c>
      <c r="J130" s="87">
        <v>0</v>
      </c>
      <c r="K130" s="87">
        <v>0</v>
      </c>
      <c r="L130" s="87">
        <v>0</v>
      </c>
      <c r="M130" s="87">
        <v>0</v>
      </c>
      <c r="N130" s="87">
        <v>0</v>
      </c>
      <c r="O130" s="87">
        <v>0</v>
      </c>
      <c r="P130" s="87">
        <v>0</v>
      </c>
      <c r="Q130" s="87">
        <v>0</v>
      </c>
      <c r="R130" s="87">
        <v>0</v>
      </c>
      <c r="S130" s="87">
        <v>0</v>
      </c>
      <c r="T130" s="87">
        <v>0</v>
      </c>
      <c r="U130" s="87">
        <v>0</v>
      </c>
      <c r="V130" s="87">
        <v>0</v>
      </c>
      <c r="W130" s="87">
        <v>0</v>
      </c>
      <c r="X130" s="87">
        <v>0</v>
      </c>
      <c r="Y130" s="87">
        <v>0</v>
      </c>
      <c r="Z130" s="87">
        <v>0</v>
      </c>
      <c r="AA130" s="87">
        <v>0</v>
      </c>
      <c r="AB130" s="87">
        <v>0</v>
      </c>
      <c r="AC130" s="87">
        <v>0</v>
      </c>
      <c r="AD130" s="87">
        <v>0</v>
      </c>
      <c r="AE130" s="87">
        <v>0</v>
      </c>
      <c r="AF130" s="87">
        <v>0</v>
      </c>
      <c r="AG130" s="87">
        <v>0</v>
      </c>
      <c r="AH130" s="87">
        <v>0</v>
      </c>
      <c r="AI130" s="87">
        <v>0</v>
      </c>
      <c r="AJ130" s="87">
        <v>0</v>
      </c>
      <c r="AK130" s="87">
        <v>2</v>
      </c>
      <c r="AL130" s="87">
        <v>2</v>
      </c>
      <c r="AM130" s="87">
        <v>0</v>
      </c>
      <c r="AN130" s="87">
        <v>0</v>
      </c>
      <c r="AO130" s="87">
        <v>0</v>
      </c>
      <c r="AP130" s="87">
        <v>0</v>
      </c>
      <c r="AQ130" s="87">
        <v>0</v>
      </c>
      <c r="AR130" s="87">
        <v>0</v>
      </c>
      <c r="AS130" s="87">
        <v>0</v>
      </c>
      <c r="AT130" s="87">
        <v>0</v>
      </c>
      <c r="AU130" s="87">
        <v>0</v>
      </c>
      <c r="AV130" s="87">
        <v>0</v>
      </c>
      <c r="AW130" s="87">
        <v>0</v>
      </c>
      <c r="AX130" s="87">
        <v>0</v>
      </c>
      <c r="AY130" s="87">
        <v>0</v>
      </c>
      <c r="AZ130" s="87">
        <v>0</v>
      </c>
      <c r="BA130" s="87">
        <v>0</v>
      </c>
      <c r="BB130" s="87">
        <v>0</v>
      </c>
      <c r="BC130" s="87">
        <v>1</v>
      </c>
      <c r="BD130" s="87">
        <v>6</v>
      </c>
      <c r="BE130" s="87">
        <v>0</v>
      </c>
      <c r="BF130" s="87">
        <v>0</v>
      </c>
      <c r="BG130" s="87">
        <v>0</v>
      </c>
      <c r="BH130" s="87">
        <v>0</v>
      </c>
      <c r="BI130" s="87">
        <v>0</v>
      </c>
    </row>
    <row r="131" spans="3:61" x14ac:dyDescent="0.25">
      <c r="C131" s="87">
        <v>42</v>
      </c>
      <c r="D131" s="106" t="s">
        <v>175</v>
      </c>
      <c r="E131" s="106"/>
      <c r="F131" s="106"/>
      <c r="G131" s="87">
        <v>0</v>
      </c>
      <c r="H131" s="87">
        <v>0</v>
      </c>
      <c r="I131" s="87">
        <v>0</v>
      </c>
      <c r="J131" s="87">
        <v>0</v>
      </c>
      <c r="K131" s="87">
        <v>0</v>
      </c>
      <c r="L131" s="87">
        <v>0</v>
      </c>
      <c r="M131" s="87">
        <v>0</v>
      </c>
      <c r="N131" s="87">
        <v>0</v>
      </c>
      <c r="O131" s="87">
        <v>0</v>
      </c>
      <c r="P131" s="87">
        <v>0</v>
      </c>
      <c r="Q131" s="87">
        <v>0</v>
      </c>
      <c r="R131" s="87">
        <v>0</v>
      </c>
      <c r="S131" s="87">
        <v>0</v>
      </c>
      <c r="T131" s="87">
        <v>0</v>
      </c>
      <c r="U131" s="87">
        <v>0</v>
      </c>
      <c r="V131" s="87">
        <v>0</v>
      </c>
      <c r="W131" s="87">
        <v>0</v>
      </c>
      <c r="X131" s="87">
        <v>0</v>
      </c>
      <c r="Y131" s="87">
        <v>0</v>
      </c>
      <c r="Z131" s="87">
        <v>0</v>
      </c>
      <c r="AA131" s="87">
        <v>0</v>
      </c>
      <c r="AB131" s="87">
        <v>0</v>
      </c>
      <c r="AC131" s="87">
        <v>0</v>
      </c>
      <c r="AD131" s="87">
        <v>0</v>
      </c>
      <c r="AE131" s="87">
        <v>0</v>
      </c>
      <c r="AF131" s="87">
        <v>0</v>
      </c>
      <c r="AG131" s="87">
        <v>0</v>
      </c>
      <c r="AH131" s="87">
        <v>0</v>
      </c>
      <c r="AI131" s="87">
        <v>0</v>
      </c>
      <c r="AJ131" s="87">
        <v>0</v>
      </c>
      <c r="AK131" s="87">
        <v>0</v>
      </c>
      <c r="AL131" s="87">
        <v>0</v>
      </c>
      <c r="AM131" s="87">
        <v>0</v>
      </c>
      <c r="AN131" s="87">
        <v>0</v>
      </c>
      <c r="AO131" s="87">
        <v>0</v>
      </c>
      <c r="AP131" s="87">
        <v>0</v>
      </c>
      <c r="AQ131" s="87">
        <v>0</v>
      </c>
      <c r="AR131" s="87">
        <v>0</v>
      </c>
      <c r="AS131" s="87">
        <v>0</v>
      </c>
      <c r="AT131" s="87">
        <v>0</v>
      </c>
      <c r="AU131" s="87">
        <v>0</v>
      </c>
      <c r="AV131" s="87">
        <v>0</v>
      </c>
      <c r="AW131" s="87">
        <v>0</v>
      </c>
      <c r="AX131" s="87">
        <v>0</v>
      </c>
      <c r="AY131" s="87">
        <v>0</v>
      </c>
      <c r="AZ131" s="87">
        <v>0</v>
      </c>
      <c r="BA131" s="87">
        <v>0</v>
      </c>
      <c r="BB131" s="87">
        <v>0</v>
      </c>
      <c r="BC131" s="87">
        <v>1</v>
      </c>
      <c r="BD131" s="87">
        <v>3</v>
      </c>
      <c r="BE131" s="87">
        <v>0</v>
      </c>
      <c r="BF131" s="87">
        <v>0</v>
      </c>
      <c r="BG131" s="87">
        <v>0</v>
      </c>
      <c r="BH131" s="87">
        <v>0</v>
      </c>
      <c r="BI131" s="87">
        <v>0</v>
      </c>
    </row>
    <row r="132" spans="3:61" x14ac:dyDescent="0.25">
      <c r="C132" s="87">
        <v>43</v>
      </c>
      <c r="D132" s="106" t="s">
        <v>176</v>
      </c>
      <c r="E132" s="106"/>
      <c r="F132" s="106"/>
      <c r="G132" s="87">
        <v>0</v>
      </c>
      <c r="H132" s="87">
        <v>0</v>
      </c>
      <c r="I132" s="87">
        <v>0</v>
      </c>
      <c r="J132" s="87">
        <v>0</v>
      </c>
      <c r="K132" s="87">
        <v>0</v>
      </c>
      <c r="L132" s="87">
        <v>0</v>
      </c>
      <c r="M132" s="87">
        <v>0</v>
      </c>
      <c r="N132" s="87">
        <v>0</v>
      </c>
      <c r="O132" s="87">
        <v>0</v>
      </c>
      <c r="P132" s="87">
        <v>0</v>
      </c>
      <c r="Q132" s="87">
        <v>0</v>
      </c>
      <c r="R132" s="87">
        <v>0</v>
      </c>
      <c r="S132" s="87">
        <v>0</v>
      </c>
      <c r="T132" s="87">
        <v>0</v>
      </c>
      <c r="U132" s="87">
        <v>0</v>
      </c>
      <c r="V132" s="87">
        <v>0</v>
      </c>
      <c r="W132" s="87">
        <v>0</v>
      </c>
      <c r="X132" s="87">
        <v>0</v>
      </c>
      <c r="Y132" s="87">
        <v>0</v>
      </c>
      <c r="Z132" s="87">
        <v>0</v>
      </c>
      <c r="AA132" s="87">
        <v>0</v>
      </c>
      <c r="AB132" s="87">
        <v>0</v>
      </c>
      <c r="AC132" s="87">
        <v>0</v>
      </c>
      <c r="AD132" s="87">
        <v>0</v>
      </c>
      <c r="AE132" s="87">
        <v>0</v>
      </c>
      <c r="AF132" s="87">
        <v>0</v>
      </c>
      <c r="AG132" s="87">
        <v>0</v>
      </c>
      <c r="AH132" s="87">
        <v>0</v>
      </c>
      <c r="AI132" s="87">
        <v>0</v>
      </c>
      <c r="AJ132" s="87">
        <v>0</v>
      </c>
      <c r="AK132" s="87">
        <v>0</v>
      </c>
      <c r="AL132" s="87">
        <v>0</v>
      </c>
      <c r="AM132" s="87">
        <v>0</v>
      </c>
      <c r="AN132" s="87">
        <v>0</v>
      </c>
      <c r="AO132" s="87">
        <v>0</v>
      </c>
      <c r="AP132" s="87">
        <v>0</v>
      </c>
      <c r="AQ132" s="87">
        <v>0</v>
      </c>
      <c r="AR132" s="87">
        <v>0</v>
      </c>
      <c r="AS132" s="87">
        <v>0</v>
      </c>
      <c r="AT132" s="87">
        <v>0</v>
      </c>
      <c r="AU132" s="87">
        <v>0</v>
      </c>
      <c r="AV132" s="87">
        <v>0</v>
      </c>
      <c r="AW132" s="87">
        <v>0</v>
      </c>
      <c r="AX132" s="87">
        <v>0</v>
      </c>
      <c r="AY132" s="87">
        <v>0</v>
      </c>
      <c r="AZ132" s="87">
        <v>0</v>
      </c>
      <c r="BA132" s="87">
        <v>0</v>
      </c>
      <c r="BB132" s="87">
        <v>0</v>
      </c>
      <c r="BC132" s="87">
        <v>1</v>
      </c>
      <c r="BD132" s="87">
        <v>3</v>
      </c>
      <c r="BE132" s="87">
        <v>0</v>
      </c>
      <c r="BF132" s="87">
        <v>0</v>
      </c>
      <c r="BG132" s="87">
        <v>0</v>
      </c>
      <c r="BH132" s="87">
        <v>0</v>
      </c>
      <c r="BI132" s="87">
        <v>0</v>
      </c>
    </row>
    <row r="133" spans="3:61" x14ac:dyDescent="0.25">
      <c r="C133" s="87">
        <v>44</v>
      </c>
      <c r="D133" s="106" t="s">
        <v>177</v>
      </c>
      <c r="E133" s="106"/>
      <c r="F133" s="106"/>
      <c r="G133" s="87">
        <v>0</v>
      </c>
      <c r="H133" s="87">
        <v>0</v>
      </c>
      <c r="I133" s="87">
        <v>2</v>
      </c>
      <c r="J133" s="87">
        <v>0</v>
      </c>
      <c r="K133" s="87">
        <v>0</v>
      </c>
      <c r="L133" s="87">
        <v>0</v>
      </c>
      <c r="M133" s="87">
        <v>0</v>
      </c>
      <c r="N133" s="87">
        <v>0</v>
      </c>
      <c r="O133" s="87">
        <v>0</v>
      </c>
      <c r="P133" s="87">
        <v>0</v>
      </c>
      <c r="Q133" s="87">
        <v>0</v>
      </c>
      <c r="R133" s="87">
        <v>0</v>
      </c>
      <c r="S133" s="87">
        <v>0</v>
      </c>
      <c r="T133" s="87">
        <v>0</v>
      </c>
      <c r="U133" s="87">
        <v>0</v>
      </c>
      <c r="V133" s="87">
        <v>0</v>
      </c>
      <c r="W133" s="87">
        <v>0</v>
      </c>
      <c r="X133" s="87">
        <v>0</v>
      </c>
      <c r="Y133" s="87">
        <v>1</v>
      </c>
      <c r="Z133" s="87">
        <v>0</v>
      </c>
      <c r="AA133" s="87">
        <v>0</v>
      </c>
      <c r="AB133" s="87">
        <v>0</v>
      </c>
      <c r="AC133" s="87">
        <v>0</v>
      </c>
      <c r="AD133" s="87">
        <v>0</v>
      </c>
      <c r="AE133" s="87">
        <v>9</v>
      </c>
      <c r="AF133" s="87">
        <v>0</v>
      </c>
      <c r="AG133" s="87">
        <v>0</v>
      </c>
      <c r="AH133" s="87">
        <v>0</v>
      </c>
      <c r="AI133" s="87">
        <v>0</v>
      </c>
      <c r="AJ133" s="87">
        <v>0</v>
      </c>
      <c r="AK133" s="87">
        <v>0</v>
      </c>
      <c r="AL133" s="87">
        <v>0</v>
      </c>
      <c r="AM133" s="87">
        <v>0</v>
      </c>
      <c r="AN133" s="87">
        <v>0</v>
      </c>
      <c r="AO133" s="87">
        <v>0</v>
      </c>
      <c r="AP133" s="87">
        <v>0</v>
      </c>
      <c r="AQ133" s="87">
        <v>0</v>
      </c>
      <c r="AR133" s="87">
        <v>0</v>
      </c>
      <c r="AS133" s="87">
        <v>0</v>
      </c>
      <c r="AT133" s="87">
        <v>0</v>
      </c>
      <c r="AU133" s="87">
        <v>0</v>
      </c>
      <c r="AV133" s="87">
        <v>0</v>
      </c>
      <c r="AW133" s="87">
        <v>0</v>
      </c>
      <c r="AX133" s="87">
        <v>0</v>
      </c>
      <c r="AY133" s="87">
        <v>0</v>
      </c>
      <c r="AZ133" s="87">
        <v>0</v>
      </c>
      <c r="BA133" s="87">
        <v>0</v>
      </c>
      <c r="BB133" s="87">
        <v>0</v>
      </c>
      <c r="BC133" s="87">
        <v>0</v>
      </c>
      <c r="BD133" s="87">
        <v>0</v>
      </c>
      <c r="BE133" s="87">
        <v>0</v>
      </c>
      <c r="BF133" s="87">
        <v>0</v>
      </c>
      <c r="BG133" s="87">
        <v>0</v>
      </c>
      <c r="BH133" s="87">
        <v>0</v>
      </c>
      <c r="BI133" s="87">
        <v>0</v>
      </c>
    </row>
    <row r="134" spans="3:61" x14ac:dyDescent="0.25">
      <c r="C134" s="87">
        <v>45</v>
      </c>
      <c r="D134" s="106" t="s">
        <v>178</v>
      </c>
      <c r="E134" s="106"/>
      <c r="F134" s="106"/>
      <c r="G134" s="87">
        <v>0</v>
      </c>
      <c r="H134" s="87">
        <v>0</v>
      </c>
      <c r="I134" s="87">
        <v>0</v>
      </c>
      <c r="J134" s="87">
        <v>0</v>
      </c>
      <c r="K134" s="87">
        <v>0</v>
      </c>
      <c r="L134" s="87">
        <v>0</v>
      </c>
      <c r="M134" s="87">
        <v>0</v>
      </c>
      <c r="N134" s="87">
        <v>0</v>
      </c>
      <c r="O134" s="87">
        <v>0</v>
      </c>
      <c r="P134" s="87">
        <v>0</v>
      </c>
      <c r="Q134" s="87">
        <v>0</v>
      </c>
      <c r="R134" s="87">
        <v>0</v>
      </c>
      <c r="S134" s="87">
        <v>0</v>
      </c>
      <c r="T134" s="87">
        <v>0</v>
      </c>
      <c r="U134" s="87">
        <v>0</v>
      </c>
      <c r="V134" s="87">
        <v>0</v>
      </c>
      <c r="W134" s="87">
        <v>0</v>
      </c>
      <c r="X134" s="87">
        <v>0</v>
      </c>
      <c r="Y134" s="87">
        <v>0</v>
      </c>
      <c r="Z134" s="87">
        <v>0</v>
      </c>
      <c r="AA134" s="87">
        <v>0</v>
      </c>
      <c r="AB134" s="87">
        <v>0</v>
      </c>
      <c r="AC134" s="87">
        <v>0</v>
      </c>
      <c r="AD134" s="87">
        <v>0</v>
      </c>
      <c r="AE134" s="87">
        <v>0</v>
      </c>
      <c r="AF134" s="87">
        <v>0</v>
      </c>
      <c r="AG134" s="87">
        <v>0</v>
      </c>
      <c r="AH134" s="87">
        <v>0</v>
      </c>
      <c r="AI134" s="87">
        <v>0</v>
      </c>
      <c r="AJ134" s="87">
        <v>0</v>
      </c>
      <c r="AK134" s="87">
        <v>0</v>
      </c>
      <c r="AL134" s="87">
        <v>0</v>
      </c>
      <c r="AM134" s="87">
        <v>0</v>
      </c>
      <c r="AN134" s="87">
        <v>0</v>
      </c>
      <c r="AO134" s="87">
        <v>0</v>
      </c>
      <c r="AP134" s="87">
        <v>0</v>
      </c>
      <c r="AQ134" s="87">
        <v>0</v>
      </c>
      <c r="AR134" s="87">
        <v>0</v>
      </c>
      <c r="AS134" s="87">
        <v>0</v>
      </c>
      <c r="AT134" s="87">
        <v>0</v>
      </c>
      <c r="AU134" s="87">
        <v>0</v>
      </c>
      <c r="AV134" s="87">
        <v>0</v>
      </c>
      <c r="AW134" s="87">
        <v>0</v>
      </c>
      <c r="AX134" s="87">
        <v>0</v>
      </c>
      <c r="AY134" s="87">
        <v>0</v>
      </c>
      <c r="AZ134" s="87">
        <v>0</v>
      </c>
      <c r="BA134" s="87">
        <v>0</v>
      </c>
      <c r="BB134" s="87">
        <v>0</v>
      </c>
      <c r="BC134" s="87">
        <v>0</v>
      </c>
      <c r="BD134" s="87">
        <v>0</v>
      </c>
      <c r="BE134" s="87">
        <v>0</v>
      </c>
      <c r="BF134" s="87">
        <v>0</v>
      </c>
      <c r="BG134" s="87">
        <v>0</v>
      </c>
      <c r="BH134" s="87">
        <v>0</v>
      </c>
      <c r="BI134" s="87">
        <v>0</v>
      </c>
    </row>
    <row r="135" spans="3:61" x14ac:dyDescent="0.25">
      <c r="C135" s="87">
        <v>46</v>
      </c>
      <c r="D135" s="106" t="s">
        <v>179</v>
      </c>
      <c r="E135" s="106"/>
      <c r="F135" s="106"/>
      <c r="G135" s="87">
        <v>0</v>
      </c>
      <c r="H135" s="87">
        <v>0</v>
      </c>
      <c r="I135" s="87">
        <v>0</v>
      </c>
      <c r="J135" s="87">
        <v>0</v>
      </c>
      <c r="K135" s="87">
        <v>0</v>
      </c>
      <c r="L135" s="87">
        <v>0</v>
      </c>
      <c r="M135" s="87">
        <v>0</v>
      </c>
      <c r="N135" s="87">
        <v>0</v>
      </c>
      <c r="O135" s="87">
        <v>0</v>
      </c>
      <c r="P135" s="87">
        <v>0</v>
      </c>
      <c r="Q135" s="87">
        <v>0</v>
      </c>
      <c r="R135" s="87">
        <v>0</v>
      </c>
      <c r="S135" s="87">
        <v>0</v>
      </c>
      <c r="T135" s="87">
        <v>0</v>
      </c>
      <c r="U135" s="87">
        <v>0</v>
      </c>
      <c r="V135" s="87">
        <v>0</v>
      </c>
      <c r="W135" s="87">
        <v>0</v>
      </c>
      <c r="X135" s="87">
        <v>0</v>
      </c>
      <c r="Y135" s="87">
        <v>0</v>
      </c>
      <c r="Z135" s="87">
        <v>0</v>
      </c>
      <c r="AA135" s="87">
        <v>0</v>
      </c>
      <c r="AB135" s="87">
        <v>0</v>
      </c>
      <c r="AC135" s="87">
        <v>0</v>
      </c>
      <c r="AD135" s="87">
        <v>0</v>
      </c>
      <c r="AE135" s="87">
        <v>0</v>
      </c>
      <c r="AF135" s="87">
        <v>0</v>
      </c>
      <c r="AG135" s="87">
        <v>0</v>
      </c>
      <c r="AH135" s="87">
        <v>0</v>
      </c>
      <c r="AI135" s="87">
        <v>0</v>
      </c>
      <c r="AJ135" s="87">
        <v>0</v>
      </c>
      <c r="AK135" s="87">
        <v>0</v>
      </c>
      <c r="AL135" s="87">
        <v>0</v>
      </c>
      <c r="AM135" s="87">
        <v>0</v>
      </c>
      <c r="AN135" s="87">
        <v>0</v>
      </c>
      <c r="AO135" s="87">
        <v>0</v>
      </c>
      <c r="AP135" s="87">
        <v>0</v>
      </c>
      <c r="AQ135" s="87">
        <v>0</v>
      </c>
      <c r="AR135" s="87">
        <v>0</v>
      </c>
      <c r="AS135" s="87">
        <v>0</v>
      </c>
      <c r="AT135" s="87">
        <v>0</v>
      </c>
      <c r="AU135" s="87">
        <v>0</v>
      </c>
      <c r="AV135" s="87">
        <v>0</v>
      </c>
      <c r="AW135" s="87">
        <v>0</v>
      </c>
      <c r="AX135" s="87">
        <v>0</v>
      </c>
      <c r="AY135" s="87">
        <v>0</v>
      </c>
      <c r="AZ135" s="87">
        <v>0</v>
      </c>
      <c r="BA135" s="87">
        <v>0</v>
      </c>
      <c r="BB135" s="87">
        <v>0</v>
      </c>
      <c r="BC135" s="87">
        <v>0</v>
      </c>
      <c r="BD135" s="87">
        <v>0</v>
      </c>
      <c r="BE135" s="87">
        <v>0</v>
      </c>
      <c r="BF135" s="87">
        <v>0</v>
      </c>
      <c r="BG135" s="87">
        <v>0</v>
      </c>
      <c r="BH135" s="87">
        <v>0</v>
      </c>
      <c r="BI135" s="87">
        <v>0</v>
      </c>
    </row>
    <row r="136" spans="3:61" x14ac:dyDescent="0.25">
      <c r="C136" s="87">
        <v>47</v>
      </c>
      <c r="D136" s="106" t="s">
        <v>180</v>
      </c>
      <c r="E136" s="106"/>
      <c r="F136" s="106"/>
      <c r="G136" s="87">
        <v>0</v>
      </c>
      <c r="H136" s="87">
        <v>0</v>
      </c>
      <c r="I136" s="87">
        <v>0</v>
      </c>
      <c r="J136" s="87">
        <v>0</v>
      </c>
      <c r="K136" s="87">
        <v>0</v>
      </c>
      <c r="L136" s="87">
        <v>0</v>
      </c>
      <c r="M136" s="87">
        <v>0</v>
      </c>
      <c r="N136" s="87">
        <v>0</v>
      </c>
      <c r="O136" s="87">
        <v>0</v>
      </c>
      <c r="P136" s="87">
        <v>0</v>
      </c>
      <c r="Q136" s="87">
        <v>0</v>
      </c>
      <c r="R136" s="87">
        <v>0</v>
      </c>
      <c r="S136" s="87">
        <v>0</v>
      </c>
      <c r="T136" s="87">
        <v>0</v>
      </c>
      <c r="U136" s="87">
        <v>0</v>
      </c>
      <c r="V136" s="87">
        <v>0</v>
      </c>
      <c r="W136" s="87">
        <v>0</v>
      </c>
      <c r="X136" s="87">
        <v>0</v>
      </c>
      <c r="Y136" s="87">
        <v>0</v>
      </c>
      <c r="Z136" s="87">
        <v>0</v>
      </c>
      <c r="AA136" s="87">
        <v>0</v>
      </c>
      <c r="AB136" s="87">
        <v>0</v>
      </c>
      <c r="AC136" s="87">
        <v>0</v>
      </c>
      <c r="AD136" s="87">
        <v>0</v>
      </c>
      <c r="AE136" s="87">
        <v>0</v>
      </c>
      <c r="AF136" s="87">
        <v>0</v>
      </c>
      <c r="AG136" s="87">
        <v>0</v>
      </c>
      <c r="AH136" s="87">
        <v>0</v>
      </c>
      <c r="AI136" s="87">
        <v>0</v>
      </c>
      <c r="AJ136" s="87">
        <v>0</v>
      </c>
      <c r="AK136" s="87">
        <v>0</v>
      </c>
      <c r="AL136" s="87">
        <v>0</v>
      </c>
      <c r="AM136" s="87">
        <v>0</v>
      </c>
      <c r="AN136" s="87">
        <v>0</v>
      </c>
      <c r="AO136" s="87">
        <v>0</v>
      </c>
      <c r="AP136" s="87">
        <v>0</v>
      </c>
      <c r="AQ136" s="87">
        <v>0</v>
      </c>
      <c r="AR136" s="87">
        <v>0</v>
      </c>
      <c r="AS136" s="87">
        <v>0</v>
      </c>
      <c r="AT136" s="87">
        <v>0</v>
      </c>
      <c r="AU136" s="87">
        <v>0</v>
      </c>
      <c r="AV136" s="87">
        <v>0</v>
      </c>
      <c r="AW136" s="87">
        <v>0</v>
      </c>
      <c r="AX136" s="87">
        <v>0</v>
      </c>
      <c r="AY136" s="87">
        <v>0</v>
      </c>
      <c r="AZ136" s="87">
        <v>0</v>
      </c>
      <c r="BA136" s="87">
        <v>0</v>
      </c>
      <c r="BB136" s="87">
        <v>0</v>
      </c>
      <c r="BC136" s="87">
        <v>0</v>
      </c>
      <c r="BD136" s="87">
        <v>0</v>
      </c>
      <c r="BE136" s="87">
        <v>0</v>
      </c>
      <c r="BF136" s="87">
        <v>0</v>
      </c>
      <c r="BG136" s="87">
        <v>0</v>
      </c>
      <c r="BH136" s="87">
        <v>0</v>
      </c>
      <c r="BI136" s="87">
        <v>0</v>
      </c>
    </row>
    <row r="137" spans="3:61" x14ac:dyDescent="0.25">
      <c r="C137" s="87">
        <v>48</v>
      </c>
      <c r="D137" s="106" t="s">
        <v>181</v>
      </c>
      <c r="E137" s="106"/>
      <c r="F137" s="106"/>
      <c r="G137" s="87">
        <v>0</v>
      </c>
      <c r="H137" s="87">
        <v>0</v>
      </c>
      <c r="I137" s="87">
        <v>0</v>
      </c>
      <c r="J137" s="87">
        <v>0</v>
      </c>
      <c r="K137" s="87">
        <v>0</v>
      </c>
      <c r="L137" s="87">
        <v>0</v>
      </c>
      <c r="M137" s="87">
        <v>0</v>
      </c>
      <c r="N137" s="87">
        <v>1</v>
      </c>
      <c r="O137" s="87">
        <v>0</v>
      </c>
      <c r="P137" s="87">
        <v>0</v>
      </c>
      <c r="Q137" s="87">
        <v>0</v>
      </c>
      <c r="R137" s="87">
        <v>0</v>
      </c>
      <c r="S137" s="87">
        <v>1</v>
      </c>
      <c r="T137" s="87">
        <v>2</v>
      </c>
      <c r="U137" s="87">
        <v>1</v>
      </c>
      <c r="V137" s="87">
        <v>0</v>
      </c>
      <c r="W137" s="87">
        <v>0</v>
      </c>
      <c r="X137" s="87">
        <v>0</v>
      </c>
      <c r="Y137" s="87">
        <v>0</v>
      </c>
      <c r="Z137" s="87">
        <v>0</v>
      </c>
      <c r="AA137" s="87">
        <v>0</v>
      </c>
      <c r="AB137" s="87">
        <v>0</v>
      </c>
      <c r="AC137" s="87">
        <v>0</v>
      </c>
      <c r="AD137" s="87">
        <v>0</v>
      </c>
      <c r="AE137" s="87">
        <v>0</v>
      </c>
      <c r="AF137" s="87">
        <v>3</v>
      </c>
      <c r="AG137" s="87">
        <v>0</v>
      </c>
      <c r="AH137" s="87">
        <v>0</v>
      </c>
      <c r="AI137" s="87">
        <v>0</v>
      </c>
      <c r="AJ137" s="87">
        <v>0</v>
      </c>
      <c r="AK137" s="87">
        <v>0</v>
      </c>
      <c r="AL137" s="87">
        <v>0</v>
      </c>
      <c r="AM137" s="87">
        <v>0</v>
      </c>
      <c r="AN137" s="87">
        <v>0</v>
      </c>
      <c r="AO137" s="87">
        <v>0</v>
      </c>
      <c r="AP137" s="87">
        <v>0</v>
      </c>
      <c r="AQ137" s="87">
        <v>0</v>
      </c>
      <c r="AR137" s="87">
        <v>1</v>
      </c>
      <c r="AS137" s="87">
        <v>0</v>
      </c>
      <c r="AT137" s="87">
        <v>0</v>
      </c>
      <c r="AU137" s="87">
        <v>0</v>
      </c>
      <c r="AV137" s="87">
        <v>0</v>
      </c>
      <c r="AW137" s="87">
        <v>0</v>
      </c>
      <c r="AX137" s="87">
        <v>0</v>
      </c>
      <c r="AY137" s="87">
        <v>0</v>
      </c>
      <c r="AZ137" s="87">
        <v>1</v>
      </c>
      <c r="BA137" s="87">
        <v>1</v>
      </c>
      <c r="BB137" s="87">
        <v>1</v>
      </c>
      <c r="BC137" s="87">
        <v>0</v>
      </c>
      <c r="BD137" s="87">
        <v>0</v>
      </c>
      <c r="BE137" s="87">
        <v>0</v>
      </c>
      <c r="BF137" s="87">
        <v>0</v>
      </c>
      <c r="BG137" s="87">
        <v>0</v>
      </c>
      <c r="BH137" s="87">
        <v>0</v>
      </c>
      <c r="BI137" s="87">
        <v>0</v>
      </c>
    </row>
    <row r="138" spans="3:61" x14ac:dyDescent="0.25">
      <c r="C138" s="87">
        <v>49</v>
      </c>
      <c r="D138" s="106" t="s">
        <v>182</v>
      </c>
      <c r="E138" s="106"/>
      <c r="F138" s="106"/>
      <c r="G138" s="87">
        <v>0</v>
      </c>
      <c r="H138" s="87">
        <v>0</v>
      </c>
      <c r="I138" s="87">
        <v>0</v>
      </c>
      <c r="J138" s="87">
        <v>0</v>
      </c>
      <c r="K138" s="87">
        <v>0</v>
      </c>
      <c r="L138" s="87">
        <v>0</v>
      </c>
      <c r="M138" s="87">
        <v>0</v>
      </c>
      <c r="N138" s="87">
        <v>0</v>
      </c>
      <c r="O138" s="87">
        <v>0</v>
      </c>
      <c r="P138" s="87">
        <v>0</v>
      </c>
      <c r="Q138" s="87">
        <v>0</v>
      </c>
      <c r="R138" s="87">
        <v>0</v>
      </c>
      <c r="S138" s="87">
        <v>0</v>
      </c>
      <c r="T138" s="87">
        <v>0</v>
      </c>
      <c r="U138" s="87">
        <v>0</v>
      </c>
      <c r="V138" s="87">
        <v>0</v>
      </c>
      <c r="W138" s="87">
        <v>0</v>
      </c>
      <c r="X138" s="87">
        <v>0</v>
      </c>
      <c r="Y138" s="87">
        <v>0</v>
      </c>
      <c r="Z138" s="87">
        <v>0</v>
      </c>
      <c r="AA138" s="87">
        <v>0</v>
      </c>
      <c r="AB138" s="87">
        <v>0</v>
      </c>
      <c r="AC138" s="87">
        <v>0</v>
      </c>
      <c r="AD138" s="87">
        <v>0</v>
      </c>
      <c r="AE138" s="87">
        <v>0</v>
      </c>
      <c r="AF138" s="87">
        <v>0</v>
      </c>
      <c r="AG138" s="87">
        <v>0</v>
      </c>
      <c r="AH138" s="87">
        <v>0</v>
      </c>
      <c r="AI138" s="87">
        <v>0</v>
      </c>
      <c r="AJ138" s="87">
        <v>0</v>
      </c>
      <c r="AK138" s="87">
        <v>0</v>
      </c>
      <c r="AL138" s="87">
        <v>0</v>
      </c>
      <c r="AM138" s="87">
        <v>0</v>
      </c>
      <c r="AN138" s="87">
        <v>0</v>
      </c>
      <c r="AO138" s="87">
        <v>0</v>
      </c>
      <c r="AP138" s="87">
        <v>0</v>
      </c>
      <c r="AQ138" s="87">
        <v>0</v>
      </c>
      <c r="AR138" s="87">
        <v>0</v>
      </c>
      <c r="AS138" s="87">
        <v>0</v>
      </c>
      <c r="AT138" s="87">
        <v>0</v>
      </c>
      <c r="AU138" s="87">
        <v>0</v>
      </c>
      <c r="AV138" s="87">
        <v>0</v>
      </c>
      <c r="AW138" s="87">
        <v>0</v>
      </c>
      <c r="AX138" s="87">
        <v>0</v>
      </c>
      <c r="AY138" s="87">
        <v>0</v>
      </c>
      <c r="AZ138" s="87">
        <v>0</v>
      </c>
      <c r="BA138" s="87">
        <v>0</v>
      </c>
      <c r="BB138" s="87">
        <v>0</v>
      </c>
      <c r="BC138" s="87">
        <v>0</v>
      </c>
      <c r="BD138" s="87">
        <v>0</v>
      </c>
      <c r="BE138" s="87">
        <v>0</v>
      </c>
      <c r="BF138" s="87">
        <v>0</v>
      </c>
      <c r="BG138" s="87">
        <v>0</v>
      </c>
      <c r="BH138" s="87">
        <v>0</v>
      </c>
      <c r="BI138" s="87">
        <v>0</v>
      </c>
    </row>
    <row r="139" spans="3:61" x14ac:dyDescent="0.25">
      <c r="C139" s="87">
        <v>50</v>
      </c>
      <c r="D139" s="106" t="s">
        <v>183</v>
      </c>
      <c r="E139" s="106"/>
      <c r="F139" s="106"/>
      <c r="G139" s="87">
        <v>0</v>
      </c>
      <c r="H139" s="87">
        <v>0</v>
      </c>
      <c r="I139" s="87">
        <v>0</v>
      </c>
      <c r="J139" s="87">
        <v>0</v>
      </c>
      <c r="K139" s="87">
        <v>0</v>
      </c>
      <c r="L139" s="87">
        <v>0</v>
      </c>
      <c r="M139" s="87">
        <v>0</v>
      </c>
      <c r="N139" s="87">
        <v>0</v>
      </c>
      <c r="O139" s="87">
        <v>0</v>
      </c>
      <c r="P139" s="87">
        <v>0</v>
      </c>
      <c r="Q139" s="87">
        <v>0</v>
      </c>
      <c r="R139" s="87">
        <v>0</v>
      </c>
      <c r="S139" s="87">
        <v>0</v>
      </c>
      <c r="T139" s="87">
        <v>0</v>
      </c>
      <c r="U139" s="87">
        <v>0</v>
      </c>
      <c r="V139" s="87">
        <v>0</v>
      </c>
      <c r="W139" s="87">
        <v>0</v>
      </c>
      <c r="X139" s="87">
        <v>0</v>
      </c>
      <c r="Y139" s="87">
        <v>0</v>
      </c>
      <c r="Z139" s="87">
        <v>0</v>
      </c>
      <c r="AA139" s="87">
        <v>0</v>
      </c>
      <c r="AB139" s="87">
        <v>0</v>
      </c>
      <c r="AC139" s="87">
        <v>0</v>
      </c>
      <c r="AD139" s="87">
        <v>0</v>
      </c>
      <c r="AE139" s="87">
        <v>0</v>
      </c>
      <c r="AF139" s="87">
        <v>0</v>
      </c>
      <c r="AG139" s="87">
        <v>0</v>
      </c>
      <c r="AH139" s="87">
        <v>0</v>
      </c>
      <c r="AI139" s="87">
        <v>0</v>
      </c>
      <c r="AJ139" s="87">
        <v>0</v>
      </c>
      <c r="AK139" s="87">
        <v>0</v>
      </c>
      <c r="AL139" s="87">
        <v>0</v>
      </c>
      <c r="AM139" s="87">
        <v>0</v>
      </c>
      <c r="AN139" s="87">
        <v>0</v>
      </c>
      <c r="AO139" s="87">
        <v>0</v>
      </c>
      <c r="AP139" s="87">
        <v>0</v>
      </c>
      <c r="AQ139" s="87">
        <v>0</v>
      </c>
      <c r="AR139" s="87">
        <v>0</v>
      </c>
      <c r="AS139" s="87">
        <v>0</v>
      </c>
      <c r="AT139" s="87">
        <v>0</v>
      </c>
      <c r="AU139" s="87">
        <v>0</v>
      </c>
      <c r="AV139" s="87">
        <v>0</v>
      </c>
      <c r="AW139" s="87">
        <v>0</v>
      </c>
      <c r="AX139" s="87">
        <v>0</v>
      </c>
      <c r="AY139" s="87">
        <v>0</v>
      </c>
      <c r="AZ139" s="87">
        <v>0</v>
      </c>
      <c r="BA139" s="87">
        <v>0</v>
      </c>
      <c r="BB139" s="87">
        <v>0</v>
      </c>
      <c r="BC139" s="87">
        <v>0</v>
      </c>
      <c r="BD139" s="87">
        <v>0</v>
      </c>
      <c r="BE139" s="87">
        <v>0</v>
      </c>
      <c r="BF139" s="87">
        <v>0</v>
      </c>
      <c r="BG139" s="87">
        <v>0</v>
      </c>
      <c r="BH139" s="87">
        <v>0</v>
      </c>
      <c r="BI139" s="87">
        <v>0</v>
      </c>
    </row>
    <row r="140" spans="3:61" x14ac:dyDescent="0.25">
      <c r="C140" s="87">
        <v>51</v>
      </c>
      <c r="D140" s="106" t="s">
        <v>184</v>
      </c>
      <c r="E140" s="106"/>
      <c r="F140" s="106"/>
      <c r="G140" s="87">
        <v>0</v>
      </c>
      <c r="H140" s="87">
        <v>0</v>
      </c>
      <c r="I140" s="87">
        <v>0</v>
      </c>
      <c r="J140" s="87">
        <v>0</v>
      </c>
      <c r="K140" s="87">
        <v>0</v>
      </c>
      <c r="L140" s="87">
        <v>0</v>
      </c>
      <c r="M140" s="87">
        <v>0</v>
      </c>
      <c r="N140" s="87">
        <v>0</v>
      </c>
      <c r="O140" s="87">
        <v>0</v>
      </c>
      <c r="P140" s="87">
        <v>0</v>
      </c>
      <c r="Q140" s="87">
        <v>0</v>
      </c>
      <c r="R140" s="87">
        <v>0</v>
      </c>
      <c r="S140" s="87">
        <v>0</v>
      </c>
      <c r="T140" s="87">
        <v>0</v>
      </c>
      <c r="U140" s="87">
        <v>0</v>
      </c>
      <c r="V140" s="87">
        <v>0</v>
      </c>
      <c r="W140" s="87">
        <v>0</v>
      </c>
      <c r="X140" s="87">
        <v>0</v>
      </c>
      <c r="Y140" s="87">
        <v>0</v>
      </c>
      <c r="Z140" s="87">
        <v>0</v>
      </c>
      <c r="AA140" s="87">
        <v>0</v>
      </c>
      <c r="AB140" s="87">
        <v>0</v>
      </c>
      <c r="AC140" s="87">
        <v>0</v>
      </c>
      <c r="AD140" s="87">
        <v>0</v>
      </c>
      <c r="AE140" s="87">
        <v>0</v>
      </c>
      <c r="AF140" s="87">
        <v>0</v>
      </c>
      <c r="AG140" s="87">
        <v>0</v>
      </c>
      <c r="AH140" s="87">
        <v>0</v>
      </c>
      <c r="AI140" s="87">
        <v>0</v>
      </c>
      <c r="AJ140" s="87">
        <v>0</v>
      </c>
      <c r="AK140" s="87">
        <v>0</v>
      </c>
      <c r="AL140" s="87">
        <v>0</v>
      </c>
      <c r="AM140" s="87">
        <v>0</v>
      </c>
      <c r="AN140" s="87">
        <v>0</v>
      </c>
      <c r="AO140" s="87">
        <v>0</v>
      </c>
      <c r="AP140" s="87">
        <v>0</v>
      </c>
      <c r="AQ140" s="87">
        <v>0</v>
      </c>
      <c r="AR140" s="87">
        <v>0</v>
      </c>
      <c r="AS140" s="87">
        <v>0</v>
      </c>
      <c r="AT140" s="87">
        <v>0</v>
      </c>
      <c r="AU140" s="87">
        <v>0</v>
      </c>
      <c r="AV140" s="87">
        <v>0</v>
      </c>
      <c r="AW140" s="87">
        <v>0</v>
      </c>
      <c r="AX140" s="87">
        <v>0</v>
      </c>
      <c r="AY140" s="87">
        <v>0</v>
      </c>
      <c r="AZ140" s="87">
        <v>0</v>
      </c>
      <c r="BA140" s="87">
        <v>0</v>
      </c>
      <c r="BB140" s="87">
        <v>0</v>
      </c>
      <c r="BC140" s="87">
        <v>0</v>
      </c>
      <c r="BD140" s="87">
        <v>0</v>
      </c>
      <c r="BE140" s="87">
        <v>0</v>
      </c>
      <c r="BF140" s="87">
        <v>0</v>
      </c>
      <c r="BG140" s="87">
        <v>0</v>
      </c>
      <c r="BH140" s="87">
        <v>0</v>
      </c>
      <c r="BI140" s="87">
        <v>0</v>
      </c>
    </row>
    <row r="141" spans="3:61" x14ac:dyDescent="0.25">
      <c r="C141" s="87">
        <v>52</v>
      </c>
      <c r="D141" s="107" t="s">
        <v>185</v>
      </c>
      <c r="E141" s="107"/>
      <c r="F141" s="107"/>
      <c r="G141" s="88">
        <f>G99+G100+G102+G103+G101+G104+G105+G106+G108+G109+G110+G111+G116+G117+G118+G135+G137+G138+G139+G140</f>
        <v>0</v>
      </c>
      <c r="H141" s="88">
        <f t="shared" ref="H141:BI141" si="33">H99+H100+H102+H103+H101+H104+H105+H106+H108+H109+H110+H111+H116+H117+H118+H135+H137+H138+H139+H140</f>
        <v>0</v>
      </c>
      <c r="I141" s="88">
        <f t="shared" si="33"/>
        <v>0</v>
      </c>
      <c r="J141" s="88">
        <f t="shared" si="33"/>
        <v>0</v>
      </c>
      <c r="K141" s="88">
        <f t="shared" si="33"/>
        <v>0</v>
      </c>
      <c r="L141" s="88">
        <f t="shared" si="33"/>
        <v>0</v>
      </c>
      <c r="M141" s="88">
        <f t="shared" si="33"/>
        <v>0</v>
      </c>
      <c r="N141" s="88">
        <f t="shared" si="33"/>
        <v>1</v>
      </c>
      <c r="O141" s="88">
        <f t="shared" si="33"/>
        <v>0</v>
      </c>
      <c r="P141" s="88">
        <f t="shared" si="33"/>
        <v>0</v>
      </c>
      <c r="Q141" s="88">
        <f t="shared" si="33"/>
        <v>0</v>
      </c>
      <c r="R141" s="88">
        <f t="shared" si="33"/>
        <v>0</v>
      </c>
      <c r="S141" s="88">
        <f t="shared" si="33"/>
        <v>1</v>
      </c>
      <c r="T141" s="88">
        <f t="shared" si="33"/>
        <v>2</v>
      </c>
      <c r="U141" s="88">
        <f t="shared" si="33"/>
        <v>1</v>
      </c>
      <c r="V141" s="88">
        <f t="shared" si="33"/>
        <v>0</v>
      </c>
      <c r="W141" s="88">
        <f t="shared" si="33"/>
        <v>0</v>
      </c>
      <c r="X141" s="88">
        <f t="shared" si="33"/>
        <v>0</v>
      </c>
      <c r="Y141" s="88">
        <f t="shared" si="33"/>
        <v>0</v>
      </c>
      <c r="Z141" s="88">
        <f t="shared" si="33"/>
        <v>0</v>
      </c>
      <c r="AA141" s="88">
        <f t="shared" si="33"/>
        <v>0</v>
      </c>
      <c r="AB141" s="88">
        <f t="shared" si="33"/>
        <v>0</v>
      </c>
      <c r="AC141" s="88">
        <f t="shared" si="33"/>
        <v>0</v>
      </c>
      <c r="AD141" s="88">
        <f t="shared" si="33"/>
        <v>0</v>
      </c>
      <c r="AE141" s="88">
        <f t="shared" si="33"/>
        <v>1</v>
      </c>
      <c r="AF141" s="88">
        <f t="shared" si="33"/>
        <v>4</v>
      </c>
      <c r="AG141" s="88">
        <f t="shared" si="33"/>
        <v>1</v>
      </c>
      <c r="AH141" s="88">
        <f t="shared" si="33"/>
        <v>0</v>
      </c>
      <c r="AI141" s="88">
        <f t="shared" si="33"/>
        <v>0</v>
      </c>
      <c r="AJ141" s="88">
        <f t="shared" si="33"/>
        <v>0</v>
      </c>
      <c r="AK141" s="88">
        <f t="shared" si="33"/>
        <v>0</v>
      </c>
      <c r="AL141" s="88">
        <f t="shared" si="33"/>
        <v>0</v>
      </c>
      <c r="AM141" s="88">
        <f t="shared" si="33"/>
        <v>0</v>
      </c>
      <c r="AN141" s="88">
        <f t="shared" si="33"/>
        <v>0</v>
      </c>
      <c r="AO141" s="88">
        <f t="shared" si="33"/>
        <v>0</v>
      </c>
      <c r="AP141" s="88">
        <f t="shared" si="33"/>
        <v>0</v>
      </c>
      <c r="AQ141" s="88">
        <f t="shared" si="33"/>
        <v>0</v>
      </c>
      <c r="AR141" s="88">
        <f t="shared" si="33"/>
        <v>1</v>
      </c>
      <c r="AS141" s="88">
        <f t="shared" si="33"/>
        <v>0</v>
      </c>
      <c r="AT141" s="88">
        <f t="shared" si="33"/>
        <v>0</v>
      </c>
      <c r="AU141" s="88">
        <f t="shared" si="33"/>
        <v>0</v>
      </c>
      <c r="AV141" s="88">
        <f t="shared" si="33"/>
        <v>0</v>
      </c>
      <c r="AW141" s="88">
        <f t="shared" si="33"/>
        <v>0</v>
      </c>
      <c r="AX141" s="88">
        <f t="shared" si="33"/>
        <v>0</v>
      </c>
      <c r="AY141" s="88">
        <f t="shared" si="33"/>
        <v>0</v>
      </c>
      <c r="AZ141" s="88">
        <f t="shared" si="33"/>
        <v>1</v>
      </c>
      <c r="BA141" s="88">
        <f t="shared" si="33"/>
        <v>1</v>
      </c>
      <c r="BB141" s="88">
        <f t="shared" si="33"/>
        <v>1</v>
      </c>
      <c r="BC141" s="88">
        <f t="shared" si="33"/>
        <v>0</v>
      </c>
      <c r="BD141" s="88">
        <f t="shared" si="33"/>
        <v>0</v>
      </c>
      <c r="BE141" s="88">
        <f t="shared" si="33"/>
        <v>0</v>
      </c>
      <c r="BF141" s="88">
        <f t="shared" si="33"/>
        <v>0</v>
      </c>
      <c r="BG141" s="88">
        <f t="shared" si="33"/>
        <v>0</v>
      </c>
      <c r="BH141" s="88">
        <f t="shared" si="33"/>
        <v>0</v>
      </c>
      <c r="BI141" s="88">
        <f t="shared" si="33"/>
        <v>0</v>
      </c>
    </row>
    <row r="142" spans="3:61" x14ac:dyDescent="0.25">
      <c r="C142" s="87">
        <v>53</v>
      </c>
      <c r="D142" s="107" t="s">
        <v>186</v>
      </c>
      <c r="E142" s="107"/>
      <c r="F142" s="107"/>
      <c r="G142" s="88">
        <f>G133+G136</f>
        <v>0</v>
      </c>
      <c r="H142" s="88">
        <f t="shared" ref="H142:AQ142" si="34">H133+H136</f>
        <v>0</v>
      </c>
      <c r="I142" s="88">
        <f t="shared" si="34"/>
        <v>2</v>
      </c>
      <c r="J142" s="88">
        <f t="shared" si="34"/>
        <v>0</v>
      </c>
      <c r="K142" s="88">
        <f t="shared" si="34"/>
        <v>0</v>
      </c>
      <c r="L142" s="88">
        <f t="shared" si="34"/>
        <v>0</v>
      </c>
      <c r="M142" s="88">
        <f t="shared" si="34"/>
        <v>0</v>
      </c>
      <c r="N142" s="88">
        <f t="shared" si="34"/>
        <v>0</v>
      </c>
      <c r="O142" s="88">
        <f t="shared" si="34"/>
        <v>0</v>
      </c>
      <c r="P142" s="88">
        <f t="shared" si="34"/>
        <v>0</v>
      </c>
      <c r="Q142" s="88">
        <f t="shared" si="34"/>
        <v>0</v>
      </c>
      <c r="R142" s="88">
        <f t="shared" si="34"/>
        <v>0</v>
      </c>
      <c r="S142" s="88">
        <f t="shared" si="34"/>
        <v>0</v>
      </c>
      <c r="T142" s="88">
        <f t="shared" si="34"/>
        <v>0</v>
      </c>
      <c r="U142" s="88">
        <f t="shared" si="34"/>
        <v>0</v>
      </c>
      <c r="V142" s="88">
        <f t="shared" si="34"/>
        <v>0</v>
      </c>
      <c r="W142" s="88">
        <f t="shared" si="34"/>
        <v>0</v>
      </c>
      <c r="X142" s="88">
        <f t="shared" si="34"/>
        <v>0</v>
      </c>
      <c r="Y142" s="88">
        <f t="shared" si="34"/>
        <v>1</v>
      </c>
      <c r="Z142" s="88">
        <f t="shared" si="34"/>
        <v>0</v>
      </c>
      <c r="AA142" s="88">
        <f t="shared" si="34"/>
        <v>0</v>
      </c>
      <c r="AB142" s="88">
        <f t="shared" si="34"/>
        <v>0</v>
      </c>
      <c r="AC142" s="88">
        <f t="shared" si="34"/>
        <v>0</v>
      </c>
      <c r="AD142" s="88">
        <f t="shared" si="34"/>
        <v>0</v>
      </c>
      <c r="AE142" s="88">
        <f t="shared" si="34"/>
        <v>9</v>
      </c>
      <c r="AF142" s="88">
        <f t="shared" si="34"/>
        <v>0</v>
      </c>
      <c r="AG142" s="88">
        <f t="shared" si="34"/>
        <v>0</v>
      </c>
      <c r="AH142" s="88">
        <f t="shared" si="34"/>
        <v>0</v>
      </c>
      <c r="AI142" s="88">
        <f t="shared" si="34"/>
        <v>0</v>
      </c>
      <c r="AJ142" s="88">
        <f t="shared" si="34"/>
        <v>0</v>
      </c>
      <c r="AK142" s="88">
        <f t="shared" si="34"/>
        <v>0</v>
      </c>
      <c r="AL142" s="88">
        <f t="shared" si="34"/>
        <v>0</v>
      </c>
      <c r="AM142" s="88">
        <f t="shared" si="34"/>
        <v>0</v>
      </c>
      <c r="AN142" s="88">
        <f t="shared" si="34"/>
        <v>0</v>
      </c>
      <c r="AO142" s="88">
        <f t="shared" si="34"/>
        <v>0</v>
      </c>
      <c r="AP142" s="88">
        <f t="shared" si="34"/>
        <v>0</v>
      </c>
      <c r="AQ142" s="88">
        <f t="shared" si="34"/>
        <v>0</v>
      </c>
      <c r="AR142" s="88">
        <f>AR133+AR136</f>
        <v>0</v>
      </c>
      <c r="AS142" s="88">
        <f t="shared" ref="AS142:BC142" si="35">AS133+AS136</f>
        <v>0</v>
      </c>
      <c r="AT142" s="88">
        <f t="shared" si="35"/>
        <v>0</v>
      </c>
      <c r="AU142" s="88">
        <f t="shared" si="35"/>
        <v>0</v>
      </c>
      <c r="AV142" s="88">
        <f t="shared" si="35"/>
        <v>0</v>
      </c>
      <c r="AW142" s="88">
        <f t="shared" si="35"/>
        <v>0</v>
      </c>
      <c r="AX142" s="88">
        <f t="shared" si="35"/>
        <v>0</v>
      </c>
      <c r="AY142" s="88">
        <f t="shared" si="35"/>
        <v>0</v>
      </c>
      <c r="AZ142" s="88">
        <f t="shared" si="35"/>
        <v>0</v>
      </c>
      <c r="BA142" s="88">
        <f t="shared" si="35"/>
        <v>0</v>
      </c>
      <c r="BB142" s="88">
        <f t="shared" si="35"/>
        <v>0</v>
      </c>
      <c r="BC142" s="88">
        <f t="shared" si="35"/>
        <v>0</v>
      </c>
      <c r="BD142" s="88">
        <f>BD133+BD136</f>
        <v>0</v>
      </c>
      <c r="BE142" s="88">
        <f t="shared" ref="BE142:BF142" si="36">BE133+BE136</f>
        <v>0</v>
      </c>
      <c r="BF142" s="88">
        <f t="shared" si="36"/>
        <v>0</v>
      </c>
      <c r="BG142" s="88">
        <f>BG133+BG136</f>
        <v>0</v>
      </c>
      <c r="BH142" s="88">
        <f t="shared" ref="BH142:BI142" si="37">BH133+BH136</f>
        <v>0</v>
      </c>
      <c r="BI142" s="88">
        <f t="shared" si="37"/>
        <v>0</v>
      </c>
    </row>
    <row r="143" spans="3:61" x14ac:dyDescent="0.25">
      <c r="C143" s="87">
        <v>54</v>
      </c>
      <c r="D143" s="107" t="s">
        <v>187</v>
      </c>
      <c r="E143" s="107"/>
      <c r="F143" s="107"/>
      <c r="G143" s="88">
        <f>G119</f>
        <v>0</v>
      </c>
      <c r="H143" s="88">
        <f t="shared" ref="H143:AQ143" si="38">H119</f>
        <v>0</v>
      </c>
      <c r="I143" s="88">
        <f t="shared" si="38"/>
        <v>0</v>
      </c>
      <c r="J143" s="88">
        <f t="shared" si="38"/>
        <v>0</v>
      </c>
      <c r="K143" s="88">
        <f t="shared" si="38"/>
        <v>0</v>
      </c>
      <c r="L143" s="88">
        <f t="shared" si="38"/>
        <v>0</v>
      </c>
      <c r="M143" s="88">
        <f t="shared" si="38"/>
        <v>2</v>
      </c>
      <c r="N143" s="88">
        <f t="shared" si="38"/>
        <v>0</v>
      </c>
      <c r="O143" s="88">
        <f t="shared" si="38"/>
        <v>0</v>
      </c>
      <c r="P143" s="88">
        <f t="shared" si="38"/>
        <v>0</v>
      </c>
      <c r="Q143" s="88">
        <f t="shared" si="38"/>
        <v>0</v>
      </c>
      <c r="R143" s="88">
        <f t="shared" si="38"/>
        <v>0</v>
      </c>
      <c r="S143" s="88">
        <f t="shared" si="38"/>
        <v>3</v>
      </c>
      <c r="T143" s="88">
        <f t="shared" si="38"/>
        <v>0</v>
      </c>
      <c r="U143" s="88">
        <f t="shared" si="38"/>
        <v>0</v>
      </c>
      <c r="V143" s="88">
        <f t="shared" si="38"/>
        <v>0</v>
      </c>
      <c r="W143" s="88">
        <f t="shared" si="38"/>
        <v>0</v>
      </c>
      <c r="X143" s="88">
        <f t="shared" si="38"/>
        <v>0</v>
      </c>
      <c r="Y143" s="88">
        <f t="shared" si="38"/>
        <v>3</v>
      </c>
      <c r="Z143" s="88">
        <f t="shared" si="38"/>
        <v>0</v>
      </c>
      <c r="AA143" s="88">
        <f t="shared" si="38"/>
        <v>0</v>
      </c>
      <c r="AB143" s="88">
        <f t="shared" si="38"/>
        <v>0</v>
      </c>
      <c r="AC143" s="88">
        <f t="shared" si="38"/>
        <v>0</v>
      </c>
      <c r="AD143" s="88">
        <f t="shared" si="38"/>
        <v>0</v>
      </c>
      <c r="AE143" s="88">
        <f t="shared" si="38"/>
        <v>1</v>
      </c>
      <c r="AF143" s="88">
        <f t="shared" si="38"/>
        <v>0</v>
      </c>
      <c r="AG143" s="88">
        <f t="shared" si="38"/>
        <v>0</v>
      </c>
      <c r="AH143" s="88">
        <f t="shared" si="38"/>
        <v>0</v>
      </c>
      <c r="AI143" s="88">
        <f t="shared" si="38"/>
        <v>0</v>
      </c>
      <c r="AJ143" s="88">
        <f t="shared" si="38"/>
        <v>0</v>
      </c>
      <c r="AK143" s="88">
        <f t="shared" si="38"/>
        <v>0</v>
      </c>
      <c r="AL143" s="88">
        <f t="shared" si="38"/>
        <v>0</v>
      </c>
      <c r="AM143" s="88">
        <f t="shared" si="38"/>
        <v>0</v>
      </c>
      <c r="AN143" s="88">
        <f t="shared" si="38"/>
        <v>0</v>
      </c>
      <c r="AO143" s="88">
        <f t="shared" si="38"/>
        <v>0</v>
      </c>
      <c r="AP143" s="88">
        <f t="shared" si="38"/>
        <v>0</v>
      </c>
      <c r="AQ143" s="88">
        <f t="shared" si="38"/>
        <v>0</v>
      </c>
      <c r="AR143" s="88">
        <f>AR119</f>
        <v>0</v>
      </c>
      <c r="AS143" s="88">
        <f t="shared" ref="AS143:BC143" si="39">AS119</f>
        <v>0</v>
      </c>
      <c r="AT143" s="88">
        <f t="shared" si="39"/>
        <v>0</v>
      </c>
      <c r="AU143" s="88">
        <f t="shared" si="39"/>
        <v>0</v>
      </c>
      <c r="AV143" s="88">
        <f t="shared" si="39"/>
        <v>0</v>
      </c>
      <c r="AW143" s="88">
        <f t="shared" si="39"/>
        <v>0</v>
      </c>
      <c r="AX143" s="88">
        <f t="shared" si="39"/>
        <v>0</v>
      </c>
      <c r="AY143" s="88">
        <f t="shared" si="39"/>
        <v>0</v>
      </c>
      <c r="AZ143" s="88">
        <f t="shared" si="39"/>
        <v>0</v>
      </c>
      <c r="BA143" s="88">
        <f t="shared" si="39"/>
        <v>0</v>
      </c>
      <c r="BB143" s="88">
        <f t="shared" si="39"/>
        <v>0</v>
      </c>
      <c r="BC143" s="88">
        <f t="shared" si="39"/>
        <v>0</v>
      </c>
      <c r="BD143" s="88">
        <f>BD119</f>
        <v>0</v>
      </c>
      <c r="BE143" s="88">
        <f t="shared" ref="BE143:BF143" si="40">BE119</f>
        <v>0</v>
      </c>
      <c r="BF143" s="88">
        <f t="shared" si="40"/>
        <v>0</v>
      </c>
      <c r="BG143" s="88">
        <f>BG119</f>
        <v>0</v>
      </c>
      <c r="BH143" s="88">
        <f t="shared" ref="BH143:BI143" si="41">BH119</f>
        <v>0</v>
      </c>
      <c r="BI143" s="88">
        <f t="shared" si="41"/>
        <v>0</v>
      </c>
    </row>
    <row r="144" spans="3:61" x14ac:dyDescent="0.25">
      <c r="C144" s="87">
        <v>55</v>
      </c>
      <c r="D144" s="107" t="s">
        <v>188</v>
      </c>
      <c r="E144" s="107"/>
      <c r="F144" s="107"/>
      <c r="G144" s="88">
        <f>G120+G121+G122+G123+G124</f>
        <v>0</v>
      </c>
      <c r="H144" s="88">
        <f t="shared" ref="H144:AQ144" si="42">H120+H121+H122+H123+H124</f>
        <v>0</v>
      </c>
      <c r="I144" s="88">
        <f t="shared" si="42"/>
        <v>0</v>
      </c>
      <c r="J144" s="88">
        <f t="shared" si="42"/>
        <v>0</v>
      </c>
      <c r="K144" s="88">
        <f t="shared" si="42"/>
        <v>0</v>
      </c>
      <c r="L144" s="88">
        <f t="shared" si="42"/>
        <v>0</v>
      </c>
      <c r="M144" s="88">
        <f t="shared" si="42"/>
        <v>0</v>
      </c>
      <c r="N144" s="88">
        <f t="shared" si="42"/>
        <v>0</v>
      </c>
      <c r="O144" s="88">
        <f t="shared" si="42"/>
        <v>0</v>
      </c>
      <c r="P144" s="88">
        <f t="shared" si="42"/>
        <v>0</v>
      </c>
      <c r="Q144" s="88">
        <f t="shared" si="42"/>
        <v>0</v>
      </c>
      <c r="R144" s="88">
        <f t="shared" si="42"/>
        <v>0</v>
      </c>
      <c r="S144" s="88">
        <f t="shared" si="42"/>
        <v>0</v>
      </c>
      <c r="T144" s="88">
        <f t="shared" si="42"/>
        <v>0</v>
      </c>
      <c r="U144" s="88">
        <f t="shared" si="42"/>
        <v>0</v>
      </c>
      <c r="V144" s="88">
        <f t="shared" si="42"/>
        <v>0</v>
      </c>
      <c r="W144" s="88">
        <f t="shared" si="42"/>
        <v>0</v>
      </c>
      <c r="X144" s="88">
        <f t="shared" si="42"/>
        <v>0</v>
      </c>
      <c r="Y144" s="88">
        <f t="shared" si="42"/>
        <v>0</v>
      </c>
      <c r="Z144" s="88">
        <f t="shared" si="42"/>
        <v>0</v>
      </c>
      <c r="AA144" s="88">
        <f t="shared" si="42"/>
        <v>0</v>
      </c>
      <c r="AB144" s="88">
        <f t="shared" si="42"/>
        <v>0</v>
      </c>
      <c r="AC144" s="88">
        <f t="shared" si="42"/>
        <v>0</v>
      </c>
      <c r="AD144" s="88">
        <f t="shared" si="42"/>
        <v>0</v>
      </c>
      <c r="AE144" s="88">
        <f t="shared" si="42"/>
        <v>0</v>
      </c>
      <c r="AF144" s="88">
        <f t="shared" si="42"/>
        <v>0</v>
      </c>
      <c r="AG144" s="88">
        <f t="shared" si="42"/>
        <v>0</v>
      </c>
      <c r="AH144" s="88">
        <f t="shared" si="42"/>
        <v>0</v>
      </c>
      <c r="AI144" s="88">
        <f t="shared" si="42"/>
        <v>0</v>
      </c>
      <c r="AJ144" s="88">
        <f t="shared" si="42"/>
        <v>0</v>
      </c>
      <c r="AK144" s="88">
        <f t="shared" si="42"/>
        <v>0</v>
      </c>
      <c r="AL144" s="88">
        <f t="shared" si="42"/>
        <v>0</v>
      </c>
      <c r="AM144" s="88">
        <f t="shared" si="42"/>
        <v>0</v>
      </c>
      <c r="AN144" s="88">
        <f t="shared" si="42"/>
        <v>0</v>
      </c>
      <c r="AO144" s="88">
        <f t="shared" si="42"/>
        <v>0</v>
      </c>
      <c r="AP144" s="88">
        <f t="shared" si="42"/>
        <v>0</v>
      </c>
      <c r="AQ144" s="88">
        <f t="shared" si="42"/>
        <v>0</v>
      </c>
      <c r="AR144" s="88">
        <f>AR120+AR121+AR122+AR123+AR124</f>
        <v>0</v>
      </c>
      <c r="AS144" s="88">
        <f t="shared" ref="AS144:BC144" si="43">AS120+AS121+AS122+AS123+AS124</f>
        <v>0</v>
      </c>
      <c r="AT144" s="88">
        <f t="shared" si="43"/>
        <v>0</v>
      </c>
      <c r="AU144" s="88">
        <f t="shared" si="43"/>
        <v>0</v>
      </c>
      <c r="AV144" s="88">
        <f t="shared" si="43"/>
        <v>0</v>
      </c>
      <c r="AW144" s="88">
        <f t="shared" si="43"/>
        <v>0</v>
      </c>
      <c r="AX144" s="88">
        <f t="shared" si="43"/>
        <v>0</v>
      </c>
      <c r="AY144" s="88">
        <f t="shared" si="43"/>
        <v>0</v>
      </c>
      <c r="AZ144" s="88">
        <f t="shared" si="43"/>
        <v>0</v>
      </c>
      <c r="BA144" s="88">
        <f t="shared" si="43"/>
        <v>0</v>
      </c>
      <c r="BB144" s="88">
        <f t="shared" si="43"/>
        <v>0</v>
      </c>
      <c r="BC144" s="88">
        <f t="shared" si="43"/>
        <v>0</v>
      </c>
      <c r="BD144" s="88">
        <f>BD120+BD121+BD122+BD123+BD124</f>
        <v>0</v>
      </c>
      <c r="BE144" s="88">
        <f t="shared" ref="BE144:BF144" si="44">BE120+BE121+BE122+BE123+BE124</f>
        <v>0</v>
      </c>
      <c r="BF144" s="88">
        <f t="shared" si="44"/>
        <v>0</v>
      </c>
      <c r="BG144" s="88">
        <f>BG120+BG121+BG122+BG123+BG124</f>
        <v>0</v>
      </c>
      <c r="BH144" s="88">
        <f t="shared" ref="BH144:BI144" si="45">BH120+BH121+BH122+BH123+BH124</f>
        <v>0</v>
      </c>
      <c r="BI144" s="88">
        <f t="shared" si="45"/>
        <v>0</v>
      </c>
    </row>
    <row r="145" spans="3:61" x14ac:dyDescent="0.25">
      <c r="C145" s="87">
        <v>56</v>
      </c>
      <c r="D145" s="107" t="s">
        <v>189</v>
      </c>
      <c r="E145" s="107"/>
      <c r="F145" s="107"/>
      <c r="G145" s="88">
        <f>G115</f>
        <v>0</v>
      </c>
      <c r="H145" s="88">
        <f t="shared" ref="H145:AQ145" si="46">H115</f>
        <v>0</v>
      </c>
      <c r="I145" s="88">
        <f t="shared" si="46"/>
        <v>0</v>
      </c>
      <c r="J145" s="88">
        <f t="shared" si="46"/>
        <v>0</v>
      </c>
      <c r="K145" s="88">
        <f t="shared" si="46"/>
        <v>0</v>
      </c>
      <c r="L145" s="88">
        <f t="shared" si="46"/>
        <v>0</v>
      </c>
      <c r="M145" s="88">
        <f t="shared" si="46"/>
        <v>0</v>
      </c>
      <c r="N145" s="88">
        <f t="shared" si="46"/>
        <v>0</v>
      </c>
      <c r="O145" s="88">
        <f t="shared" si="46"/>
        <v>0</v>
      </c>
      <c r="P145" s="88">
        <f t="shared" si="46"/>
        <v>0</v>
      </c>
      <c r="Q145" s="88">
        <f t="shared" si="46"/>
        <v>0</v>
      </c>
      <c r="R145" s="88">
        <f t="shared" si="46"/>
        <v>0</v>
      </c>
      <c r="S145" s="88">
        <f t="shared" si="46"/>
        <v>0</v>
      </c>
      <c r="T145" s="88">
        <f t="shared" si="46"/>
        <v>0</v>
      </c>
      <c r="U145" s="88">
        <f t="shared" si="46"/>
        <v>0</v>
      </c>
      <c r="V145" s="88">
        <f t="shared" si="46"/>
        <v>0</v>
      </c>
      <c r="W145" s="88">
        <f t="shared" si="46"/>
        <v>0</v>
      </c>
      <c r="X145" s="88">
        <f t="shared" si="46"/>
        <v>0</v>
      </c>
      <c r="Y145" s="88">
        <f t="shared" si="46"/>
        <v>0</v>
      </c>
      <c r="Z145" s="88">
        <f t="shared" si="46"/>
        <v>0</v>
      </c>
      <c r="AA145" s="88">
        <f t="shared" si="46"/>
        <v>0</v>
      </c>
      <c r="AB145" s="88">
        <f t="shared" si="46"/>
        <v>0</v>
      </c>
      <c r="AC145" s="88">
        <f t="shared" si="46"/>
        <v>0</v>
      </c>
      <c r="AD145" s="88">
        <f t="shared" si="46"/>
        <v>0</v>
      </c>
      <c r="AE145" s="88">
        <f t="shared" si="46"/>
        <v>0</v>
      </c>
      <c r="AF145" s="88">
        <f t="shared" si="46"/>
        <v>0</v>
      </c>
      <c r="AG145" s="88">
        <f t="shared" si="46"/>
        <v>0</v>
      </c>
      <c r="AH145" s="88">
        <f t="shared" si="46"/>
        <v>0</v>
      </c>
      <c r="AI145" s="88">
        <f t="shared" si="46"/>
        <v>0</v>
      </c>
      <c r="AJ145" s="88">
        <f t="shared" si="46"/>
        <v>0</v>
      </c>
      <c r="AK145" s="88">
        <f t="shared" si="46"/>
        <v>0</v>
      </c>
      <c r="AL145" s="88">
        <f t="shared" si="46"/>
        <v>0</v>
      </c>
      <c r="AM145" s="88">
        <f t="shared" si="46"/>
        <v>0</v>
      </c>
      <c r="AN145" s="88">
        <f t="shared" si="46"/>
        <v>0</v>
      </c>
      <c r="AO145" s="88">
        <f t="shared" si="46"/>
        <v>0</v>
      </c>
      <c r="AP145" s="88">
        <f t="shared" si="46"/>
        <v>0</v>
      </c>
      <c r="AQ145" s="88">
        <f t="shared" si="46"/>
        <v>0</v>
      </c>
      <c r="AR145" s="88">
        <f>AR115</f>
        <v>0</v>
      </c>
      <c r="AS145" s="88">
        <f t="shared" ref="AS145:BC145" si="47">AS115</f>
        <v>0</v>
      </c>
      <c r="AT145" s="88">
        <f t="shared" si="47"/>
        <v>0</v>
      </c>
      <c r="AU145" s="88">
        <f t="shared" si="47"/>
        <v>0</v>
      </c>
      <c r="AV145" s="88">
        <f t="shared" si="47"/>
        <v>0</v>
      </c>
      <c r="AW145" s="88">
        <f t="shared" si="47"/>
        <v>0</v>
      </c>
      <c r="AX145" s="88">
        <f t="shared" si="47"/>
        <v>0</v>
      </c>
      <c r="AY145" s="88">
        <f t="shared" si="47"/>
        <v>0</v>
      </c>
      <c r="AZ145" s="88">
        <f t="shared" si="47"/>
        <v>0</v>
      </c>
      <c r="BA145" s="88">
        <f t="shared" si="47"/>
        <v>0</v>
      </c>
      <c r="BB145" s="88">
        <f t="shared" si="47"/>
        <v>0</v>
      </c>
      <c r="BC145" s="88">
        <f t="shared" si="47"/>
        <v>0</v>
      </c>
      <c r="BD145" s="88">
        <f>BD115</f>
        <v>0</v>
      </c>
      <c r="BE145" s="88">
        <f t="shared" ref="BE145:BF145" si="48">BE115</f>
        <v>0</v>
      </c>
      <c r="BF145" s="88">
        <f t="shared" si="48"/>
        <v>0</v>
      </c>
      <c r="BG145" s="88">
        <f>BG115</f>
        <v>0</v>
      </c>
      <c r="BH145" s="88">
        <f t="shared" ref="BH145:BI145" si="49">BH115</f>
        <v>0</v>
      </c>
      <c r="BI145" s="88">
        <f t="shared" si="49"/>
        <v>0</v>
      </c>
    </row>
    <row r="146" spans="3:61" x14ac:dyDescent="0.25">
      <c r="C146" s="87">
        <v>57</v>
      </c>
      <c r="D146" s="107" t="s">
        <v>190</v>
      </c>
      <c r="E146" s="107"/>
      <c r="F146" s="107"/>
      <c r="G146" s="88">
        <f>G107+G112+G113+G114+G125+G126+G127+G128+G129+G134</f>
        <v>0</v>
      </c>
      <c r="H146" s="88">
        <f t="shared" ref="H146:AQ146" si="50">H107+H112+H113+H114+H125+H126+H127+H128+H129+H134</f>
        <v>0</v>
      </c>
      <c r="I146" s="88">
        <f t="shared" si="50"/>
        <v>0</v>
      </c>
      <c r="J146" s="88">
        <f t="shared" si="50"/>
        <v>0</v>
      </c>
      <c r="K146" s="88">
        <f t="shared" si="50"/>
        <v>0</v>
      </c>
      <c r="L146" s="88">
        <f t="shared" si="50"/>
        <v>0</v>
      </c>
      <c r="M146" s="88">
        <f t="shared" si="50"/>
        <v>1</v>
      </c>
      <c r="N146" s="88">
        <f t="shared" si="50"/>
        <v>1</v>
      </c>
      <c r="O146" s="88">
        <f t="shared" si="50"/>
        <v>0</v>
      </c>
      <c r="P146" s="88">
        <f t="shared" si="50"/>
        <v>0</v>
      </c>
      <c r="Q146" s="88">
        <f t="shared" si="50"/>
        <v>0</v>
      </c>
      <c r="R146" s="88">
        <f t="shared" si="50"/>
        <v>0</v>
      </c>
      <c r="S146" s="88">
        <f t="shared" si="50"/>
        <v>0</v>
      </c>
      <c r="T146" s="88">
        <f t="shared" si="50"/>
        <v>2</v>
      </c>
      <c r="U146" s="88">
        <f t="shared" si="50"/>
        <v>0</v>
      </c>
      <c r="V146" s="88">
        <f t="shared" si="50"/>
        <v>0</v>
      </c>
      <c r="W146" s="88">
        <f t="shared" si="50"/>
        <v>0</v>
      </c>
      <c r="X146" s="88">
        <f t="shared" si="50"/>
        <v>0</v>
      </c>
      <c r="Y146" s="88">
        <f t="shared" si="50"/>
        <v>3</v>
      </c>
      <c r="Z146" s="88">
        <f t="shared" si="50"/>
        <v>1</v>
      </c>
      <c r="AA146" s="88">
        <f t="shared" si="50"/>
        <v>0</v>
      </c>
      <c r="AB146" s="88">
        <f t="shared" si="50"/>
        <v>0</v>
      </c>
      <c r="AC146" s="88">
        <f t="shared" si="50"/>
        <v>0</v>
      </c>
      <c r="AD146" s="88">
        <f t="shared" si="50"/>
        <v>0</v>
      </c>
      <c r="AE146" s="88">
        <f t="shared" si="50"/>
        <v>1</v>
      </c>
      <c r="AF146" s="88">
        <f t="shared" si="50"/>
        <v>1</v>
      </c>
      <c r="AG146" s="88">
        <f t="shared" si="50"/>
        <v>0</v>
      </c>
      <c r="AH146" s="88">
        <f t="shared" si="50"/>
        <v>0</v>
      </c>
      <c r="AI146" s="88">
        <f t="shared" si="50"/>
        <v>0</v>
      </c>
      <c r="AJ146" s="88">
        <f t="shared" si="50"/>
        <v>0</v>
      </c>
      <c r="AK146" s="88">
        <f t="shared" si="50"/>
        <v>0</v>
      </c>
      <c r="AL146" s="88">
        <f t="shared" si="50"/>
        <v>0</v>
      </c>
      <c r="AM146" s="88">
        <f t="shared" si="50"/>
        <v>0</v>
      </c>
      <c r="AN146" s="88">
        <f t="shared" si="50"/>
        <v>0</v>
      </c>
      <c r="AO146" s="88">
        <f t="shared" si="50"/>
        <v>0</v>
      </c>
      <c r="AP146" s="88">
        <f t="shared" si="50"/>
        <v>0</v>
      </c>
      <c r="AQ146" s="88">
        <f t="shared" si="50"/>
        <v>0</v>
      </c>
      <c r="AR146" s="88">
        <f>AR107+AR112+AR113+AR114+AR125+AR126+AR127+AR128+AR129+AR134</f>
        <v>0</v>
      </c>
      <c r="AS146" s="88">
        <f t="shared" ref="AS146:BC146" si="51">AS107+AS112+AS113+AS114+AS125+AS126+AS127+AS128+AS129+AS134</f>
        <v>1</v>
      </c>
      <c r="AT146" s="88">
        <f t="shared" si="51"/>
        <v>0</v>
      </c>
      <c r="AU146" s="88">
        <f t="shared" si="51"/>
        <v>0</v>
      </c>
      <c r="AV146" s="88">
        <f t="shared" si="51"/>
        <v>0</v>
      </c>
      <c r="AW146" s="88">
        <f t="shared" si="51"/>
        <v>0</v>
      </c>
      <c r="AX146" s="88">
        <f t="shared" si="51"/>
        <v>0</v>
      </c>
      <c r="AY146" s="88">
        <f t="shared" si="51"/>
        <v>0</v>
      </c>
      <c r="AZ146" s="88">
        <f t="shared" si="51"/>
        <v>2</v>
      </c>
      <c r="BA146" s="88">
        <f t="shared" si="51"/>
        <v>5</v>
      </c>
      <c r="BB146" s="88">
        <f t="shared" si="51"/>
        <v>3</v>
      </c>
      <c r="BC146" s="88">
        <f t="shared" si="51"/>
        <v>1</v>
      </c>
      <c r="BD146" s="88">
        <f>BD107+BD112+BD113+BD114+BD125+BD126+BD127+BD128+BD129+BD134</f>
        <v>15</v>
      </c>
      <c r="BE146" s="88">
        <f t="shared" ref="BE146:BF146" si="52">BE107+BE112+BE113+BE114+BE125+BE126+BE127+BE128+BE129+BE134</f>
        <v>1</v>
      </c>
      <c r="BF146" s="88">
        <f t="shared" si="52"/>
        <v>15</v>
      </c>
      <c r="BG146" s="88">
        <f>BG107+BG112+BG113+BG114+BG125+BG126+BG127+BG128+BG129+BG134</f>
        <v>15</v>
      </c>
      <c r="BH146" s="88">
        <f t="shared" ref="BH146:BI146" si="53">BH107+BH112+BH113+BH114+BH125+BH126+BH127+BH128+BH129+BH134</f>
        <v>0</v>
      </c>
      <c r="BI146" s="88">
        <f t="shared" si="53"/>
        <v>0</v>
      </c>
    </row>
    <row r="147" spans="3:61" x14ac:dyDescent="0.25">
      <c r="C147" s="87">
        <v>58</v>
      </c>
      <c r="D147" s="107" t="s">
        <v>191</v>
      </c>
      <c r="E147" s="107"/>
      <c r="F147" s="107"/>
      <c r="G147" s="88">
        <f>G130+G131+G132</f>
        <v>0</v>
      </c>
      <c r="H147" s="88">
        <f t="shared" ref="H147:AQ147" si="54">H130+H131+H132</f>
        <v>0</v>
      </c>
      <c r="I147" s="88">
        <f t="shared" si="54"/>
        <v>0</v>
      </c>
      <c r="J147" s="88">
        <f t="shared" si="54"/>
        <v>0</v>
      </c>
      <c r="K147" s="88">
        <f t="shared" si="54"/>
        <v>0</v>
      </c>
      <c r="L147" s="88">
        <f t="shared" si="54"/>
        <v>0</v>
      </c>
      <c r="M147" s="88">
        <f t="shared" si="54"/>
        <v>0</v>
      </c>
      <c r="N147" s="88">
        <f t="shared" si="54"/>
        <v>0</v>
      </c>
      <c r="O147" s="88">
        <f t="shared" si="54"/>
        <v>0</v>
      </c>
      <c r="P147" s="88">
        <f t="shared" si="54"/>
        <v>0</v>
      </c>
      <c r="Q147" s="88">
        <f t="shared" si="54"/>
        <v>0</v>
      </c>
      <c r="R147" s="88">
        <f t="shared" si="54"/>
        <v>0</v>
      </c>
      <c r="S147" s="88">
        <f t="shared" si="54"/>
        <v>0</v>
      </c>
      <c r="T147" s="88">
        <f t="shared" si="54"/>
        <v>0</v>
      </c>
      <c r="U147" s="88">
        <f t="shared" si="54"/>
        <v>0</v>
      </c>
      <c r="V147" s="88">
        <f t="shared" si="54"/>
        <v>0</v>
      </c>
      <c r="W147" s="88">
        <f t="shared" si="54"/>
        <v>0</v>
      </c>
      <c r="X147" s="88">
        <f t="shared" si="54"/>
        <v>0</v>
      </c>
      <c r="Y147" s="88">
        <f t="shared" si="54"/>
        <v>0</v>
      </c>
      <c r="Z147" s="88">
        <f t="shared" si="54"/>
        <v>0</v>
      </c>
      <c r="AA147" s="88">
        <f t="shared" si="54"/>
        <v>0</v>
      </c>
      <c r="AB147" s="88">
        <f t="shared" si="54"/>
        <v>0</v>
      </c>
      <c r="AC147" s="88">
        <f t="shared" si="54"/>
        <v>0</v>
      </c>
      <c r="AD147" s="88">
        <f t="shared" si="54"/>
        <v>0</v>
      </c>
      <c r="AE147" s="88">
        <f t="shared" si="54"/>
        <v>0</v>
      </c>
      <c r="AF147" s="88">
        <f t="shared" si="54"/>
        <v>0</v>
      </c>
      <c r="AG147" s="88">
        <f t="shared" si="54"/>
        <v>0</v>
      </c>
      <c r="AH147" s="88">
        <f t="shared" si="54"/>
        <v>0</v>
      </c>
      <c r="AI147" s="88">
        <f t="shared" si="54"/>
        <v>0</v>
      </c>
      <c r="AJ147" s="88">
        <f t="shared" si="54"/>
        <v>0</v>
      </c>
      <c r="AK147" s="88">
        <f t="shared" si="54"/>
        <v>2</v>
      </c>
      <c r="AL147" s="88">
        <f t="shared" si="54"/>
        <v>2</v>
      </c>
      <c r="AM147" s="88">
        <f t="shared" si="54"/>
        <v>0</v>
      </c>
      <c r="AN147" s="88">
        <f t="shared" si="54"/>
        <v>0</v>
      </c>
      <c r="AO147" s="88">
        <f t="shared" si="54"/>
        <v>0</v>
      </c>
      <c r="AP147" s="88">
        <f t="shared" si="54"/>
        <v>0</v>
      </c>
      <c r="AQ147" s="88">
        <f t="shared" si="54"/>
        <v>0</v>
      </c>
      <c r="AR147" s="88">
        <f>AR130+AR131+AR132</f>
        <v>0</v>
      </c>
      <c r="AS147" s="88">
        <f t="shared" ref="AS147:BC147" si="55">AS130+AS131+AS132</f>
        <v>0</v>
      </c>
      <c r="AT147" s="88">
        <f t="shared" si="55"/>
        <v>0</v>
      </c>
      <c r="AU147" s="88">
        <f t="shared" si="55"/>
        <v>0</v>
      </c>
      <c r="AV147" s="88">
        <f t="shared" si="55"/>
        <v>0</v>
      </c>
      <c r="AW147" s="88">
        <f t="shared" si="55"/>
        <v>0</v>
      </c>
      <c r="AX147" s="88">
        <f t="shared" si="55"/>
        <v>0</v>
      </c>
      <c r="AY147" s="88">
        <f t="shared" si="55"/>
        <v>0</v>
      </c>
      <c r="AZ147" s="88">
        <f t="shared" si="55"/>
        <v>0</v>
      </c>
      <c r="BA147" s="88">
        <f t="shared" si="55"/>
        <v>0</v>
      </c>
      <c r="BB147" s="88">
        <f t="shared" si="55"/>
        <v>0</v>
      </c>
      <c r="BC147" s="88">
        <f t="shared" si="55"/>
        <v>3</v>
      </c>
      <c r="BD147" s="88">
        <f>BD130+BD131+BD132</f>
        <v>12</v>
      </c>
      <c r="BE147" s="88">
        <f t="shared" ref="BE147:BF147" si="56">BE130+BE131+BE132</f>
        <v>0</v>
      </c>
      <c r="BF147" s="88">
        <f t="shared" si="56"/>
        <v>0</v>
      </c>
      <c r="BG147" s="88">
        <f>BG130+BG131+BG132</f>
        <v>0</v>
      </c>
      <c r="BH147" s="88">
        <f t="shared" ref="BH147:BI147" si="57">BH130+BH131+BH132</f>
        <v>0</v>
      </c>
      <c r="BI147" s="88">
        <f t="shared" si="57"/>
        <v>0</v>
      </c>
    </row>
  </sheetData>
  <mergeCells count="92">
    <mergeCell ref="D146:F146"/>
    <mergeCell ref="D147:F147"/>
    <mergeCell ref="D141:F141"/>
    <mergeCell ref="D142:F142"/>
    <mergeCell ref="D143:F143"/>
    <mergeCell ref="D144:F144"/>
    <mergeCell ref="D145:F145"/>
    <mergeCell ref="D136:F136"/>
    <mergeCell ref="D137:F137"/>
    <mergeCell ref="D138:F138"/>
    <mergeCell ref="D139:F139"/>
    <mergeCell ref="D140:F140"/>
    <mergeCell ref="D131:F131"/>
    <mergeCell ref="D132:F132"/>
    <mergeCell ref="D133:F133"/>
    <mergeCell ref="D134:F134"/>
    <mergeCell ref="D135:F135"/>
    <mergeCell ref="D126:F126"/>
    <mergeCell ref="D127:F127"/>
    <mergeCell ref="D128:F128"/>
    <mergeCell ref="D129:F129"/>
    <mergeCell ref="D130:F130"/>
    <mergeCell ref="D121:F121"/>
    <mergeCell ref="D122:F122"/>
    <mergeCell ref="D123:F123"/>
    <mergeCell ref="D124:F124"/>
    <mergeCell ref="D125:F125"/>
    <mergeCell ref="D116:F116"/>
    <mergeCell ref="D117:F117"/>
    <mergeCell ref="D118:F118"/>
    <mergeCell ref="D119:F119"/>
    <mergeCell ref="D120:F120"/>
    <mergeCell ref="D111:F111"/>
    <mergeCell ref="D112:F112"/>
    <mergeCell ref="D113:F113"/>
    <mergeCell ref="D114:F114"/>
    <mergeCell ref="D115:F115"/>
    <mergeCell ref="D106:F106"/>
    <mergeCell ref="D107:F107"/>
    <mergeCell ref="D108:F108"/>
    <mergeCell ref="D109:F109"/>
    <mergeCell ref="D110:F110"/>
    <mergeCell ref="D100:F100"/>
    <mergeCell ref="D102:F102"/>
    <mergeCell ref="D103:F103"/>
    <mergeCell ref="D104:F104"/>
    <mergeCell ref="D105:F105"/>
    <mergeCell ref="D95:F95"/>
    <mergeCell ref="D96:F96"/>
    <mergeCell ref="D97:F97"/>
    <mergeCell ref="D98:F98"/>
    <mergeCell ref="D99:F99"/>
    <mergeCell ref="D90:F90"/>
    <mergeCell ref="D91:F91"/>
    <mergeCell ref="D92:F92"/>
    <mergeCell ref="D93:F93"/>
    <mergeCell ref="D94:F94"/>
    <mergeCell ref="BE87:BF88"/>
    <mergeCell ref="BG87:BG89"/>
    <mergeCell ref="BH87:BI88"/>
    <mergeCell ref="G88:I88"/>
    <mergeCell ref="J88:L88"/>
    <mergeCell ref="M88:O88"/>
    <mergeCell ref="P88:R88"/>
    <mergeCell ref="S88:U88"/>
    <mergeCell ref="V88:X88"/>
    <mergeCell ref="Y88:AA88"/>
    <mergeCell ref="AR87:AS88"/>
    <mergeCell ref="AT87:AW87"/>
    <mergeCell ref="AX87:AY88"/>
    <mergeCell ref="AZ87:BA88"/>
    <mergeCell ref="BB87:BB88"/>
    <mergeCell ref="BC87:BD88"/>
    <mergeCell ref="AT88:AU88"/>
    <mergeCell ref="AV88:AW88"/>
    <mergeCell ref="S87:X87"/>
    <mergeCell ref="Y87:AD87"/>
    <mergeCell ref="AE87:AJ87"/>
    <mergeCell ref="AK87:AL88"/>
    <mergeCell ref="AM87:AP88"/>
    <mergeCell ref="AQ87:AQ89"/>
    <mergeCell ref="AB88:AD88"/>
    <mergeCell ref="AE88:AG88"/>
    <mergeCell ref="AH88:AJ88"/>
    <mergeCell ref="B5:O5"/>
    <mergeCell ref="A10:A36"/>
    <mergeCell ref="E12:G12"/>
    <mergeCell ref="H12:J12"/>
    <mergeCell ref="C87:C89"/>
    <mergeCell ref="D87:F89"/>
    <mergeCell ref="G87:L87"/>
    <mergeCell ref="M87:R87"/>
  </mergeCells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5:BI147"/>
  <sheetViews>
    <sheetView showGridLines="0" zoomScaleNormal="100" workbookViewId="0">
      <selection activeCell="H110" sqref="H110"/>
    </sheetView>
  </sheetViews>
  <sheetFormatPr baseColWidth="10" defaultRowHeight="15" x14ac:dyDescent="0.25"/>
  <cols>
    <col min="1" max="2" width="3.7109375" customWidth="1"/>
    <col min="3" max="3" width="5.28515625" customWidth="1"/>
    <col min="4" max="10" width="14.28515625" customWidth="1"/>
    <col min="11" max="12" width="11.42578125" customWidth="1"/>
    <col min="14" max="14" width="11.42578125" customWidth="1"/>
    <col min="61" max="61" width="13.5703125" customWidth="1"/>
  </cols>
  <sheetData>
    <row r="5" spans="1:15" ht="21" x14ac:dyDescent="0.35">
      <c r="B5" s="92" t="s">
        <v>0</v>
      </c>
      <c r="C5" s="92"/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</row>
    <row r="6" spans="1:15" ht="21" x14ac:dyDescent="0.35">
      <c r="B6" s="1"/>
      <c r="C6" s="1"/>
      <c r="D6" s="19" t="s">
        <v>34</v>
      </c>
      <c r="E6" s="20" t="s">
        <v>193</v>
      </c>
      <c r="F6" s="21"/>
      <c r="G6" s="1"/>
      <c r="H6" s="1"/>
      <c r="I6" s="22"/>
      <c r="J6" s="23"/>
      <c r="K6" s="1"/>
      <c r="L6" s="1"/>
      <c r="M6" s="1"/>
      <c r="N6" s="1"/>
      <c r="O6" s="1"/>
    </row>
    <row r="7" spans="1:15" ht="21" x14ac:dyDescent="0.35">
      <c r="B7" s="1"/>
      <c r="C7" s="1"/>
      <c r="D7" s="19" t="s">
        <v>35</v>
      </c>
      <c r="E7" s="24"/>
      <c r="F7" s="25"/>
      <c r="G7" s="1"/>
      <c r="H7" s="1"/>
      <c r="I7" s="19" t="s">
        <v>36</v>
      </c>
      <c r="J7" s="26" t="s">
        <v>203</v>
      </c>
      <c r="K7" s="1"/>
      <c r="L7" s="1"/>
      <c r="M7" s="1"/>
      <c r="N7" s="1"/>
      <c r="O7" s="1"/>
    </row>
    <row r="8" spans="1:15" ht="21" x14ac:dyDescent="0.35">
      <c r="B8" s="1"/>
      <c r="C8" s="1"/>
      <c r="D8" s="19" t="s">
        <v>37</v>
      </c>
      <c r="E8" s="24" t="str">
        <f>VLOOKUP(G8,$C$90:$D$1012,2,FALSE)</f>
        <v>CONSOLIDADO</v>
      </c>
      <c r="F8" s="27"/>
      <c r="G8" s="2">
        <v>1</v>
      </c>
      <c r="I8" s="19" t="s">
        <v>38</v>
      </c>
      <c r="J8" s="28">
        <v>2023</v>
      </c>
      <c r="L8" s="1"/>
      <c r="M8" s="1"/>
      <c r="N8" s="1"/>
      <c r="O8" s="1"/>
    </row>
    <row r="9" spans="1:15" ht="21" x14ac:dyDescent="0.35">
      <c r="B9" s="1"/>
      <c r="C9" s="1"/>
      <c r="D9" s="3"/>
      <c r="E9" s="3"/>
      <c r="F9" s="3"/>
      <c r="G9" s="4"/>
      <c r="H9" s="4"/>
      <c r="I9" s="4"/>
      <c r="J9" s="4"/>
      <c r="K9" s="1"/>
      <c r="L9" s="1"/>
      <c r="M9" s="1"/>
      <c r="N9" s="1"/>
      <c r="O9" s="1"/>
    </row>
    <row r="10" spans="1:15" ht="21" x14ac:dyDescent="0.35">
      <c r="A10" s="93"/>
      <c r="B10" s="5"/>
      <c r="C10" s="6" t="s">
        <v>3</v>
      </c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</row>
    <row r="11" spans="1:15" ht="15" customHeight="1" x14ac:dyDescent="0.35">
      <c r="A11" s="93"/>
      <c r="B11" s="5"/>
      <c r="C11" s="7"/>
      <c r="D11" s="7" t="s">
        <v>39</v>
      </c>
      <c r="E11" s="8"/>
      <c r="F11" s="1"/>
      <c r="G11" s="9"/>
      <c r="H11" s="1"/>
      <c r="I11" s="1"/>
      <c r="J11" s="1"/>
      <c r="K11" s="1"/>
      <c r="L11" s="1"/>
      <c r="M11" s="1"/>
      <c r="N11" s="1"/>
      <c r="O11" s="1"/>
    </row>
    <row r="12" spans="1:15" ht="15" customHeight="1" x14ac:dyDescent="0.35">
      <c r="A12" s="93"/>
      <c r="B12" s="5"/>
      <c r="C12" s="7"/>
      <c r="D12" s="7"/>
      <c r="E12" s="94" t="s">
        <v>60</v>
      </c>
      <c r="F12" s="95"/>
      <c r="G12" s="95"/>
      <c r="H12" s="96" t="s">
        <v>61</v>
      </c>
      <c r="I12" s="95"/>
      <c r="J12" s="95"/>
      <c r="K12" s="1"/>
      <c r="L12" s="1"/>
      <c r="M12" s="1"/>
      <c r="N12" s="1"/>
      <c r="O12" s="1"/>
    </row>
    <row r="13" spans="1:15" ht="15" customHeight="1" x14ac:dyDescent="0.35">
      <c r="A13" s="93"/>
      <c r="B13" s="5"/>
      <c r="C13" s="10"/>
      <c r="D13" s="68" t="s">
        <v>59</v>
      </c>
      <c r="E13" s="65" t="s">
        <v>12</v>
      </c>
      <c r="F13" s="65" t="s">
        <v>13</v>
      </c>
      <c r="G13" s="65" t="s">
        <v>14</v>
      </c>
      <c r="H13" s="66" t="s">
        <v>12</v>
      </c>
      <c r="I13" s="66" t="s">
        <v>13</v>
      </c>
      <c r="J13" s="66" t="s">
        <v>14</v>
      </c>
      <c r="K13" s="1"/>
      <c r="L13" s="1"/>
      <c r="M13" s="1"/>
      <c r="N13" s="1"/>
      <c r="O13" s="1"/>
    </row>
    <row r="14" spans="1:15" ht="15" customHeight="1" x14ac:dyDescent="0.35">
      <c r="A14" s="93"/>
      <c r="B14" s="5"/>
      <c r="C14" s="11"/>
      <c r="D14" s="69" t="s">
        <v>62</v>
      </c>
      <c r="E14" s="67">
        <f>VLOOKUP($G$8,$C$90:$BI$1012,Formula!E14+4,FALSE)</f>
        <v>1</v>
      </c>
      <c r="F14" s="67">
        <f>VLOOKUP($G$8,$C$90:$BI$1012,Formula!F14+4,FALSE)</f>
        <v>7</v>
      </c>
      <c r="G14" s="67">
        <f>VLOOKUP($G$8,$C$90:$BI$1012,Formula!G14+4,FALSE)</f>
        <v>12</v>
      </c>
      <c r="H14" s="67">
        <f>VLOOKUP($G$8,$C$90:$BI$1012,Formula!H14+4,FALSE)</f>
        <v>0</v>
      </c>
      <c r="I14" s="67">
        <f>VLOOKUP($G$8,$C$90:$BI$1012,Formula!I14+4,FALSE)</f>
        <v>0</v>
      </c>
      <c r="J14" s="67">
        <f>VLOOKUP($G$8,$C$90:$BI$1012,Formula!J14+4,FALSE)</f>
        <v>0</v>
      </c>
      <c r="K14" s="1"/>
      <c r="L14" s="1"/>
      <c r="M14" s="1"/>
      <c r="N14" s="1"/>
      <c r="O14" s="1"/>
    </row>
    <row r="15" spans="1:15" ht="15" customHeight="1" x14ac:dyDescent="0.35">
      <c r="A15" s="93"/>
      <c r="B15" s="5"/>
      <c r="C15" s="11"/>
      <c r="D15" s="69" t="s">
        <v>63</v>
      </c>
      <c r="E15" s="67">
        <f>VLOOKUP($G$8,$C$90:$BI$1012,Formula!E15+4,FALSE)</f>
        <v>5</v>
      </c>
      <c r="F15" s="67">
        <f>VLOOKUP($G$8,$C$90:$BI$1012,Formula!F15+4,FALSE)</f>
        <v>0</v>
      </c>
      <c r="G15" s="67">
        <f>VLOOKUP($G$8,$C$90:$BI$1012,Formula!G15+4,FALSE)</f>
        <v>2</v>
      </c>
      <c r="H15" s="67">
        <f>VLOOKUP($G$8,$C$90:$BI$1012,Formula!H15+4,FALSE)</f>
        <v>0</v>
      </c>
      <c r="I15" s="67">
        <f>VLOOKUP($G$8,$C$90:$BI$1012,Formula!I15+4,FALSE)</f>
        <v>0</v>
      </c>
      <c r="J15" s="67">
        <f>VLOOKUP($G$8,$C$90:$BI$1012,Formula!J15+4,FALSE)</f>
        <v>0</v>
      </c>
      <c r="K15" s="1"/>
      <c r="L15" s="1"/>
      <c r="M15" s="1"/>
      <c r="N15" s="1"/>
      <c r="O15" s="1"/>
    </row>
    <row r="16" spans="1:15" ht="15" customHeight="1" x14ac:dyDescent="0.35">
      <c r="A16" s="93"/>
      <c r="B16" s="5"/>
      <c r="C16" s="11"/>
      <c r="D16" s="69" t="s">
        <v>64</v>
      </c>
      <c r="E16" s="67">
        <f>VLOOKUP($G$8,$C$90:$BI$1012,Formula!E16+4,FALSE)</f>
        <v>54</v>
      </c>
      <c r="F16" s="67">
        <f>VLOOKUP($G$8,$C$90:$BI$1012,Formula!F16+4,FALSE)</f>
        <v>0</v>
      </c>
      <c r="G16" s="67">
        <f>VLOOKUP($G$8,$C$90:$BI$1012,Formula!G16+4,FALSE)</f>
        <v>1</v>
      </c>
      <c r="H16" s="67">
        <f>VLOOKUP($G$8,$C$90:$BI$1012,Formula!H16+4,FALSE)</f>
        <v>0</v>
      </c>
      <c r="I16" s="67">
        <f>VLOOKUP($G$8,$C$90:$BI$1012,Formula!I16+4,FALSE)</f>
        <v>0</v>
      </c>
      <c r="J16" s="67">
        <f>VLOOKUP($G$8,$C$90:$BI$1012,Formula!J16+4,FALSE)</f>
        <v>0</v>
      </c>
      <c r="K16" s="1"/>
      <c r="L16" s="1"/>
      <c r="M16" s="1"/>
      <c r="N16" s="1"/>
      <c r="O16" s="1"/>
    </row>
    <row r="17" spans="1:15" ht="15" customHeight="1" x14ac:dyDescent="0.35">
      <c r="A17" s="93"/>
      <c r="B17" s="5"/>
      <c r="C17" s="11"/>
      <c r="D17" s="69" t="s">
        <v>65</v>
      </c>
      <c r="E17" s="67">
        <f>VLOOKUP($G$8,$C$90:$BI$1012,Formula!E17+4,FALSE)</f>
        <v>8</v>
      </c>
      <c r="F17" s="67">
        <f>VLOOKUP($G$8,$C$90:$BI$1012,Formula!F17+4,FALSE)</f>
        <v>0</v>
      </c>
      <c r="G17" s="67">
        <f>VLOOKUP($G$8,$C$90:$BI$1012,Formula!G17+4,FALSE)</f>
        <v>1</v>
      </c>
      <c r="H17" s="67">
        <f>VLOOKUP($G$8,$C$90:$BI$1012,Formula!H17+4,FALSE)</f>
        <v>0</v>
      </c>
      <c r="I17" s="67">
        <f>VLOOKUP($G$8,$C$90:$BI$1012,Formula!I17+4,FALSE)</f>
        <v>0</v>
      </c>
      <c r="J17" s="67">
        <f>VLOOKUP($G$8,$C$90:$BI$1012,Formula!J17+4,FALSE)</f>
        <v>0</v>
      </c>
      <c r="K17" s="1"/>
      <c r="L17" s="1"/>
      <c r="M17" s="1"/>
      <c r="N17" s="1"/>
      <c r="O17" s="1"/>
    </row>
    <row r="18" spans="1:15" ht="15" customHeight="1" x14ac:dyDescent="0.35">
      <c r="A18" s="93"/>
      <c r="B18" s="5"/>
      <c r="C18" s="11"/>
      <c r="D18" s="69" t="s">
        <v>66</v>
      </c>
      <c r="E18" s="67">
        <f>VLOOKUP($G$8,$C$90:$BI$1012,Formula!E18+4,FALSE)</f>
        <v>3</v>
      </c>
      <c r="F18" s="67">
        <f>VLOOKUP($G$8,$C$90:$BI$1012,Formula!F18+4,FALSE)</f>
        <v>0</v>
      </c>
      <c r="G18" s="67">
        <f>VLOOKUP($G$8,$C$90:$BI$1012,Formula!G18+4,FALSE)</f>
        <v>3</v>
      </c>
      <c r="H18" s="67">
        <f>VLOOKUP($G$8,$C$90:$BI$1012,Formula!H18+4,FALSE)</f>
        <v>0</v>
      </c>
      <c r="I18" s="67">
        <f>VLOOKUP($G$8,$C$90:$BI$1012,Formula!I18+4,FALSE)</f>
        <v>0</v>
      </c>
      <c r="J18" s="67">
        <f>VLOOKUP($G$8,$C$90:$BI$1012,Formula!J18+4,FALSE)</f>
        <v>0</v>
      </c>
      <c r="K18" s="1"/>
      <c r="L18" s="1"/>
      <c r="M18" s="1"/>
      <c r="N18" s="1"/>
      <c r="O18" s="1"/>
    </row>
    <row r="19" spans="1:15" ht="15" customHeight="1" x14ac:dyDescent="0.35">
      <c r="A19" s="93"/>
      <c r="B19" s="5"/>
      <c r="C19" s="14"/>
      <c r="D19" s="14"/>
      <c r="E19" s="14"/>
      <c r="F19" s="14"/>
      <c r="G19" s="14"/>
      <c r="H19" s="14"/>
      <c r="I19" s="14"/>
      <c r="J19" s="1"/>
      <c r="K19" s="1"/>
      <c r="L19" s="1"/>
      <c r="M19" s="1"/>
      <c r="N19" s="1"/>
      <c r="O19" s="1"/>
    </row>
    <row r="20" spans="1:15" ht="15" customHeight="1" x14ac:dyDescent="0.35">
      <c r="A20" s="93"/>
      <c r="B20" s="5"/>
      <c r="C20" s="14"/>
      <c r="D20" s="14"/>
      <c r="E20" s="14"/>
      <c r="F20" s="14"/>
      <c r="G20" s="14"/>
      <c r="H20" s="14"/>
      <c r="I20" s="14"/>
      <c r="J20" s="1"/>
      <c r="K20" s="1"/>
      <c r="L20" s="1"/>
      <c r="M20" s="1"/>
      <c r="N20" s="1"/>
      <c r="O20" s="1"/>
    </row>
    <row r="21" spans="1:15" ht="15" customHeight="1" x14ac:dyDescent="0.35">
      <c r="A21" s="93"/>
      <c r="B21" s="5"/>
      <c r="C21" s="6" t="s">
        <v>6</v>
      </c>
      <c r="D21" s="6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</row>
    <row r="22" spans="1:15" ht="15" customHeight="1" x14ac:dyDescent="0.35">
      <c r="A22" s="93"/>
      <c r="B22" s="5"/>
      <c r="C22" s="1"/>
      <c r="D22" s="7" t="s">
        <v>40</v>
      </c>
      <c r="E22" s="1"/>
      <c r="F22" s="1"/>
      <c r="G22" s="8"/>
      <c r="H22" s="8"/>
      <c r="I22" s="1"/>
      <c r="J22" s="9"/>
      <c r="K22" s="1"/>
      <c r="L22" s="1"/>
      <c r="M22" s="1"/>
      <c r="N22" s="1"/>
      <c r="O22" s="1"/>
    </row>
    <row r="23" spans="1:15" ht="15" customHeight="1" x14ac:dyDescent="0.35">
      <c r="A23" s="93"/>
      <c r="B23" s="5"/>
      <c r="C23" s="1"/>
      <c r="D23" s="77" t="s">
        <v>8</v>
      </c>
      <c r="E23" s="76" t="s">
        <v>9</v>
      </c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1:15" ht="15" customHeight="1" x14ac:dyDescent="0.35">
      <c r="A24" s="93"/>
      <c r="B24" s="5"/>
      <c r="C24" s="11">
        <v>12</v>
      </c>
      <c r="D24" s="67">
        <f>VLOOKUP($G$8,$C$90:$BI$1012,Formula!D24+4,FALSE)</f>
        <v>2</v>
      </c>
      <c r="E24" s="67">
        <f>VLOOKUP($G$8,$C$90:$BI$1012,Formula!E24+4,FALSE)</f>
        <v>15</v>
      </c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 ht="15" customHeight="1" x14ac:dyDescent="0.35">
      <c r="A25" s="93"/>
      <c r="B25" s="5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15" ht="15" customHeight="1" x14ac:dyDescent="0.35">
      <c r="A26" s="93"/>
      <c r="B26" s="5"/>
      <c r="C26" s="1"/>
      <c r="D26" s="7" t="s">
        <v>41</v>
      </c>
      <c r="E26" s="1"/>
      <c r="F26" s="1"/>
      <c r="G26" s="8"/>
      <c r="H26" s="1"/>
      <c r="I26" s="9"/>
      <c r="J26" s="1"/>
      <c r="K26" s="1"/>
      <c r="L26" s="1"/>
      <c r="M26" s="1"/>
      <c r="N26" s="1"/>
      <c r="O26" s="1"/>
    </row>
    <row r="27" spans="1:15" ht="15" customHeight="1" x14ac:dyDescent="0.35">
      <c r="A27" s="93"/>
      <c r="B27" s="5"/>
      <c r="C27" s="10"/>
      <c r="D27" s="77" t="s">
        <v>4</v>
      </c>
      <c r="E27" s="76" t="s">
        <v>11</v>
      </c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15" ht="15" customHeight="1" x14ac:dyDescent="0.35">
      <c r="A28" s="93"/>
      <c r="B28" s="5"/>
      <c r="C28" s="11"/>
      <c r="D28" s="79" t="s">
        <v>12</v>
      </c>
      <c r="E28" s="67">
        <f>VLOOKUP($G$8,$C$90:$BI$1012,Formula!E28+4,FALSE)</f>
        <v>0</v>
      </c>
      <c r="F28" s="1"/>
      <c r="G28" s="1"/>
      <c r="H28" s="1"/>
      <c r="I28" s="1"/>
      <c r="J28" s="1"/>
      <c r="K28" s="1"/>
      <c r="L28" s="1"/>
      <c r="M28" s="1"/>
      <c r="N28" s="1"/>
      <c r="O28" s="1"/>
    </row>
    <row r="29" spans="1:15" ht="15" customHeight="1" x14ac:dyDescent="0.35">
      <c r="A29" s="93"/>
      <c r="B29" s="5"/>
      <c r="C29" s="11"/>
      <c r="D29" s="84" t="s">
        <v>13</v>
      </c>
      <c r="E29" s="67">
        <f>VLOOKUP($G$8,$C$90:$BI$1012,Formula!E29+4,FALSE)</f>
        <v>0</v>
      </c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1:15" ht="15" customHeight="1" x14ac:dyDescent="0.35">
      <c r="A30" s="93"/>
      <c r="B30" s="5"/>
      <c r="C30" s="11"/>
      <c r="D30" s="83" t="s">
        <v>14</v>
      </c>
      <c r="E30" s="67">
        <f>VLOOKUP($G$8,$C$90:$BI$1012,Formula!E30+4,FALSE)</f>
        <v>0</v>
      </c>
      <c r="F30" s="1"/>
      <c r="G30" s="1"/>
      <c r="H30" s="1"/>
      <c r="I30" s="1"/>
      <c r="J30" s="1"/>
      <c r="K30" s="1"/>
      <c r="L30" s="1"/>
      <c r="M30" s="1"/>
      <c r="N30" s="1"/>
      <c r="O30" s="1"/>
    </row>
    <row r="31" spans="1:15" ht="15" customHeight="1" x14ac:dyDescent="0.35">
      <c r="A31" s="93"/>
      <c r="B31" s="5"/>
      <c r="C31" s="11"/>
      <c r="D31" s="82" t="s">
        <v>15</v>
      </c>
      <c r="E31" s="67">
        <f>VLOOKUP($G$8,$C$90:$BI$1012,Formula!E31+4,FALSE)</f>
        <v>0</v>
      </c>
      <c r="F31" s="1"/>
      <c r="G31" s="1"/>
      <c r="H31" s="1"/>
      <c r="I31" s="1"/>
      <c r="J31" s="1"/>
      <c r="K31" s="1"/>
      <c r="L31" s="1"/>
      <c r="M31" s="1"/>
      <c r="N31" s="1"/>
      <c r="O31" s="1"/>
    </row>
    <row r="32" spans="1:15" ht="15" customHeight="1" x14ac:dyDescent="0.35">
      <c r="A32" s="93"/>
      <c r="B32" s="5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</row>
    <row r="33" spans="1:15" ht="15" customHeight="1" x14ac:dyDescent="0.35">
      <c r="A33" s="93"/>
      <c r="B33" s="5"/>
      <c r="C33" s="1"/>
      <c r="D33" s="16" t="s">
        <v>16</v>
      </c>
      <c r="E33" s="34">
        <f>VLOOKUP($G$8,$C$90:$BI$1012,Formula!E33+4,FALSE)</f>
        <v>0</v>
      </c>
      <c r="F33" s="1"/>
      <c r="G33" s="1"/>
      <c r="H33" s="1"/>
      <c r="I33" s="1"/>
      <c r="J33" s="1"/>
      <c r="K33" s="1"/>
      <c r="L33" s="1"/>
      <c r="M33" s="1"/>
      <c r="N33" s="1"/>
      <c r="O33" s="1"/>
    </row>
    <row r="34" spans="1:15" ht="15" customHeight="1" x14ac:dyDescent="0.35">
      <c r="A34" s="93"/>
      <c r="B34" s="5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</row>
    <row r="35" spans="1:15" ht="15" customHeight="1" x14ac:dyDescent="0.35">
      <c r="A35" s="93"/>
      <c r="B35" s="5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</row>
    <row r="36" spans="1:15" ht="15" customHeight="1" x14ac:dyDescent="0.35">
      <c r="A36" s="93"/>
      <c r="B36" s="5"/>
      <c r="C36" s="6" t="s">
        <v>17</v>
      </c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</row>
    <row r="37" spans="1:15" ht="15" customHeight="1" x14ac:dyDescent="0.35">
      <c r="A37" s="18"/>
      <c r="B37" s="5"/>
      <c r="C37" s="6"/>
      <c r="D37" s="7" t="s">
        <v>42</v>
      </c>
      <c r="E37" s="1"/>
      <c r="F37" s="1"/>
      <c r="G37" s="8"/>
      <c r="H37" s="1"/>
      <c r="I37" s="9"/>
      <c r="J37" s="1"/>
      <c r="K37" s="1"/>
      <c r="L37" s="1"/>
      <c r="M37" s="1"/>
      <c r="N37" s="1"/>
      <c r="O37" s="1"/>
    </row>
    <row r="38" spans="1:15" ht="15" customHeight="1" x14ac:dyDescent="0.35">
      <c r="A38" s="18"/>
      <c r="B38" s="5"/>
      <c r="C38" s="10"/>
      <c r="D38" s="77" t="s">
        <v>19</v>
      </c>
      <c r="E38" s="76" t="s">
        <v>11</v>
      </c>
      <c r="F38" s="1"/>
      <c r="G38" s="1"/>
      <c r="H38" s="1"/>
      <c r="I38" s="1"/>
      <c r="J38" s="1"/>
      <c r="K38" s="1"/>
      <c r="L38" s="1"/>
      <c r="M38" s="1"/>
      <c r="N38" s="1"/>
      <c r="O38" s="1"/>
    </row>
    <row r="39" spans="1:15" ht="15" customHeight="1" x14ac:dyDescent="0.35">
      <c r="A39" s="18"/>
      <c r="B39" s="5"/>
      <c r="C39" s="11"/>
      <c r="D39" s="81" t="s">
        <v>20</v>
      </c>
      <c r="E39" s="67">
        <f>VLOOKUP($G$8,$C$90:$BI$1012,Formula!E39+4,FALSE)</f>
        <v>7</v>
      </c>
      <c r="F39" s="1"/>
      <c r="G39" s="1"/>
      <c r="H39" s="1"/>
      <c r="I39" s="1"/>
      <c r="J39" s="1"/>
      <c r="K39" s="1"/>
      <c r="L39" s="1"/>
      <c r="M39" s="1"/>
      <c r="N39" s="1"/>
      <c r="O39" s="1"/>
    </row>
    <row r="40" spans="1:15" ht="15" customHeight="1" x14ac:dyDescent="0.35">
      <c r="A40" s="18"/>
      <c r="B40" s="5"/>
      <c r="C40" s="11"/>
      <c r="D40" s="82" t="s">
        <v>21</v>
      </c>
      <c r="E40" s="67">
        <f>VLOOKUP($G$8,$C$90:$BI$1012,Formula!E40+4,FALSE)</f>
        <v>7</v>
      </c>
      <c r="F40" s="1"/>
      <c r="G40" s="1"/>
      <c r="H40" s="1"/>
      <c r="I40" s="1"/>
      <c r="J40" s="1"/>
      <c r="K40" s="1"/>
      <c r="L40" s="1"/>
      <c r="M40" s="1"/>
      <c r="N40" s="1"/>
      <c r="O40" s="1"/>
    </row>
    <row r="41" spans="1:15" ht="15" customHeight="1" x14ac:dyDescent="0.35">
      <c r="A41" s="18"/>
      <c r="B41" s="5"/>
      <c r="C41" s="6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</row>
    <row r="42" spans="1:15" ht="15" customHeight="1" x14ac:dyDescent="0.35">
      <c r="A42" s="18"/>
      <c r="B42" s="5"/>
      <c r="C42" s="6"/>
      <c r="D42" s="7" t="s">
        <v>43</v>
      </c>
      <c r="E42" s="1"/>
      <c r="F42" s="1"/>
      <c r="G42" s="8"/>
      <c r="H42" s="1"/>
      <c r="I42" s="9"/>
      <c r="J42" s="1"/>
      <c r="K42" s="1"/>
      <c r="L42" s="1"/>
      <c r="M42" s="1"/>
      <c r="N42" s="1"/>
      <c r="O42" s="1"/>
    </row>
    <row r="43" spans="1:15" ht="15" customHeight="1" x14ac:dyDescent="0.35">
      <c r="A43" s="18"/>
      <c r="B43" s="5"/>
      <c r="C43" s="6"/>
      <c r="D43" s="74" t="s">
        <v>19</v>
      </c>
      <c r="E43" s="80" t="s">
        <v>23</v>
      </c>
      <c r="F43" s="75" t="s">
        <v>9</v>
      </c>
      <c r="G43" s="1"/>
      <c r="H43" s="1"/>
      <c r="I43" s="1"/>
      <c r="J43" s="1"/>
      <c r="K43" s="1"/>
      <c r="L43" s="1"/>
      <c r="M43" s="1"/>
      <c r="N43" s="1"/>
      <c r="O43" s="1"/>
    </row>
    <row r="44" spans="1:15" ht="15" customHeight="1" x14ac:dyDescent="0.35">
      <c r="A44" s="18"/>
      <c r="B44" s="5"/>
      <c r="C44" s="11"/>
      <c r="D44" s="81" t="s">
        <v>20</v>
      </c>
      <c r="E44" s="67">
        <f>VLOOKUP($G$8,$C$90:$BI$1012,Formula!E44+4,FALSE)</f>
        <v>0</v>
      </c>
      <c r="F44" s="67">
        <f>VLOOKUP($G$8,$C$90:$BI$1012,Formula!F44+4,FALSE)</f>
        <v>0</v>
      </c>
      <c r="G44" s="1"/>
      <c r="H44" s="1"/>
      <c r="I44" s="1"/>
      <c r="J44" s="1"/>
      <c r="K44" s="1"/>
      <c r="L44" s="1"/>
      <c r="M44" s="1"/>
      <c r="N44" s="1"/>
      <c r="O44" s="1"/>
    </row>
    <row r="45" spans="1:15" ht="15" customHeight="1" x14ac:dyDescent="0.35">
      <c r="A45" s="18"/>
      <c r="B45" s="5"/>
      <c r="C45" s="11"/>
      <c r="D45" s="82" t="s">
        <v>21</v>
      </c>
      <c r="E45" s="67">
        <f>VLOOKUP($G$8,$C$90:$BI$1012,Formula!E45+4,FALSE)</f>
        <v>1</v>
      </c>
      <c r="F45" s="67">
        <f>VLOOKUP($G$8,$C$90:$BI$1012,Formula!F45+4,FALSE)</f>
        <v>25</v>
      </c>
      <c r="G45" s="1"/>
      <c r="H45" s="1"/>
      <c r="I45" s="1"/>
      <c r="J45" s="1"/>
      <c r="K45" s="1"/>
      <c r="L45" s="1"/>
      <c r="M45" s="1"/>
      <c r="N45" s="1"/>
      <c r="O45" s="1"/>
    </row>
    <row r="46" spans="1:15" ht="15" customHeight="1" x14ac:dyDescent="0.35">
      <c r="A46" s="18"/>
      <c r="B46" s="5"/>
      <c r="C46" s="6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</row>
    <row r="47" spans="1:15" ht="15" customHeight="1" x14ac:dyDescent="0.35">
      <c r="A47" s="18"/>
      <c r="B47" s="5"/>
      <c r="C47" s="6"/>
      <c r="D47" s="7" t="s">
        <v>44</v>
      </c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</row>
    <row r="48" spans="1:15" ht="15" customHeight="1" x14ac:dyDescent="0.35">
      <c r="A48" s="18"/>
      <c r="B48" s="5"/>
      <c r="C48" s="10"/>
      <c r="D48" s="74" t="s">
        <v>25</v>
      </c>
      <c r="E48" s="75" t="s">
        <v>23</v>
      </c>
      <c r="F48" s="1"/>
      <c r="G48" s="1"/>
      <c r="H48" s="1"/>
      <c r="I48" s="1"/>
      <c r="J48" s="1"/>
      <c r="K48" s="1"/>
      <c r="L48" s="1"/>
      <c r="M48" s="1"/>
      <c r="N48" s="1"/>
      <c r="O48" s="1"/>
    </row>
    <row r="49" spans="1:15" ht="15" customHeight="1" x14ac:dyDescent="0.35">
      <c r="A49" s="18"/>
      <c r="B49" s="5"/>
      <c r="C49" s="11"/>
      <c r="D49" s="79" t="s">
        <v>26</v>
      </c>
      <c r="E49" s="67">
        <f>VLOOKUP($G$8,$C$90:$BI$1012,Formula!E49+4,FALSE)</f>
        <v>0</v>
      </c>
      <c r="F49" s="1"/>
      <c r="G49" s="1"/>
      <c r="H49" s="1"/>
      <c r="I49" s="1"/>
      <c r="J49" s="1"/>
      <c r="K49" s="1"/>
      <c r="L49" s="1"/>
      <c r="M49" s="1"/>
      <c r="N49" s="1"/>
      <c r="O49" s="1"/>
    </row>
    <row r="50" spans="1:15" ht="15" customHeight="1" x14ac:dyDescent="0.35">
      <c r="A50" s="18"/>
      <c r="B50" s="5"/>
      <c r="C50" s="11"/>
      <c r="D50" s="78" t="s">
        <v>27</v>
      </c>
      <c r="E50" s="67">
        <f>VLOOKUP($G$8,$C$90:$BI$1012,Formula!E50+4,FALSE)</f>
        <v>0</v>
      </c>
      <c r="F50" s="1"/>
      <c r="G50" s="1"/>
      <c r="H50" s="1"/>
      <c r="I50" s="1"/>
      <c r="J50" s="1"/>
      <c r="K50" s="1"/>
      <c r="L50" s="1"/>
      <c r="M50" s="1"/>
      <c r="N50" s="1"/>
      <c r="O50" s="1"/>
    </row>
    <row r="51" spans="1:15" ht="15" customHeight="1" x14ac:dyDescent="0.35">
      <c r="A51" s="18"/>
      <c r="B51" s="5"/>
      <c r="C51" s="6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</row>
    <row r="52" spans="1:15" ht="15" customHeight="1" x14ac:dyDescent="0.35">
      <c r="A52" s="18"/>
      <c r="B52" s="5"/>
      <c r="C52" s="6"/>
      <c r="D52" s="7" t="s">
        <v>45</v>
      </c>
      <c r="E52" s="1"/>
      <c r="F52" s="8"/>
      <c r="G52" s="1"/>
      <c r="H52" s="9"/>
      <c r="I52" s="1"/>
      <c r="J52" s="1"/>
      <c r="K52" s="1"/>
      <c r="L52" s="1"/>
      <c r="M52" s="1"/>
      <c r="N52" s="1"/>
      <c r="O52" s="1"/>
    </row>
    <row r="53" spans="1:15" ht="15" customHeight="1" x14ac:dyDescent="0.35">
      <c r="A53" s="18"/>
      <c r="B53" s="5"/>
      <c r="C53" s="11"/>
      <c r="D53" s="77" t="s">
        <v>23</v>
      </c>
      <c r="E53" s="76" t="s">
        <v>9</v>
      </c>
      <c r="F53" s="1"/>
      <c r="G53" s="1"/>
      <c r="H53" s="1"/>
      <c r="I53" s="1"/>
      <c r="J53" s="1"/>
      <c r="K53" s="1"/>
      <c r="L53" s="1"/>
      <c r="M53" s="1"/>
      <c r="N53" s="1"/>
      <c r="O53" s="1"/>
    </row>
    <row r="54" spans="1:15" ht="15" customHeight="1" x14ac:dyDescent="0.35">
      <c r="A54" s="18"/>
      <c r="B54" s="5"/>
      <c r="C54" s="11"/>
      <c r="D54" s="67">
        <f>VLOOKUP($G$8,$C$90:$BI$1012,Formula!D54+4,FALSE)</f>
        <v>1</v>
      </c>
      <c r="E54" s="67">
        <f>VLOOKUP($G$8,$C$90:$BI$1012,Formula!E54+4,FALSE)</f>
        <v>2</v>
      </c>
      <c r="F54" s="1"/>
      <c r="G54" s="1"/>
      <c r="H54" s="1"/>
      <c r="I54" s="1"/>
      <c r="J54" s="1"/>
      <c r="K54" s="1"/>
      <c r="L54" s="1"/>
      <c r="M54" s="1"/>
      <c r="N54" s="1"/>
      <c r="O54" s="1"/>
    </row>
    <row r="55" spans="1:15" ht="15" customHeight="1" x14ac:dyDescent="0.35">
      <c r="A55" s="18"/>
      <c r="B55" s="5"/>
      <c r="C55" s="6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</row>
    <row r="56" spans="1:15" ht="15" customHeight="1" x14ac:dyDescent="0.35">
      <c r="A56" s="18"/>
      <c r="B56" s="5"/>
      <c r="C56" s="6"/>
      <c r="D56" s="7" t="s">
        <v>46</v>
      </c>
      <c r="E56" s="1"/>
      <c r="F56" s="8"/>
      <c r="G56" s="1"/>
      <c r="H56" s="9"/>
      <c r="I56" s="1"/>
      <c r="J56" s="1"/>
      <c r="K56" s="1"/>
      <c r="L56" s="1"/>
      <c r="M56" s="1"/>
      <c r="N56" s="1"/>
      <c r="O56" s="1"/>
    </row>
    <row r="57" spans="1:15" ht="15" customHeight="1" x14ac:dyDescent="0.35">
      <c r="A57" s="18"/>
      <c r="B57" s="5"/>
      <c r="C57" s="11"/>
      <c r="D57" s="68" t="s">
        <v>23</v>
      </c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</row>
    <row r="58" spans="1:15" ht="15" customHeight="1" x14ac:dyDescent="0.35">
      <c r="A58" s="18"/>
      <c r="B58" s="5"/>
      <c r="C58" s="11"/>
      <c r="D58" s="67">
        <f>VLOOKUP($G$8,$C$90:$BI$1012,Formula!D58+4,FALSE)</f>
        <v>1</v>
      </c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</row>
    <row r="59" spans="1:15" ht="15" customHeight="1" x14ac:dyDescent="0.35">
      <c r="A59" s="18"/>
      <c r="B59" s="5"/>
      <c r="C59" s="6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</row>
    <row r="60" spans="1:15" ht="15" customHeight="1" x14ac:dyDescent="0.35">
      <c r="A60" s="18"/>
      <c r="B60" s="5"/>
      <c r="C60" s="6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</row>
    <row r="61" spans="1:15" ht="15" customHeight="1" x14ac:dyDescent="0.35">
      <c r="A61" s="18"/>
      <c r="B61" s="5"/>
      <c r="C61" s="6" t="s">
        <v>30</v>
      </c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</row>
    <row r="62" spans="1:15" ht="15" customHeight="1" x14ac:dyDescent="0.35">
      <c r="A62" s="18"/>
      <c r="B62" s="5"/>
      <c r="C62" s="6"/>
      <c r="D62" s="7" t="s">
        <v>47</v>
      </c>
      <c r="E62" s="1"/>
      <c r="F62" s="1"/>
      <c r="G62" s="1"/>
      <c r="H62" s="9"/>
      <c r="I62" s="1"/>
      <c r="J62" s="1"/>
      <c r="K62" s="1"/>
      <c r="L62" s="1"/>
      <c r="M62" s="1"/>
      <c r="N62" s="1"/>
      <c r="O62" s="1"/>
    </row>
    <row r="63" spans="1:15" ht="15" customHeight="1" x14ac:dyDescent="0.35">
      <c r="A63" s="18"/>
      <c r="B63" s="5"/>
      <c r="C63" s="11"/>
      <c r="D63" s="77" t="s">
        <v>23</v>
      </c>
      <c r="E63" s="76" t="s">
        <v>9</v>
      </c>
      <c r="F63" s="1"/>
      <c r="G63" s="1"/>
      <c r="H63" s="1"/>
      <c r="I63" s="1"/>
      <c r="J63" s="1"/>
      <c r="K63" s="1"/>
      <c r="L63" s="1"/>
      <c r="M63" s="1"/>
      <c r="N63" s="1"/>
      <c r="O63" s="1"/>
    </row>
    <row r="64" spans="1:15" ht="15" customHeight="1" x14ac:dyDescent="0.35">
      <c r="A64" s="18"/>
      <c r="B64" s="5"/>
      <c r="C64" s="11"/>
      <c r="D64" s="67">
        <f>VLOOKUP($G$8,$C$90:$BI$1012,Formula!D64+4,FALSE)</f>
        <v>1</v>
      </c>
      <c r="E64" s="67">
        <f>VLOOKUP($G$8,$C$90:$BI$1012,Formula!E64+4,FALSE)</f>
        <v>20</v>
      </c>
      <c r="F64" s="1"/>
      <c r="G64" s="1"/>
      <c r="H64" s="1"/>
      <c r="I64" s="1"/>
      <c r="J64" s="1"/>
      <c r="K64" s="1"/>
      <c r="L64" s="1"/>
      <c r="M64" s="1"/>
      <c r="N64" s="1"/>
      <c r="O64" s="1"/>
    </row>
    <row r="65" spans="1:15" ht="15" customHeight="1" x14ac:dyDescent="0.35">
      <c r="A65" s="18"/>
      <c r="B65" s="5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</row>
    <row r="66" spans="1:15" ht="15" customHeight="1" x14ac:dyDescent="0.35">
      <c r="A66" s="18"/>
      <c r="B66" s="5"/>
      <c r="C66" s="6"/>
      <c r="D66" s="7" t="s">
        <v>48</v>
      </c>
      <c r="E66" s="1"/>
      <c r="F66" s="1"/>
      <c r="G66" s="1"/>
      <c r="H66" s="9"/>
      <c r="I66" s="1"/>
      <c r="J66" s="1"/>
      <c r="K66" s="1"/>
      <c r="L66" s="1"/>
      <c r="M66" s="1"/>
      <c r="N66" s="1"/>
      <c r="O66" s="1"/>
    </row>
    <row r="67" spans="1:15" ht="15" customHeight="1" x14ac:dyDescent="0.35">
      <c r="A67" s="18"/>
      <c r="B67" s="5"/>
      <c r="C67" s="11"/>
      <c r="D67" s="74" t="s">
        <v>23</v>
      </c>
      <c r="E67" s="75" t="s">
        <v>9</v>
      </c>
      <c r="F67" s="1"/>
      <c r="G67" s="1"/>
      <c r="H67" s="1"/>
      <c r="I67" s="1"/>
      <c r="J67" s="1"/>
      <c r="K67" s="1"/>
      <c r="L67" s="1"/>
      <c r="M67" s="1"/>
      <c r="N67" s="1"/>
      <c r="O67" s="1"/>
    </row>
    <row r="68" spans="1:15" ht="15" customHeight="1" x14ac:dyDescent="0.35">
      <c r="A68" s="18"/>
      <c r="B68" s="5"/>
      <c r="C68" s="11"/>
      <c r="D68" s="67">
        <f>VLOOKUP($G$8,$C$90:$BI$1012,Formula!D68+4,FALSE)</f>
        <v>0</v>
      </c>
      <c r="E68" s="67">
        <f>VLOOKUP($G$8,$C$90:$BI$1012,Formula!E68+4,FALSE)</f>
        <v>0</v>
      </c>
      <c r="F68" s="1"/>
      <c r="G68" s="1"/>
      <c r="H68" s="1"/>
      <c r="I68" s="1"/>
      <c r="J68" s="1"/>
      <c r="K68" s="1"/>
      <c r="L68" s="1"/>
      <c r="M68" s="1"/>
      <c r="N68" s="1"/>
      <c r="O68" s="1"/>
    </row>
    <row r="69" spans="1:15" ht="15" customHeight="1" x14ac:dyDescent="0.35">
      <c r="A69" s="18"/>
      <c r="B69" s="5"/>
      <c r="C69" s="11"/>
      <c r="D69" s="14"/>
      <c r="E69" s="14"/>
      <c r="F69" s="1"/>
      <c r="G69" s="1"/>
      <c r="H69" s="1"/>
      <c r="I69" s="1"/>
      <c r="J69" s="1"/>
      <c r="K69" s="1"/>
      <c r="L69" s="1"/>
      <c r="M69" s="1"/>
      <c r="N69" s="1"/>
      <c r="O69" s="1"/>
    </row>
    <row r="70" spans="1:15" ht="15" customHeight="1" x14ac:dyDescent="0.35">
      <c r="A70" s="18"/>
      <c r="B70" s="5"/>
      <c r="C70" s="11"/>
      <c r="D70" s="16" t="s">
        <v>16</v>
      </c>
      <c r="E70" s="70">
        <f>VLOOKUP($G$8,$C$90:$BI$1012,Formula!E70+4,FALSE)</f>
        <v>0</v>
      </c>
      <c r="F70" s="1"/>
      <c r="G70" s="1"/>
      <c r="H70" s="1"/>
      <c r="I70" s="1"/>
      <c r="J70" s="1"/>
      <c r="K70" s="1"/>
      <c r="L70" s="1"/>
      <c r="M70" s="1"/>
      <c r="N70" s="1"/>
      <c r="O70" s="1"/>
    </row>
    <row r="71" spans="1:15" ht="15" customHeight="1" x14ac:dyDescent="0.35">
      <c r="A71" s="18"/>
      <c r="B71" s="5"/>
      <c r="C71" s="6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</row>
    <row r="72" spans="1:15" ht="15" customHeight="1" x14ac:dyDescent="0.35">
      <c r="A72" s="18"/>
      <c r="B72" s="5"/>
      <c r="C72" s="6"/>
      <c r="D72" s="7" t="s">
        <v>49</v>
      </c>
      <c r="E72" s="1"/>
      <c r="F72" s="1"/>
      <c r="G72" s="1"/>
      <c r="H72" s="9"/>
      <c r="I72" s="1"/>
      <c r="J72" s="1"/>
      <c r="K72" s="1"/>
      <c r="L72" s="1"/>
      <c r="M72" s="1"/>
      <c r="N72" s="1"/>
      <c r="O72" s="1"/>
    </row>
    <row r="73" spans="1:15" ht="15" customHeight="1" x14ac:dyDescent="0.35">
      <c r="A73" s="18"/>
      <c r="B73" s="5"/>
      <c r="C73" s="11"/>
      <c r="D73" s="77" t="s">
        <v>23</v>
      </c>
      <c r="E73" s="76" t="s">
        <v>9</v>
      </c>
      <c r="F73" s="1"/>
      <c r="G73" s="1"/>
      <c r="H73" s="1"/>
      <c r="I73" s="1"/>
      <c r="J73" s="1"/>
      <c r="K73" s="1"/>
      <c r="L73" s="1"/>
      <c r="M73" s="1"/>
      <c r="N73" s="1"/>
      <c r="O73" s="1"/>
    </row>
    <row r="74" spans="1:15" ht="15" customHeight="1" x14ac:dyDescent="0.35">
      <c r="A74" s="18"/>
      <c r="B74" s="5"/>
      <c r="C74" s="11"/>
      <c r="D74" s="67">
        <f>VLOOKUP($G$8,$C$90:$BI$1012,Formula!D74+4,FALSE)</f>
        <v>0</v>
      </c>
      <c r="E74" s="67">
        <f>VLOOKUP($G$8,$C$90:$BI$1012,Formula!E74+4,FALSE)</f>
        <v>0</v>
      </c>
      <c r="F74" s="1"/>
      <c r="G74" s="1"/>
      <c r="H74" s="1"/>
      <c r="I74" s="1"/>
      <c r="J74" s="1"/>
      <c r="K74" s="1"/>
      <c r="L74" s="1"/>
      <c r="M74" s="1"/>
      <c r="N74" s="1"/>
      <c r="O74" s="1"/>
    </row>
    <row r="75" spans="1:15" ht="15" customHeight="1" x14ac:dyDescent="0.35">
      <c r="A75" s="18"/>
      <c r="B75" s="5"/>
      <c r="C75" s="6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</row>
    <row r="86" spans="3:61" x14ac:dyDescent="0.25">
      <c r="G86">
        <v>1</v>
      </c>
      <c r="H86">
        <v>2</v>
      </c>
      <c r="I86">
        <v>3</v>
      </c>
      <c r="J86">
        <v>4</v>
      </c>
      <c r="K86">
        <v>5</v>
      </c>
      <c r="L86">
        <v>6</v>
      </c>
      <c r="M86">
        <v>7</v>
      </c>
      <c r="N86">
        <v>8</v>
      </c>
      <c r="O86">
        <v>9</v>
      </c>
      <c r="P86">
        <v>10</v>
      </c>
      <c r="Q86">
        <v>11</v>
      </c>
      <c r="R86">
        <v>12</v>
      </c>
      <c r="S86">
        <v>13</v>
      </c>
      <c r="T86">
        <v>14</v>
      </c>
      <c r="U86">
        <v>15</v>
      </c>
      <c r="V86">
        <v>16</v>
      </c>
      <c r="W86">
        <v>17</v>
      </c>
      <c r="X86">
        <v>18</v>
      </c>
      <c r="Y86">
        <v>19</v>
      </c>
      <c r="Z86">
        <v>20</v>
      </c>
      <c r="AA86">
        <v>21</v>
      </c>
      <c r="AB86">
        <v>22</v>
      </c>
      <c r="AC86">
        <v>23</v>
      </c>
      <c r="AD86">
        <v>24</v>
      </c>
      <c r="AE86">
        <v>25</v>
      </c>
      <c r="AF86">
        <v>26</v>
      </c>
      <c r="AG86">
        <v>27</v>
      </c>
      <c r="AH86">
        <v>28</v>
      </c>
      <c r="AI86">
        <v>29</v>
      </c>
      <c r="AJ86">
        <v>30</v>
      </c>
      <c r="AK86">
        <v>31</v>
      </c>
      <c r="AL86">
        <v>32</v>
      </c>
      <c r="AM86">
        <v>33</v>
      </c>
      <c r="AN86">
        <v>34</v>
      </c>
      <c r="AO86">
        <v>35</v>
      </c>
      <c r="AP86">
        <v>36</v>
      </c>
      <c r="AQ86">
        <v>37</v>
      </c>
      <c r="AR86">
        <v>38</v>
      </c>
      <c r="AS86">
        <v>39</v>
      </c>
      <c r="AT86">
        <v>40</v>
      </c>
      <c r="AU86">
        <v>41</v>
      </c>
      <c r="AV86">
        <v>42</v>
      </c>
      <c r="AW86">
        <v>43</v>
      </c>
      <c r="AX86">
        <v>44</v>
      </c>
      <c r="AY86">
        <v>45</v>
      </c>
      <c r="AZ86">
        <v>46</v>
      </c>
      <c r="BA86">
        <v>47</v>
      </c>
      <c r="BB86">
        <v>48</v>
      </c>
      <c r="BC86">
        <v>49</v>
      </c>
      <c r="BD86">
        <v>50</v>
      </c>
      <c r="BE86">
        <v>51</v>
      </c>
      <c r="BF86">
        <v>52</v>
      </c>
      <c r="BG86">
        <v>53</v>
      </c>
      <c r="BH86">
        <v>54</v>
      </c>
      <c r="BI86">
        <v>55</v>
      </c>
    </row>
    <row r="87" spans="3:61" ht="30" customHeight="1" x14ac:dyDescent="0.25">
      <c r="C87" s="97" t="s">
        <v>23</v>
      </c>
      <c r="D87" s="97" t="s">
        <v>50</v>
      </c>
      <c r="E87" s="97"/>
      <c r="F87" s="97"/>
      <c r="G87" s="98" t="s">
        <v>62</v>
      </c>
      <c r="H87" s="98"/>
      <c r="I87" s="98"/>
      <c r="J87" s="98"/>
      <c r="K87" s="98"/>
      <c r="L87" s="98"/>
      <c r="M87" s="98" t="s">
        <v>63</v>
      </c>
      <c r="N87" s="98"/>
      <c r="O87" s="98"/>
      <c r="P87" s="98"/>
      <c r="Q87" s="98"/>
      <c r="R87" s="98"/>
      <c r="S87" s="98" t="s">
        <v>64</v>
      </c>
      <c r="T87" s="98"/>
      <c r="U87" s="98"/>
      <c r="V87" s="98"/>
      <c r="W87" s="98"/>
      <c r="X87" s="98"/>
      <c r="Y87" s="98" t="s">
        <v>65</v>
      </c>
      <c r="Z87" s="98"/>
      <c r="AA87" s="98"/>
      <c r="AB87" s="98"/>
      <c r="AC87" s="98"/>
      <c r="AD87" s="98"/>
      <c r="AE87" s="98" t="s">
        <v>66</v>
      </c>
      <c r="AF87" s="98"/>
      <c r="AG87" s="98"/>
      <c r="AH87" s="98"/>
      <c r="AI87" s="98"/>
      <c r="AJ87" s="98"/>
      <c r="AK87" s="100" t="s">
        <v>40</v>
      </c>
      <c r="AL87" s="100"/>
      <c r="AM87" s="101" t="s">
        <v>41</v>
      </c>
      <c r="AN87" s="101"/>
      <c r="AO87" s="101"/>
      <c r="AP87" s="101"/>
      <c r="AQ87" s="101" t="s">
        <v>16</v>
      </c>
      <c r="AR87" s="99" t="s">
        <v>42</v>
      </c>
      <c r="AS87" s="99"/>
      <c r="AT87" s="99" t="s">
        <v>43</v>
      </c>
      <c r="AU87" s="99"/>
      <c r="AV87" s="99"/>
      <c r="AW87" s="99"/>
      <c r="AX87" s="99" t="s">
        <v>44</v>
      </c>
      <c r="AY87" s="99"/>
      <c r="AZ87" s="99" t="s">
        <v>45</v>
      </c>
      <c r="BA87" s="99"/>
      <c r="BB87" s="99" t="s">
        <v>58</v>
      </c>
      <c r="BC87" s="99" t="s">
        <v>47</v>
      </c>
      <c r="BD87" s="99"/>
      <c r="BE87" s="100" t="s">
        <v>48</v>
      </c>
      <c r="BF87" s="100"/>
      <c r="BG87" s="101" t="s">
        <v>16</v>
      </c>
      <c r="BH87" s="99" t="s">
        <v>49</v>
      </c>
      <c r="BI87" s="99"/>
    </row>
    <row r="88" spans="3:61" ht="15" customHeight="1" x14ac:dyDescent="0.25">
      <c r="C88" s="97"/>
      <c r="D88" s="97"/>
      <c r="E88" s="97"/>
      <c r="F88" s="97"/>
      <c r="G88" s="98" t="s">
        <v>60</v>
      </c>
      <c r="H88" s="98"/>
      <c r="I88" s="98"/>
      <c r="J88" s="98" t="s">
        <v>5</v>
      </c>
      <c r="K88" s="98"/>
      <c r="L88" s="98"/>
      <c r="M88" s="98" t="s">
        <v>60</v>
      </c>
      <c r="N88" s="98"/>
      <c r="O88" s="98"/>
      <c r="P88" s="98" t="s">
        <v>5</v>
      </c>
      <c r="Q88" s="98"/>
      <c r="R88" s="98"/>
      <c r="S88" s="98" t="s">
        <v>60</v>
      </c>
      <c r="T88" s="98"/>
      <c r="U88" s="98"/>
      <c r="V88" s="98" t="s">
        <v>5</v>
      </c>
      <c r="W88" s="98"/>
      <c r="X88" s="98"/>
      <c r="Y88" s="98" t="s">
        <v>60</v>
      </c>
      <c r="Z88" s="98"/>
      <c r="AA88" s="98"/>
      <c r="AB88" s="98" t="s">
        <v>5</v>
      </c>
      <c r="AC88" s="98"/>
      <c r="AD88" s="98"/>
      <c r="AE88" s="98" t="s">
        <v>60</v>
      </c>
      <c r="AF88" s="98"/>
      <c r="AG88" s="98"/>
      <c r="AH88" s="98" t="s">
        <v>5</v>
      </c>
      <c r="AI88" s="98"/>
      <c r="AJ88" s="98"/>
      <c r="AK88" s="100"/>
      <c r="AL88" s="100"/>
      <c r="AM88" s="101"/>
      <c r="AN88" s="101"/>
      <c r="AO88" s="101"/>
      <c r="AP88" s="101"/>
      <c r="AQ88" s="101"/>
      <c r="AR88" s="99"/>
      <c r="AS88" s="99"/>
      <c r="AT88" s="99" t="s">
        <v>20</v>
      </c>
      <c r="AU88" s="99"/>
      <c r="AV88" s="99" t="s">
        <v>21</v>
      </c>
      <c r="AW88" s="99"/>
      <c r="AX88" s="99"/>
      <c r="AY88" s="99"/>
      <c r="AZ88" s="99"/>
      <c r="BA88" s="99"/>
      <c r="BB88" s="99"/>
      <c r="BC88" s="99"/>
      <c r="BD88" s="99"/>
      <c r="BE88" s="100"/>
      <c r="BF88" s="100"/>
      <c r="BG88" s="101"/>
      <c r="BH88" s="99"/>
      <c r="BI88" s="99"/>
    </row>
    <row r="89" spans="3:61" ht="15" customHeight="1" x14ac:dyDescent="0.25">
      <c r="C89" s="97"/>
      <c r="D89" s="97"/>
      <c r="E89" s="97"/>
      <c r="F89" s="97"/>
      <c r="G89" s="71" t="s">
        <v>133</v>
      </c>
      <c r="H89" s="71" t="s">
        <v>134</v>
      </c>
      <c r="I89" s="72" t="s">
        <v>135</v>
      </c>
      <c r="J89" s="71" t="s">
        <v>133</v>
      </c>
      <c r="K89" s="71" t="s">
        <v>134</v>
      </c>
      <c r="L89" s="72" t="s">
        <v>135</v>
      </c>
      <c r="M89" s="71" t="s">
        <v>133</v>
      </c>
      <c r="N89" s="71" t="s">
        <v>134</v>
      </c>
      <c r="O89" s="72" t="s">
        <v>135</v>
      </c>
      <c r="P89" s="71" t="s">
        <v>133</v>
      </c>
      <c r="Q89" s="71" t="s">
        <v>134</v>
      </c>
      <c r="R89" s="72" t="s">
        <v>135</v>
      </c>
      <c r="S89" s="71" t="s">
        <v>133</v>
      </c>
      <c r="T89" s="71" t="s">
        <v>134</v>
      </c>
      <c r="U89" s="72" t="s">
        <v>135</v>
      </c>
      <c r="V89" s="71" t="s">
        <v>133</v>
      </c>
      <c r="W89" s="71" t="s">
        <v>134</v>
      </c>
      <c r="X89" s="72" t="s">
        <v>135</v>
      </c>
      <c r="Y89" s="71" t="s">
        <v>133</v>
      </c>
      <c r="Z89" s="71" t="s">
        <v>134</v>
      </c>
      <c r="AA89" s="72" t="s">
        <v>135</v>
      </c>
      <c r="AB89" s="71" t="s">
        <v>133</v>
      </c>
      <c r="AC89" s="71" t="s">
        <v>134</v>
      </c>
      <c r="AD89" s="72" t="s">
        <v>135</v>
      </c>
      <c r="AE89" s="71" t="s">
        <v>133</v>
      </c>
      <c r="AF89" s="71" t="s">
        <v>134</v>
      </c>
      <c r="AG89" s="72" t="s">
        <v>135</v>
      </c>
      <c r="AH89" s="71" t="s">
        <v>133</v>
      </c>
      <c r="AI89" s="71" t="s">
        <v>134</v>
      </c>
      <c r="AJ89" s="72" t="s">
        <v>135</v>
      </c>
      <c r="AK89" s="73" t="s">
        <v>23</v>
      </c>
      <c r="AL89" s="73" t="s">
        <v>52</v>
      </c>
      <c r="AM89" s="72" t="s">
        <v>53</v>
      </c>
      <c r="AN89" s="72" t="s">
        <v>54</v>
      </c>
      <c r="AO89" s="72" t="s">
        <v>55</v>
      </c>
      <c r="AP89" s="72" t="s">
        <v>56</v>
      </c>
      <c r="AQ89" s="101"/>
      <c r="AR89" s="73" t="s">
        <v>20</v>
      </c>
      <c r="AS89" s="73" t="s">
        <v>21</v>
      </c>
      <c r="AT89" s="73" t="s">
        <v>57</v>
      </c>
      <c r="AU89" s="73" t="s">
        <v>9</v>
      </c>
      <c r="AV89" s="73" t="s">
        <v>57</v>
      </c>
      <c r="AW89" s="73" t="s">
        <v>9</v>
      </c>
      <c r="AX89" s="73" t="s">
        <v>26</v>
      </c>
      <c r="AY89" s="73" t="s">
        <v>27</v>
      </c>
      <c r="AZ89" s="73" t="s">
        <v>57</v>
      </c>
      <c r="BA89" s="73" t="s">
        <v>9</v>
      </c>
      <c r="BB89" s="73" t="s">
        <v>57</v>
      </c>
      <c r="BC89" s="73" t="s">
        <v>57</v>
      </c>
      <c r="BD89" s="73" t="s">
        <v>9</v>
      </c>
      <c r="BE89" s="73" t="s">
        <v>57</v>
      </c>
      <c r="BF89" s="73" t="s">
        <v>9</v>
      </c>
      <c r="BG89" s="101"/>
      <c r="BH89" s="73" t="s">
        <v>57</v>
      </c>
      <c r="BI89" s="73" t="s">
        <v>9</v>
      </c>
    </row>
    <row r="90" spans="3:61" x14ac:dyDescent="0.25">
      <c r="C90" s="90">
        <v>1</v>
      </c>
      <c r="D90" s="102" t="s">
        <v>51</v>
      </c>
      <c r="E90" s="103"/>
      <c r="F90" s="104"/>
      <c r="G90" s="91">
        <f>SUM(G91:G101)</f>
        <v>1</v>
      </c>
      <c r="H90" s="91">
        <f t="shared" ref="H90:BI90" si="0">SUM(H91:H101)</f>
        <v>7</v>
      </c>
      <c r="I90" s="91">
        <f t="shared" si="0"/>
        <v>12</v>
      </c>
      <c r="J90" s="91">
        <f t="shared" si="0"/>
        <v>0</v>
      </c>
      <c r="K90" s="91">
        <f t="shared" si="0"/>
        <v>0</v>
      </c>
      <c r="L90" s="91">
        <f t="shared" si="0"/>
        <v>0</v>
      </c>
      <c r="M90" s="91">
        <f t="shared" si="0"/>
        <v>5</v>
      </c>
      <c r="N90" s="91">
        <f t="shared" si="0"/>
        <v>0</v>
      </c>
      <c r="O90" s="91">
        <f t="shared" si="0"/>
        <v>2</v>
      </c>
      <c r="P90" s="91">
        <f t="shared" si="0"/>
        <v>0</v>
      </c>
      <c r="Q90" s="91">
        <f t="shared" si="0"/>
        <v>0</v>
      </c>
      <c r="R90" s="91">
        <f t="shared" si="0"/>
        <v>0</v>
      </c>
      <c r="S90" s="91">
        <f t="shared" si="0"/>
        <v>54</v>
      </c>
      <c r="T90" s="91">
        <f t="shared" si="0"/>
        <v>0</v>
      </c>
      <c r="U90" s="91">
        <f t="shared" si="0"/>
        <v>1</v>
      </c>
      <c r="V90" s="91">
        <f t="shared" si="0"/>
        <v>0</v>
      </c>
      <c r="W90" s="91">
        <f t="shared" si="0"/>
        <v>0</v>
      </c>
      <c r="X90" s="91">
        <f t="shared" si="0"/>
        <v>0</v>
      </c>
      <c r="Y90" s="91">
        <f t="shared" si="0"/>
        <v>8</v>
      </c>
      <c r="Z90" s="91">
        <f t="shared" si="0"/>
        <v>0</v>
      </c>
      <c r="AA90" s="91">
        <f t="shared" si="0"/>
        <v>1</v>
      </c>
      <c r="AB90" s="91">
        <f t="shared" si="0"/>
        <v>0</v>
      </c>
      <c r="AC90" s="91">
        <f t="shared" si="0"/>
        <v>0</v>
      </c>
      <c r="AD90" s="91">
        <f t="shared" si="0"/>
        <v>0</v>
      </c>
      <c r="AE90" s="91">
        <f t="shared" si="0"/>
        <v>3</v>
      </c>
      <c r="AF90" s="91">
        <f t="shared" si="0"/>
        <v>0</v>
      </c>
      <c r="AG90" s="91">
        <f t="shared" si="0"/>
        <v>3</v>
      </c>
      <c r="AH90" s="91">
        <f t="shared" si="0"/>
        <v>0</v>
      </c>
      <c r="AI90" s="91">
        <f t="shared" si="0"/>
        <v>0</v>
      </c>
      <c r="AJ90" s="91">
        <f t="shared" si="0"/>
        <v>0</v>
      </c>
      <c r="AK90" s="91">
        <f t="shared" si="0"/>
        <v>2</v>
      </c>
      <c r="AL90" s="91">
        <f t="shared" si="0"/>
        <v>15</v>
      </c>
      <c r="AM90" s="91">
        <f t="shared" si="0"/>
        <v>0</v>
      </c>
      <c r="AN90" s="91">
        <f t="shared" si="0"/>
        <v>0</v>
      </c>
      <c r="AO90" s="91">
        <f t="shared" si="0"/>
        <v>0</v>
      </c>
      <c r="AP90" s="91">
        <f t="shared" si="0"/>
        <v>0</v>
      </c>
      <c r="AQ90" s="91">
        <f t="shared" si="0"/>
        <v>0</v>
      </c>
      <c r="AR90" s="91">
        <f t="shared" si="0"/>
        <v>7</v>
      </c>
      <c r="AS90" s="91">
        <f t="shared" si="0"/>
        <v>7</v>
      </c>
      <c r="AT90" s="91">
        <f t="shared" si="0"/>
        <v>0</v>
      </c>
      <c r="AU90" s="91">
        <f t="shared" si="0"/>
        <v>0</v>
      </c>
      <c r="AV90" s="91">
        <f t="shared" si="0"/>
        <v>1</v>
      </c>
      <c r="AW90" s="91">
        <f t="shared" si="0"/>
        <v>25</v>
      </c>
      <c r="AX90" s="91">
        <f t="shared" si="0"/>
        <v>0</v>
      </c>
      <c r="AY90" s="91">
        <f t="shared" si="0"/>
        <v>0</v>
      </c>
      <c r="AZ90" s="91">
        <f t="shared" si="0"/>
        <v>1</v>
      </c>
      <c r="BA90" s="91">
        <f t="shared" si="0"/>
        <v>2</v>
      </c>
      <c r="BB90" s="91">
        <f t="shared" si="0"/>
        <v>1</v>
      </c>
      <c r="BC90" s="91">
        <f t="shared" si="0"/>
        <v>1</v>
      </c>
      <c r="BD90" s="91">
        <f>SUM(BD91:BD101)</f>
        <v>20</v>
      </c>
      <c r="BE90" s="91">
        <f t="shared" si="0"/>
        <v>0</v>
      </c>
      <c r="BF90" s="91">
        <f t="shared" si="0"/>
        <v>0</v>
      </c>
      <c r="BG90" s="91">
        <f t="shared" si="0"/>
        <v>0</v>
      </c>
      <c r="BH90" s="91">
        <f t="shared" si="0"/>
        <v>0</v>
      </c>
      <c r="BI90" s="91">
        <f t="shared" si="0"/>
        <v>0</v>
      </c>
    </row>
    <row r="91" spans="3:61" x14ac:dyDescent="0.25">
      <c r="C91" s="85">
        <v>2</v>
      </c>
      <c r="D91" s="105" t="s">
        <v>136</v>
      </c>
      <c r="E91" s="105"/>
      <c r="F91" s="105"/>
      <c r="G91" s="86">
        <f>SUM(G102:G111)</f>
        <v>0</v>
      </c>
      <c r="H91" s="86">
        <f t="shared" ref="H91:AQ91" si="1">SUM(H102:H111)</f>
        <v>0</v>
      </c>
      <c r="I91" s="86">
        <f t="shared" si="1"/>
        <v>0</v>
      </c>
      <c r="J91" s="86">
        <f t="shared" si="1"/>
        <v>0</v>
      </c>
      <c r="K91" s="86">
        <f t="shared" si="1"/>
        <v>0</v>
      </c>
      <c r="L91" s="86">
        <f t="shared" si="1"/>
        <v>0</v>
      </c>
      <c r="M91" s="86">
        <f t="shared" si="1"/>
        <v>0</v>
      </c>
      <c r="N91" s="86">
        <f t="shared" si="1"/>
        <v>0</v>
      </c>
      <c r="O91" s="86">
        <f t="shared" si="1"/>
        <v>0</v>
      </c>
      <c r="P91" s="86">
        <f t="shared" si="1"/>
        <v>0</v>
      </c>
      <c r="Q91" s="86">
        <f t="shared" si="1"/>
        <v>0</v>
      </c>
      <c r="R91" s="86">
        <f t="shared" si="1"/>
        <v>0</v>
      </c>
      <c r="S91" s="86">
        <f t="shared" si="1"/>
        <v>0</v>
      </c>
      <c r="T91" s="86">
        <f t="shared" si="1"/>
        <v>0</v>
      </c>
      <c r="U91" s="86">
        <f t="shared" si="1"/>
        <v>0</v>
      </c>
      <c r="V91" s="86">
        <f t="shared" si="1"/>
        <v>0</v>
      </c>
      <c r="W91" s="86">
        <f t="shared" si="1"/>
        <v>0</v>
      </c>
      <c r="X91" s="86">
        <f t="shared" si="1"/>
        <v>0</v>
      </c>
      <c r="Y91" s="86">
        <f t="shared" si="1"/>
        <v>0</v>
      </c>
      <c r="Z91" s="86">
        <f t="shared" si="1"/>
        <v>0</v>
      </c>
      <c r="AA91" s="86">
        <f t="shared" si="1"/>
        <v>0</v>
      </c>
      <c r="AB91" s="86">
        <f t="shared" si="1"/>
        <v>0</v>
      </c>
      <c r="AC91" s="86">
        <f t="shared" si="1"/>
        <v>0</v>
      </c>
      <c r="AD91" s="86">
        <f t="shared" si="1"/>
        <v>0</v>
      </c>
      <c r="AE91" s="86">
        <f t="shared" si="1"/>
        <v>0</v>
      </c>
      <c r="AF91" s="86">
        <f t="shared" si="1"/>
        <v>0</v>
      </c>
      <c r="AG91" s="86">
        <f t="shared" si="1"/>
        <v>0</v>
      </c>
      <c r="AH91" s="86">
        <f t="shared" si="1"/>
        <v>0</v>
      </c>
      <c r="AI91" s="86">
        <f t="shared" si="1"/>
        <v>0</v>
      </c>
      <c r="AJ91" s="86">
        <f t="shared" si="1"/>
        <v>0</v>
      </c>
      <c r="AK91" s="86">
        <f t="shared" si="1"/>
        <v>0</v>
      </c>
      <c r="AL91" s="86">
        <f t="shared" si="1"/>
        <v>0</v>
      </c>
      <c r="AM91" s="86">
        <f t="shared" si="1"/>
        <v>0</v>
      </c>
      <c r="AN91" s="86">
        <f t="shared" si="1"/>
        <v>0</v>
      </c>
      <c r="AO91" s="86">
        <f t="shared" si="1"/>
        <v>0</v>
      </c>
      <c r="AP91" s="86">
        <f t="shared" si="1"/>
        <v>0</v>
      </c>
      <c r="AQ91" s="86">
        <f t="shared" si="1"/>
        <v>0</v>
      </c>
      <c r="AR91" s="86">
        <f>SUM(AR102:AR111)</f>
        <v>7</v>
      </c>
      <c r="AS91" s="86">
        <f t="shared" ref="AS91:BC91" si="2">SUM(AS102:AS111)</f>
        <v>6</v>
      </c>
      <c r="AT91" s="86">
        <f t="shared" si="2"/>
        <v>0</v>
      </c>
      <c r="AU91" s="86">
        <f t="shared" si="2"/>
        <v>0</v>
      </c>
      <c r="AV91" s="86">
        <f t="shared" si="2"/>
        <v>0</v>
      </c>
      <c r="AW91" s="86">
        <f t="shared" si="2"/>
        <v>0</v>
      </c>
      <c r="AX91" s="86">
        <f t="shared" si="2"/>
        <v>0</v>
      </c>
      <c r="AY91" s="86">
        <f t="shared" si="2"/>
        <v>0</v>
      </c>
      <c r="AZ91" s="86">
        <f t="shared" si="2"/>
        <v>0</v>
      </c>
      <c r="BA91" s="86">
        <f t="shared" si="2"/>
        <v>0</v>
      </c>
      <c r="BB91" s="86">
        <f t="shared" si="2"/>
        <v>0</v>
      </c>
      <c r="BC91" s="86">
        <f t="shared" si="2"/>
        <v>0</v>
      </c>
      <c r="BD91" s="86">
        <f>SUM(BD102:BD111)</f>
        <v>0</v>
      </c>
      <c r="BE91" s="86">
        <f t="shared" ref="BE91:BF91" si="3">SUM(BE102:BE111)</f>
        <v>0</v>
      </c>
      <c r="BF91" s="86">
        <f t="shared" si="3"/>
        <v>0</v>
      </c>
      <c r="BG91" s="86">
        <f>SUM(BG102:BG111)</f>
        <v>0</v>
      </c>
      <c r="BH91" s="86">
        <f t="shared" ref="BH91:BI91" si="4">SUM(BH102:BH111)</f>
        <v>0</v>
      </c>
      <c r="BI91" s="86">
        <f t="shared" si="4"/>
        <v>0</v>
      </c>
    </row>
    <row r="92" spans="3:61" x14ac:dyDescent="0.25">
      <c r="C92" s="85">
        <v>3</v>
      </c>
      <c r="D92" s="105" t="s">
        <v>137</v>
      </c>
      <c r="E92" s="105"/>
      <c r="F92" s="105"/>
      <c r="G92" s="86">
        <f>SUM(G112:G114)</f>
        <v>0</v>
      </c>
      <c r="H92" s="86">
        <f t="shared" ref="H92:AQ92" si="5">SUM(H112:H114)</f>
        <v>0</v>
      </c>
      <c r="I92" s="86">
        <f t="shared" si="5"/>
        <v>0</v>
      </c>
      <c r="J92" s="86">
        <f t="shared" si="5"/>
        <v>0</v>
      </c>
      <c r="K92" s="86">
        <f t="shared" si="5"/>
        <v>0</v>
      </c>
      <c r="L92" s="86">
        <f t="shared" si="5"/>
        <v>0</v>
      </c>
      <c r="M92" s="86">
        <f t="shared" si="5"/>
        <v>2</v>
      </c>
      <c r="N92" s="86">
        <f t="shared" si="5"/>
        <v>0</v>
      </c>
      <c r="O92" s="86">
        <f t="shared" si="5"/>
        <v>0</v>
      </c>
      <c r="P92" s="86">
        <f t="shared" si="5"/>
        <v>0</v>
      </c>
      <c r="Q92" s="86">
        <f t="shared" si="5"/>
        <v>0</v>
      </c>
      <c r="R92" s="86">
        <f t="shared" si="5"/>
        <v>0</v>
      </c>
      <c r="S92" s="86">
        <f t="shared" si="5"/>
        <v>2</v>
      </c>
      <c r="T92" s="86">
        <f t="shared" si="5"/>
        <v>0</v>
      </c>
      <c r="U92" s="86">
        <f t="shared" si="5"/>
        <v>0</v>
      </c>
      <c r="V92" s="86">
        <f t="shared" si="5"/>
        <v>0</v>
      </c>
      <c r="W92" s="86">
        <f t="shared" si="5"/>
        <v>0</v>
      </c>
      <c r="X92" s="86">
        <f t="shared" si="5"/>
        <v>0</v>
      </c>
      <c r="Y92" s="86">
        <f t="shared" si="5"/>
        <v>5</v>
      </c>
      <c r="Z92" s="86">
        <f t="shared" si="5"/>
        <v>0</v>
      </c>
      <c r="AA92" s="86">
        <f t="shared" si="5"/>
        <v>0</v>
      </c>
      <c r="AB92" s="86">
        <f t="shared" si="5"/>
        <v>0</v>
      </c>
      <c r="AC92" s="86">
        <f t="shared" si="5"/>
        <v>0</v>
      </c>
      <c r="AD92" s="86">
        <f t="shared" si="5"/>
        <v>0</v>
      </c>
      <c r="AE92" s="86">
        <f t="shared" si="5"/>
        <v>1</v>
      </c>
      <c r="AF92" s="86">
        <f t="shared" si="5"/>
        <v>0</v>
      </c>
      <c r="AG92" s="86">
        <f t="shared" si="5"/>
        <v>0</v>
      </c>
      <c r="AH92" s="86">
        <f t="shared" si="5"/>
        <v>0</v>
      </c>
      <c r="AI92" s="86">
        <f t="shared" si="5"/>
        <v>0</v>
      </c>
      <c r="AJ92" s="86">
        <f t="shared" si="5"/>
        <v>0</v>
      </c>
      <c r="AK92" s="86">
        <f t="shared" si="5"/>
        <v>0</v>
      </c>
      <c r="AL92" s="86">
        <f t="shared" si="5"/>
        <v>0</v>
      </c>
      <c r="AM92" s="86">
        <f t="shared" si="5"/>
        <v>0</v>
      </c>
      <c r="AN92" s="86">
        <f t="shared" si="5"/>
        <v>0</v>
      </c>
      <c r="AO92" s="86">
        <f t="shared" si="5"/>
        <v>0</v>
      </c>
      <c r="AP92" s="86">
        <f t="shared" si="5"/>
        <v>0</v>
      </c>
      <c r="AQ92" s="86">
        <f t="shared" si="5"/>
        <v>0</v>
      </c>
      <c r="AR92" s="86">
        <f>SUM(AR112:AR114)</f>
        <v>0</v>
      </c>
      <c r="AS92" s="86">
        <f t="shared" ref="AS92:BC92" si="6">SUM(AS112:AS114)</f>
        <v>0</v>
      </c>
      <c r="AT92" s="86">
        <f t="shared" si="6"/>
        <v>0</v>
      </c>
      <c r="AU92" s="86">
        <f t="shared" si="6"/>
        <v>0</v>
      </c>
      <c r="AV92" s="86">
        <f t="shared" si="6"/>
        <v>0</v>
      </c>
      <c r="AW92" s="86">
        <f t="shared" si="6"/>
        <v>0</v>
      </c>
      <c r="AX92" s="86">
        <f t="shared" si="6"/>
        <v>0</v>
      </c>
      <c r="AY92" s="86">
        <f t="shared" si="6"/>
        <v>0</v>
      </c>
      <c r="AZ92" s="86">
        <f t="shared" si="6"/>
        <v>0</v>
      </c>
      <c r="BA92" s="86">
        <f t="shared" si="6"/>
        <v>0</v>
      </c>
      <c r="BB92" s="86">
        <f t="shared" si="6"/>
        <v>0</v>
      </c>
      <c r="BC92" s="86">
        <f t="shared" si="6"/>
        <v>0</v>
      </c>
      <c r="BD92" s="86">
        <f>SUM(BD112:BD114)</f>
        <v>0</v>
      </c>
      <c r="BE92" s="86">
        <f t="shared" ref="BE92:BF92" si="7">SUM(BE112:BE114)</f>
        <v>0</v>
      </c>
      <c r="BF92" s="86">
        <f t="shared" si="7"/>
        <v>0</v>
      </c>
      <c r="BG92" s="86">
        <f>SUM(BG112:BG114)</f>
        <v>0</v>
      </c>
      <c r="BH92" s="86">
        <f t="shared" ref="BH92:BI92" si="8">SUM(BH112:BH114)</f>
        <v>0</v>
      </c>
      <c r="BI92" s="86">
        <f t="shared" si="8"/>
        <v>0</v>
      </c>
    </row>
    <row r="93" spans="3:61" x14ac:dyDescent="0.25">
      <c r="C93" s="85">
        <v>4</v>
      </c>
      <c r="D93" s="105" t="s">
        <v>138</v>
      </c>
      <c r="E93" s="105"/>
      <c r="F93" s="105"/>
      <c r="G93" s="86">
        <f>SUM(G115:G118)</f>
        <v>0</v>
      </c>
      <c r="H93" s="86">
        <f t="shared" ref="H93:AQ93" si="9">SUM(H115:H118)</f>
        <v>0</v>
      </c>
      <c r="I93" s="86">
        <f t="shared" si="9"/>
        <v>0</v>
      </c>
      <c r="J93" s="86">
        <f t="shared" si="9"/>
        <v>0</v>
      </c>
      <c r="K93" s="86">
        <f t="shared" si="9"/>
        <v>0</v>
      </c>
      <c r="L93" s="86">
        <f t="shared" si="9"/>
        <v>0</v>
      </c>
      <c r="M93" s="86">
        <f t="shared" si="9"/>
        <v>0</v>
      </c>
      <c r="N93" s="86">
        <f t="shared" si="9"/>
        <v>0</v>
      </c>
      <c r="O93" s="86">
        <f t="shared" si="9"/>
        <v>0</v>
      </c>
      <c r="P93" s="86">
        <f t="shared" si="9"/>
        <v>0</v>
      </c>
      <c r="Q93" s="86">
        <f t="shared" si="9"/>
        <v>0</v>
      </c>
      <c r="R93" s="86">
        <f t="shared" si="9"/>
        <v>0</v>
      </c>
      <c r="S93" s="86">
        <f t="shared" si="9"/>
        <v>0</v>
      </c>
      <c r="T93" s="86">
        <f t="shared" si="9"/>
        <v>0</v>
      </c>
      <c r="U93" s="86">
        <f t="shared" si="9"/>
        <v>0</v>
      </c>
      <c r="V93" s="86">
        <f t="shared" si="9"/>
        <v>0</v>
      </c>
      <c r="W93" s="86">
        <f t="shared" si="9"/>
        <v>0</v>
      </c>
      <c r="X93" s="86">
        <f t="shared" si="9"/>
        <v>0</v>
      </c>
      <c r="Y93" s="86">
        <f t="shared" si="9"/>
        <v>0</v>
      </c>
      <c r="Z93" s="86">
        <f t="shared" si="9"/>
        <v>0</v>
      </c>
      <c r="AA93" s="86">
        <f t="shared" si="9"/>
        <v>0</v>
      </c>
      <c r="AB93" s="86">
        <f t="shared" si="9"/>
        <v>0</v>
      </c>
      <c r="AC93" s="86">
        <f t="shared" si="9"/>
        <v>0</v>
      </c>
      <c r="AD93" s="86">
        <f t="shared" si="9"/>
        <v>0</v>
      </c>
      <c r="AE93" s="86">
        <f t="shared" si="9"/>
        <v>0</v>
      </c>
      <c r="AF93" s="86">
        <f t="shared" si="9"/>
        <v>0</v>
      </c>
      <c r="AG93" s="86">
        <f t="shared" si="9"/>
        <v>0</v>
      </c>
      <c r="AH93" s="86">
        <f t="shared" si="9"/>
        <v>0</v>
      </c>
      <c r="AI93" s="86">
        <f t="shared" si="9"/>
        <v>0</v>
      </c>
      <c r="AJ93" s="86">
        <f t="shared" si="9"/>
        <v>0</v>
      </c>
      <c r="AK93" s="86">
        <f t="shared" si="9"/>
        <v>0</v>
      </c>
      <c r="AL93" s="86">
        <f t="shared" si="9"/>
        <v>0</v>
      </c>
      <c r="AM93" s="86">
        <f t="shared" si="9"/>
        <v>0</v>
      </c>
      <c r="AN93" s="86">
        <f t="shared" si="9"/>
        <v>0</v>
      </c>
      <c r="AO93" s="86">
        <f t="shared" si="9"/>
        <v>0</v>
      </c>
      <c r="AP93" s="86">
        <f t="shared" si="9"/>
        <v>0</v>
      </c>
      <c r="AQ93" s="86">
        <f t="shared" si="9"/>
        <v>0</v>
      </c>
      <c r="AR93" s="86">
        <f>SUM(AR115:AR118)</f>
        <v>0</v>
      </c>
      <c r="AS93" s="86">
        <f t="shared" ref="AS93:BC93" si="10">SUM(AS115:AS118)</f>
        <v>0</v>
      </c>
      <c r="AT93" s="86">
        <f t="shared" si="10"/>
        <v>0</v>
      </c>
      <c r="AU93" s="86">
        <f t="shared" si="10"/>
        <v>0</v>
      </c>
      <c r="AV93" s="86">
        <f t="shared" si="10"/>
        <v>0</v>
      </c>
      <c r="AW93" s="86">
        <f t="shared" si="10"/>
        <v>0</v>
      </c>
      <c r="AX93" s="86">
        <f t="shared" si="10"/>
        <v>0</v>
      </c>
      <c r="AY93" s="86">
        <f t="shared" si="10"/>
        <v>0</v>
      </c>
      <c r="AZ93" s="86">
        <f t="shared" si="10"/>
        <v>0</v>
      </c>
      <c r="BA93" s="86">
        <f t="shared" si="10"/>
        <v>0</v>
      </c>
      <c r="BB93" s="86">
        <f t="shared" si="10"/>
        <v>0</v>
      </c>
      <c r="BC93" s="86">
        <f t="shared" si="10"/>
        <v>0</v>
      </c>
      <c r="BD93" s="86">
        <f>SUM(BD115:BD118)</f>
        <v>0</v>
      </c>
      <c r="BE93" s="86">
        <f t="shared" ref="BE93:BF93" si="11">SUM(BE115:BE118)</f>
        <v>0</v>
      </c>
      <c r="BF93" s="86">
        <f t="shared" si="11"/>
        <v>0</v>
      </c>
      <c r="BG93" s="86">
        <f>SUM(BG115:BG118)</f>
        <v>0</v>
      </c>
      <c r="BH93" s="86">
        <f t="shared" ref="BH93:BI93" si="12">SUM(BH115:BH118)</f>
        <v>0</v>
      </c>
      <c r="BI93" s="86">
        <f t="shared" si="12"/>
        <v>0</v>
      </c>
    </row>
    <row r="94" spans="3:61" x14ac:dyDescent="0.25">
      <c r="C94" s="85">
        <v>5</v>
      </c>
      <c r="D94" s="105" t="s">
        <v>139</v>
      </c>
      <c r="E94" s="105"/>
      <c r="F94" s="105"/>
      <c r="G94" s="86">
        <f>SUM(G119:G124)</f>
        <v>0</v>
      </c>
      <c r="H94" s="86">
        <f t="shared" ref="H94:AQ94" si="13">SUM(H119:H124)</f>
        <v>0</v>
      </c>
      <c r="I94" s="86">
        <f t="shared" si="13"/>
        <v>0</v>
      </c>
      <c r="J94" s="86">
        <f t="shared" si="13"/>
        <v>0</v>
      </c>
      <c r="K94" s="86">
        <f t="shared" si="13"/>
        <v>0</v>
      </c>
      <c r="L94" s="86">
        <f t="shared" si="13"/>
        <v>0</v>
      </c>
      <c r="M94" s="86">
        <f t="shared" si="13"/>
        <v>3</v>
      </c>
      <c r="N94" s="86">
        <f t="shared" si="13"/>
        <v>0</v>
      </c>
      <c r="O94" s="86">
        <f t="shared" si="13"/>
        <v>0</v>
      </c>
      <c r="P94" s="86">
        <f t="shared" si="13"/>
        <v>0</v>
      </c>
      <c r="Q94" s="86">
        <f t="shared" si="13"/>
        <v>0</v>
      </c>
      <c r="R94" s="86">
        <f t="shared" si="13"/>
        <v>0</v>
      </c>
      <c r="S94" s="86">
        <f t="shared" si="13"/>
        <v>3</v>
      </c>
      <c r="T94" s="86">
        <f t="shared" si="13"/>
        <v>0</v>
      </c>
      <c r="U94" s="86">
        <f t="shared" si="13"/>
        <v>0</v>
      </c>
      <c r="V94" s="86">
        <f t="shared" si="13"/>
        <v>0</v>
      </c>
      <c r="W94" s="86">
        <f t="shared" si="13"/>
        <v>0</v>
      </c>
      <c r="X94" s="86">
        <f t="shared" si="13"/>
        <v>0</v>
      </c>
      <c r="Y94" s="86">
        <f t="shared" si="13"/>
        <v>1</v>
      </c>
      <c r="Z94" s="86">
        <f t="shared" si="13"/>
        <v>0</v>
      </c>
      <c r="AA94" s="86">
        <f t="shared" si="13"/>
        <v>0</v>
      </c>
      <c r="AB94" s="86">
        <f t="shared" si="13"/>
        <v>0</v>
      </c>
      <c r="AC94" s="86">
        <f t="shared" si="13"/>
        <v>0</v>
      </c>
      <c r="AD94" s="86">
        <f t="shared" si="13"/>
        <v>0</v>
      </c>
      <c r="AE94" s="86">
        <f t="shared" si="13"/>
        <v>2</v>
      </c>
      <c r="AF94" s="86">
        <f t="shared" si="13"/>
        <v>0</v>
      </c>
      <c r="AG94" s="86">
        <f t="shared" si="13"/>
        <v>0</v>
      </c>
      <c r="AH94" s="86">
        <f t="shared" si="13"/>
        <v>0</v>
      </c>
      <c r="AI94" s="86">
        <f t="shared" si="13"/>
        <v>0</v>
      </c>
      <c r="AJ94" s="86">
        <f t="shared" si="13"/>
        <v>0</v>
      </c>
      <c r="AK94" s="86">
        <f t="shared" si="13"/>
        <v>1</v>
      </c>
      <c r="AL94" s="86">
        <f t="shared" si="13"/>
        <v>14</v>
      </c>
      <c r="AM94" s="86">
        <f t="shared" si="13"/>
        <v>0</v>
      </c>
      <c r="AN94" s="86">
        <f t="shared" si="13"/>
        <v>0</v>
      </c>
      <c r="AO94" s="86">
        <f t="shared" si="13"/>
        <v>0</v>
      </c>
      <c r="AP94" s="86">
        <f t="shared" si="13"/>
        <v>0</v>
      </c>
      <c r="AQ94" s="86">
        <f t="shared" si="13"/>
        <v>0</v>
      </c>
      <c r="AR94" s="86">
        <f>SUM(AR119:AR124)</f>
        <v>0</v>
      </c>
      <c r="AS94" s="86">
        <f t="shared" ref="AS94:BC94" si="14">SUM(AS119:AS124)</f>
        <v>0</v>
      </c>
      <c r="AT94" s="86">
        <f t="shared" si="14"/>
        <v>0</v>
      </c>
      <c r="AU94" s="86">
        <f t="shared" si="14"/>
        <v>0</v>
      </c>
      <c r="AV94" s="86">
        <f t="shared" si="14"/>
        <v>0</v>
      </c>
      <c r="AW94" s="86">
        <f t="shared" si="14"/>
        <v>0</v>
      </c>
      <c r="AX94" s="86">
        <f t="shared" si="14"/>
        <v>0</v>
      </c>
      <c r="AY94" s="86">
        <f t="shared" si="14"/>
        <v>0</v>
      </c>
      <c r="AZ94" s="86">
        <f t="shared" si="14"/>
        <v>0</v>
      </c>
      <c r="BA94" s="86">
        <f t="shared" si="14"/>
        <v>0</v>
      </c>
      <c r="BB94" s="86">
        <f t="shared" si="14"/>
        <v>0</v>
      </c>
      <c r="BC94" s="86">
        <f t="shared" si="14"/>
        <v>1</v>
      </c>
      <c r="BD94" s="86">
        <f>SUM(BD119:BD124)</f>
        <v>20</v>
      </c>
      <c r="BE94" s="86">
        <f t="shared" ref="BE94:BF94" si="15">SUM(BE119:BE124)</f>
        <v>0</v>
      </c>
      <c r="BF94" s="86">
        <f t="shared" si="15"/>
        <v>0</v>
      </c>
      <c r="BG94" s="86">
        <f>SUM(BG119:BG124)</f>
        <v>0</v>
      </c>
      <c r="BH94" s="86">
        <f t="shared" ref="BH94:BI94" si="16">SUM(BH119:BH124)</f>
        <v>0</v>
      </c>
      <c r="BI94" s="86">
        <f t="shared" si="16"/>
        <v>0</v>
      </c>
    </row>
    <row r="95" spans="3:61" x14ac:dyDescent="0.25">
      <c r="C95" s="85">
        <v>6</v>
      </c>
      <c r="D95" s="105" t="s">
        <v>140</v>
      </c>
      <c r="E95" s="105"/>
      <c r="F95" s="105"/>
      <c r="G95" s="86">
        <f>SUM(G125:G129)</f>
        <v>0</v>
      </c>
      <c r="H95" s="86">
        <f t="shared" ref="H95:AQ95" si="17">SUM(H125:H129)</f>
        <v>0</v>
      </c>
      <c r="I95" s="86">
        <f t="shared" si="17"/>
        <v>0</v>
      </c>
      <c r="J95" s="86">
        <f t="shared" si="17"/>
        <v>0</v>
      </c>
      <c r="K95" s="86">
        <f t="shared" si="17"/>
        <v>0</v>
      </c>
      <c r="L95" s="86">
        <f t="shared" si="17"/>
        <v>0</v>
      </c>
      <c r="M95" s="86">
        <f t="shared" si="17"/>
        <v>0</v>
      </c>
      <c r="N95" s="86">
        <f t="shared" si="17"/>
        <v>0</v>
      </c>
      <c r="O95" s="86">
        <f t="shared" si="17"/>
        <v>0</v>
      </c>
      <c r="P95" s="86">
        <f t="shared" si="17"/>
        <v>0</v>
      </c>
      <c r="Q95" s="86">
        <f t="shared" si="17"/>
        <v>0</v>
      </c>
      <c r="R95" s="86">
        <f t="shared" si="17"/>
        <v>0</v>
      </c>
      <c r="S95" s="86">
        <f t="shared" si="17"/>
        <v>0</v>
      </c>
      <c r="T95" s="86">
        <f t="shared" si="17"/>
        <v>0</v>
      </c>
      <c r="U95" s="86">
        <f t="shared" si="17"/>
        <v>0</v>
      </c>
      <c r="V95" s="86">
        <f t="shared" si="17"/>
        <v>0</v>
      </c>
      <c r="W95" s="86">
        <f t="shared" si="17"/>
        <v>0</v>
      </c>
      <c r="X95" s="86">
        <f t="shared" si="17"/>
        <v>0</v>
      </c>
      <c r="Y95" s="86">
        <f t="shared" si="17"/>
        <v>0</v>
      </c>
      <c r="Z95" s="86">
        <f t="shared" si="17"/>
        <v>0</v>
      </c>
      <c r="AA95" s="86">
        <f t="shared" si="17"/>
        <v>0</v>
      </c>
      <c r="AB95" s="86">
        <f t="shared" si="17"/>
        <v>0</v>
      </c>
      <c r="AC95" s="86">
        <f t="shared" si="17"/>
        <v>0</v>
      </c>
      <c r="AD95" s="86">
        <f t="shared" si="17"/>
        <v>0</v>
      </c>
      <c r="AE95" s="86">
        <f t="shared" si="17"/>
        <v>0</v>
      </c>
      <c r="AF95" s="86">
        <f t="shared" si="17"/>
        <v>0</v>
      </c>
      <c r="AG95" s="86">
        <f t="shared" si="17"/>
        <v>0</v>
      </c>
      <c r="AH95" s="86">
        <f t="shared" si="17"/>
        <v>0</v>
      </c>
      <c r="AI95" s="86">
        <f t="shared" si="17"/>
        <v>0</v>
      </c>
      <c r="AJ95" s="86">
        <f t="shared" si="17"/>
        <v>0</v>
      </c>
      <c r="AK95" s="86">
        <f t="shared" si="17"/>
        <v>0</v>
      </c>
      <c r="AL95" s="86">
        <f t="shared" si="17"/>
        <v>0</v>
      </c>
      <c r="AM95" s="86">
        <f t="shared" si="17"/>
        <v>0</v>
      </c>
      <c r="AN95" s="86">
        <f t="shared" si="17"/>
        <v>0</v>
      </c>
      <c r="AO95" s="86">
        <f t="shared" si="17"/>
        <v>0</v>
      </c>
      <c r="AP95" s="86">
        <f t="shared" si="17"/>
        <v>0</v>
      </c>
      <c r="AQ95" s="86">
        <f t="shared" si="17"/>
        <v>0</v>
      </c>
      <c r="AR95" s="86">
        <f>SUM(AR125:AR129)</f>
        <v>0</v>
      </c>
      <c r="AS95" s="86">
        <f t="shared" ref="AS95:BC95" si="18">SUM(AS125:AS129)</f>
        <v>0</v>
      </c>
      <c r="AT95" s="86">
        <f t="shared" si="18"/>
        <v>0</v>
      </c>
      <c r="AU95" s="86">
        <f t="shared" si="18"/>
        <v>0</v>
      </c>
      <c r="AV95" s="86">
        <f t="shared" si="18"/>
        <v>0</v>
      </c>
      <c r="AW95" s="86">
        <f t="shared" si="18"/>
        <v>0</v>
      </c>
      <c r="AX95" s="86">
        <f t="shared" si="18"/>
        <v>0</v>
      </c>
      <c r="AY95" s="86">
        <f t="shared" si="18"/>
        <v>0</v>
      </c>
      <c r="AZ95" s="86">
        <f t="shared" si="18"/>
        <v>0</v>
      </c>
      <c r="BA95" s="86">
        <f t="shared" si="18"/>
        <v>0</v>
      </c>
      <c r="BB95" s="86">
        <f t="shared" si="18"/>
        <v>0</v>
      </c>
      <c r="BC95" s="86">
        <f t="shared" si="18"/>
        <v>0</v>
      </c>
      <c r="BD95" s="86">
        <f>SUM(BD125:BD129)</f>
        <v>0</v>
      </c>
      <c r="BE95" s="86">
        <f t="shared" ref="BE95:BF95" si="19">SUM(BE125:BE129)</f>
        <v>0</v>
      </c>
      <c r="BF95" s="86">
        <f t="shared" si="19"/>
        <v>0</v>
      </c>
      <c r="BG95" s="86">
        <f>SUM(BG125:BG129)</f>
        <v>0</v>
      </c>
      <c r="BH95" s="86">
        <f t="shared" ref="BH95:BI95" si="20">SUM(BH125:BH129)</f>
        <v>0</v>
      </c>
      <c r="BI95" s="86">
        <f t="shared" si="20"/>
        <v>0</v>
      </c>
    </row>
    <row r="96" spans="3:61" x14ac:dyDescent="0.25">
      <c r="C96" s="85">
        <v>7</v>
      </c>
      <c r="D96" s="105" t="s">
        <v>141</v>
      </c>
      <c r="E96" s="105"/>
      <c r="F96" s="105"/>
      <c r="G96" s="86">
        <f>SUM(G130:G132)</f>
        <v>0</v>
      </c>
      <c r="H96" s="86">
        <f t="shared" ref="H96:AQ96" si="21">SUM(H130:H132)</f>
        <v>0</v>
      </c>
      <c r="I96" s="86">
        <f t="shared" si="21"/>
        <v>0</v>
      </c>
      <c r="J96" s="86">
        <f t="shared" si="21"/>
        <v>0</v>
      </c>
      <c r="K96" s="86">
        <f t="shared" si="21"/>
        <v>0</v>
      </c>
      <c r="L96" s="86">
        <f t="shared" si="21"/>
        <v>0</v>
      </c>
      <c r="M96" s="86">
        <f t="shared" si="21"/>
        <v>0</v>
      </c>
      <c r="N96" s="86">
        <f t="shared" si="21"/>
        <v>0</v>
      </c>
      <c r="O96" s="86">
        <f t="shared" si="21"/>
        <v>0</v>
      </c>
      <c r="P96" s="86">
        <f t="shared" si="21"/>
        <v>0</v>
      </c>
      <c r="Q96" s="86">
        <f t="shared" si="21"/>
        <v>0</v>
      </c>
      <c r="R96" s="86">
        <f t="shared" si="21"/>
        <v>0</v>
      </c>
      <c r="S96" s="86">
        <f t="shared" si="21"/>
        <v>0</v>
      </c>
      <c r="T96" s="86">
        <f t="shared" si="21"/>
        <v>0</v>
      </c>
      <c r="U96" s="86">
        <f t="shared" si="21"/>
        <v>0</v>
      </c>
      <c r="V96" s="86">
        <f t="shared" si="21"/>
        <v>0</v>
      </c>
      <c r="W96" s="86">
        <f t="shared" si="21"/>
        <v>0</v>
      </c>
      <c r="X96" s="86">
        <f t="shared" si="21"/>
        <v>0</v>
      </c>
      <c r="Y96" s="86">
        <f t="shared" si="21"/>
        <v>0</v>
      </c>
      <c r="Z96" s="86">
        <f t="shared" si="21"/>
        <v>0</v>
      </c>
      <c r="AA96" s="86">
        <f t="shared" si="21"/>
        <v>0</v>
      </c>
      <c r="AB96" s="86">
        <f t="shared" si="21"/>
        <v>0</v>
      </c>
      <c r="AC96" s="86">
        <f t="shared" si="21"/>
        <v>0</v>
      </c>
      <c r="AD96" s="86">
        <f t="shared" si="21"/>
        <v>0</v>
      </c>
      <c r="AE96" s="86">
        <f t="shared" si="21"/>
        <v>0</v>
      </c>
      <c r="AF96" s="86">
        <f t="shared" si="21"/>
        <v>0</v>
      </c>
      <c r="AG96" s="86">
        <f t="shared" si="21"/>
        <v>0</v>
      </c>
      <c r="AH96" s="86">
        <f t="shared" si="21"/>
        <v>0</v>
      </c>
      <c r="AI96" s="86">
        <f t="shared" si="21"/>
        <v>0</v>
      </c>
      <c r="AJ96" s="86">
        <f t="shared" si="21"/>
        <v>0</v>
      </c>
      <c r="AK96" s="86">
        <f t="shared" si="21"/>
        <v>0</v>
      </c>
      <c r="AL96" s="86">
        <f t="shared" si="21"/>
        <v>0</v>
      </c>
      <c r="AM96" s="86">
        <f t="shared" si="21"/>
        <v>0</v>
      </c>
      <c r="AN96" s="86">
        <f t="shared" si="21"/>
        <v>0</v>
      </c>
      <c r="AO96" s="86">
        <f t="shared" si="21"/>
        <v>0</v>
      </c>
      <c r="AP96" s="86">
        <f t="shared" si="21"/>
        <v>0</v>
      </c>
      <c r="AQ96" s="86">
        <f t="shared" si="21"/>
        <v>0</v>
      </c>
      <c r="AR96" s="86">
        <f>SUM(AR130:AR132)</f>
        <v>0</v>
      </c>
      <c r="AS96" s="86">
        <f t="shared" ref="AS96:BC96" si="22">SUM(AS130:AS132)</f>
        <v>0</v>
      </c>
      <c r="AT96" s="86">
        <f t="shared" si="22"/>
        <v>0</v>
      </c>
      <c r="AU96" s="86">
        <f t="shared" si="22"/>
        <v>0</v>
      </c>
      <c r="AV96" s="86">
        <f t="shared" si="22"/>
        <v>0</v>
      </c>
      <c r="AW96" s="86">
        <f t="shared" si="22"/>
        <v>0</v>
      </c>
      <c r="AX96" s="86">
        <f t="shared" si="22"/>
        <v>0</v>
      </c>
      <c r="AY96" s="86">
        <f t="shared" si="22"/>
        <v>0</v>
      </c>
      <c r="AZ96" s="86">
        <f t="shared" si="22"/>
        <v>0</v>
      </c>
      <c r="BA96" s="86">
        <f t="shared" si="22"/>
        <v>0</v>
      </c>
      <c r="BB96" s="86">
        <f t="shared" si="22"/>
        <v>0</v>
      </c>
      <c r="BC96" s="86">
        <f t="shared" si="22"/>
        <v>0</v>
      </c>
      <c r="BD96" s="86">
        <f>SUM(BD130:BD132)</f>
        <v>0</v>
      </c>
      <c r="BE96" s="86">
        <f t="shared" ref="BE96:BF96" si="23">SUM(BE130:BE132)</f>
        <v>0</v>
      </c>
      <c r="BF96" s="86">
        <f t="shared" si="23"/>
        <v>0</v>
      </c>
      <c r="BG96" s="86">
        <f>SUM(BG130:BG132)</f>
        <v>0</v>
      </c>
      <c r="BH96" s="86">
        <f t="shared" ref="BH96:BI96" si="24">SUM(BH130:BH132)</f>
        <v>0</v>
      </c>
      <c r="BI96" s="86">
        <f t="shared" si="24"/>
        <v>0</v>
      </c>
    </row>
    <row r="97" spans="3:61" x14ac:dyDescent="0.25">
      <c r="C97" s="85">
        <v>8</v>
      </c>
      <c r="D97" s="105" t="s">
        <v>142</v>
      </c>
      <c r="E97" s="105"/>
      <c r="F97" s="105"/>
      <c r="G97" s="86">
        <f>SUM(G133:G136)</f>
        <v>1</v>
      </c>
      <c r="H97" s="86">
        <f t="shared" ref="H97:AQ97" si="25">SUM(H133:H136)</f>
        <v>7</v>
      </c>
      <c r="I97" s="86">
        <f t="shared" si="25"/>
        <v>11</v>
      </c>
      <c r="J97" s="86">
        <f t="shared" si="25"/>
        <v>0</v>
      </c>
      <c r="K97" s="86">
        <f t="shared" si="25"/>
        <v>0</v>
      </c>
      <c r="L97" s="86">
        <f t="shared" si="25"/>
        <v>0</v>
      </c>
      <c r="M97" s="86">
        <f t="shared" si="25"/>
        <v>0</v>
      </c>
      <c r="N97" s="86">
        <f t="shared" si="25"/>
        <v>0</v>
      </c>
      <c r="O97" s="86">
        <f t="shared" si="25"/>
        <v>0</v>
      </c>
      <c r="P97" s="86">
        <f t="shared" si="25"/>
        <v>0</v>
      </c>
      <c r="Q97" s="86">
        <f t="shared" si="25"/>
        <v>0</v>
      </c>
      <c r="R97" s="86">
        <f t="shared" si="25"/>
        <v>0</v>
      </c>
      <c r="S97" s="86">
        <f t="shared" si="25"/>
        <v>49</v>
      </c>
      <c r="T97" s="86">
        <f t="shared" si="25"/>
        <v>0</v>
      </c>
      <c r="U97" s="86">
        <f t="shared" si="25"/>
        <v>0</v>
      </c>
      <c r="V97" s="86">
        <f t="shared" si="25"/>
        <v>0</v>
      </c>
      <c r="W97" s="86">
        <f t="shared" si="25"/>
        <v>0</v>
      </c>
      <c r="X97" s="86">
        <f t="shared" si="25"/>
        <v>0</v>
      </c>
      <c r="Y97" s="86">
        <f t="shared" si="25"/>
        <v>2</v>
      </c>
      <c r="Z97" s="86">
        <f t="shared" si="25"/>
        <v>0</v>
      </c>
      <c r="AA97" s="86">
        <f t="shared" si="25"/>
        <v>0</v>
      </c>
      <c r="AB97" s="86">
        <f t="shared" si="25"/>
        <v>0</v>
      </c>
      <c r="AC97" s="86">
        <f t="shared" si="25"/>
        <v>0</v>
      </c>
      <c r="AD97" s="86">
        <f t="shared" si="25"/>
        <v>0</v>
      </c>
      <c r="AE97" s="86">
        <f t="shared" si="25"/>
        <v>0</v>
      </c>
      <c r="AF97" s="86">
        <f t="shared" si="25"/>
        <v>0</v>
      </c>
      <c r="AG97" s="86">
        <f t="shared" si="25"/>
        <v>0</v>
      </c>
      <c r="AH97" s="86">
        <f t="shared" si="25"/>
        <v>0</v>
      </c>
      <c r="AI97" s="86">
        <f t="shared" si="25"/>
        <v>0</v>
      </c>
      <c r="AJ97" s="86">
        <f t="shared" si="25"/>
        <v>0</v>
      </c>
      <c r="AK97" s="86">
        <f t="shared" si="25"/>
        <v>0</v>
      </c>
      <c r="AL97" s="86">
        <f t="shared" si="25"/>
        <v>0</v>
      </c>
      <c r="AM97" s="86">
        <f t="shared" si="25"/>
        <v>0</v>
      </c>
      <c r="AN97" s="86">
        <f t="shared" si="25"/>
        <v>0</v>
      </c>
      <c r="AO97" s="86">
        <f t="shared" si="25"/>
        <v>0</v>
      </c>
      <c r="AP97" s="86">
        <f t="shared" si="25"/>
        <v>0</v>
      </c>
      <c r="AQ97" s="86">
        <f t="shared" si="25"/>
        <v>0</v>
      </c>
      <c r="AR97" s="86">
        <f>SUM(AR133:AR136)</f>
        <v>0</v>
      </c>
      <c r="AS97" s="86">
        <f t="shared" ref="AS97:BC97" si="26">SUM(AS133:AS136)</f>
        <v>0</v>
      </c>
      <c r="AT97" s="86">
        <f t="shared" si="26"/>
        <v>0</v>
      </c>
      <c r="AU97" s="86">
        <f t="shared" si="26"/>
        <v>0</v>
      </c>
      <c r="AV97" s="86">
        <f t="shared" si="26"/>
        <v>1</v>
      </c>
      <c r="AW97" s="86">
        <f t="shared" si="26"/>
        <v>25</v>
      </c>
      <c r="AX97" s="86">
        <f t="shared" si="26"/>
        <v>0</v>
      </c>
      <c r="AY97" s="86">
        <f t="shared" si="26"/>
        <v>0</v>
      </c>
      <c r="AZ97" s="86">
        <f t="shared" si="26"/>
        <v>0</v>
      </c>
      <c r="BA97" s="86">
        <f t="shared" si="26"/>
        <v>0</v>
      </c>
      <c r="BB97" s="86">
        <f t="shared" si="26"/>
        <v>0</v>
      </c>
      <c r="BC97" s="86">
        <f t="shared" si="26"/>
        <v>0</v>
      </c>
      <c r="BD97" s="86">
        <f>SUM(BD133:BD136)</f>
        <v>0</v>
      </c>
      <c r="BE97" s="86">
        <f t="shared" ref="BE97:BF97" si="27">SUM(BE133:BE136)</f>
        <v>0</v>
      </c>
      <c r="BF97" s="86">
        <f t="shared" si="27"/>
        <v>0</v>
      </c>
      <c r="BG97" s="86">
        <f>SUM(BG133:BG136)</f>
        <v>0</v>
      </c>
      <c r="BH97" s="86">
        <f t="shared" ref="BH97:BI97" si="28">SUM(BH133:BH136)</f>
        <v>0</v>
      </c>
      <c r="BI97" s="86">
        <f t="shared" si="28"/>
        <v>0</v>
      </c>
    </row>
    <row r="98" spans="3:61" x14ac:dyDescent="0.25">
      <c r="C98" s="85">
        <v>9</v>
      </c>
      <c r="D98" s="105" t="s">
        <v>143</v>
      </c>
      <c r="E98" s="105"/>
      <c r="F98" s="105"/>
      <c r="G98" s="86">
        <f>SUM(G137:G140)</f>
        <v>0</v>
      </c>
      <c r="H98" s="86">
        <f t="shared" ref="H98:AQ98" si="29">SUM(H137:H140)</f>
        <v>0</v>
      </c>
      <c r="I98" s="86">
        <f t="shared" si="29"/>
        <v>1</v>
      </c>
      <c r="J98" s="86">
        <f t="shared" si="29"/>
        <v>0</v>
      </c>
      <c r="K98" s="86">
        <f t="shared" si="29"/>
        <v>0</v>
      </c>
      <c r="L98" s="86">
        <f t="shared" si="29"/>
        <v>0</v>
      </c>
      <c r="M98" s="86">
        <f t="shared" si="29"/>
        <v>0</v>
      </c>
      <c r="N98" s="86">
        <f t="shared" si="29"/>
        <v>0</v>
      </c>
      <c r="O98" s="86">
        <f t="shared" si="29"/>
        <v>2</v>
      </c>
      <c r="P98" s="86">
        <f t="shared" si="29"/>
        <v>0</v>
      </c>
      <c r="Q98" s="86">
        <f t="shared" si="29"/>
        <v>0</v>
      </c>
      <c r="R98" s="86">
        <f t="shared" si="29"/>
        <v>0</v>
      </c>
      <c r="S98" s="86">
        <f t="shared" si="29"/>
        <v>0</v>
      </c>
      <c r="T98" s="86">
        <f t="shared" si="29"/>
        <v>0</v>
      </c>
      <c r="U98" s="86">
        <f t="shared" si="29"/>
        <v>1</v>
      </c>
      <c r="V98" s="86">
        <f t="shared" si="29"/>
        <v>0</v>
      </c>
      <c r="W98" s="86">
        <f t="shared" si="29"/>
        <v>0</v>
      </c>
      <c r="X98" s="86">
        <f t="shared" si="29"/>
        <v>0</v>
      </c>
      <c r="Y98" s="86">
        <f t="shared" si="29"/>
        <v>0</v>
      </c>
      <c r="Z98" s="86">
        <f t="shared" si="29"/>
        <v>0</v>
      </c>
      <c r="AA98" s="86">
        <f t="shared" si="29"/>
        <v>1</v>
      </c>
      <c r="AB98" s="86">
        <f t="shared" si="29"/>
        <v>0</v>
      </c>
      <c r="AC98" s="86">
        <f t="shared" si="29"/>
        <v>0</v>
      </c>
      <c r="AD98" s="86">
        <f t="shared" si="29"/>
        <v>0</v>
      </c>
      <c r="AE98" s="86">
        <f t="shared" si="29"/>
        <v>0</v>
      </c>
      <c r="AF98" s="86">
        <f t="shared" si="29"/>
        <v>0</v>
      </c>
      <c r="AG98" s="86">
        <f t="shared" si="29"/>
        <v>3</v>
      </c>
      <c r="AH98" s="86">
        <f t="shared" si="29"/>
        <v>0</v>
      </c>
      <c r="AI98" s="86">
        <f t="shared" si="29"/>
        <v>0</v>
      </c>
      <c r="AJ98" s="86">
        <f t="shared" si="29"/>
        <v>0</v>
      </c>
      <c r="AK98" s="86">
        <f t="shared" si="29"/>
        <v>0</v>
      </c>
      <c r="AL98" s="86">
        <f t="shared" si="29"/>
        <v>0</v>
      </c>
      <c r="AM98" s="86">
        <f t="shared" si="29"/>
        <v>0</v>
      </c>
      <c r="AN98" s="86">
        <f t="shared" si="29"/>
        <v>0</v>
      </c>
      <c r="AO98" s="86">
        <f t="shared" si="29"/>
        <v>0</v>
      </c>
      <c r="AP98" s="86">
        <f t="shared" si="29"/>
        <v>0</v>
      </c>
      <c r="AQ98" s="86">
        <f t="shared" si="29"/>
        <v>0</v>
      </c>
      <c r="AR98" s="86">
        <f>SUM(AR137:AR140)</f>
        <v>0</v>
      </c>
      <c r="AS98" s="86">
        <f t="shared" ref="AS98:BC98" si="30">SUM(AS137:AS140)</f>
        <v>1</v>
      </c>
      <c r="AT98" s="86">
        <f t="shared" si="30"/>
        <v>0</v>
      </c>
      <c r="AU98" s="86">
        <f t="shared" si="30"/>
        <v>0</v>
      </c>
      <c r="AV98" s="86">
        <f t="shared" si="30"/>
        <v>0</v>
      </c>
      <c r="AW98" s="86">
        <f t="shared" si="30"/>
        <v>0</v>
      </c>
      <c r="AX98" s="86">
        <f t="shared" si="30"/>
        <v>0</v>
      </c>
      <c r="AY98" s="86">
        <f t="shared" si="30"/>
        <v>0</v>
      </c>
      <c r="AZ98" s="86">
        <f t="shared" si="30"/>
        <v>1</v>
      </c>
      <c r="BA98" s="86">
        <f t="shared" si="30"/>
        <v>2</v>
      </c>
      <c r="BB98" s="86">
        <f t="shared" si="30"/>
        <v>1</v>
      </c>
      <c r="BC98" s="86">
        <f t="shared" si="30"/>
        <v>0</v>
      </c>
      <c r="BD98" s="86">
        <f>SUM(BD137:BD140)</f>
        <v>0</v>
      </c>
      <c r="BE98" s="86">
        <f t="shared" ref="BE98:BF98" si="31">SUM(BE137:BE140)</f>
        <v>0</v>
      </c>
      <c r="BF98" s="86">
        <f t="shared" si="31"/>
        <v>0</v>
      </c>
      <c r="BG98" s="86">
        <f>SUM(BG137:BG140)</f>
        <v>0</v>
      </c>
      <c r="BH98" s="86">
        <f t="shared" ref="BH98:BI98" si="32">SUM(BH137:BH140)</f>
        <v>0</v>
      </c>
      <c r="BI98" s="86">
        <f t="shared" si="32"/>
        <v>0</v>
      </c>
    </row>
    <row r="99" spans="3:61" x14ac:dyDescent="0.25">
      <c r="C99" s="87">
        <v>10</v>
      </c>
      <c r="D99" s="106" t="s">
        <v>144</v>
      </c>
      <c r="E99" s="106"/>
      <c r="F99" s="106"/>
      <c r="G99" s="87">
        <v>0</v>
      </c>
      <c r="H99" s="87">
        <v>0</v>
      </c>
      <c r="I99" s="87">
        <v>0</v>
      </c>
      <c r="J99" s="87">
        <v>0</v>
      </c>
      <c r="K99" s="87">
        <v>0</v>
      </c>
      <c r="L99" s="87">
        <v>0</v>
      </c>
      <c r="M99" s="87">
        <v>0</v>
      </c>
      <c r="N99" s="87">
        <v>0</v>
      </c>
      <c r="O99" s="87">
        <v>0</v>
      </c>
      <c r="P99" s="87">
        <v>0</v>
      </c>
      <c r="Q99" s="87">
        <v>0</v>
      </c>
      <c r="R99" s="87">
        <v>0</v>
      </c>
      <c r="S99" s="87">
        <v>0</v>
      </c>
      <c r="T99" s="87">
        <v>0</v>
      </c>
      <c r="U99" s="87">
        <v>0</v>
      </c>
      <c r="V99" s="87">
        <v>0</v>
      </c>
      <c r="W99" s="87">
        <v>0</v>
      </c>
      <c r="X99" s="87">
        <v>0</v>
      </c>
      <c r="Y99" s="87">
        <v>0</v>
      </c>
      <c r="Z99" s="87">
        <v>0</v>
      </c>
      <c r="AA99" s="87">
        <v>0</v>
      </c>
      <c r="AB99" s="87">
        <v>0</v>
      </c>
      <c r="AC99" s="87">
        <v>0</v>
      </c>
      <c r="AD99" s="87">
        <v>0</v>
      </c>
      <c r="AE99" s="87">
        <v>0</v>
      </c>
      <c r="AF99" s="87">
        <v>0</v>
      </c>
      <c r="AG99" s="87">
        <v>0</v>
      </c>
      <c r="AH99" s="87">
        <v>0</v>
      </c>
      <c r="AI99" s="87">
        <v>0</v>
      </c>
      <c r="AJ99" s="87">
        <v>0</v>
      </c>
      <c r="AK99" s="87">
        <v>0</v>
      </c>
      <c r="AL99" s="87">
        <v>0</v>
      </c>
      <c r="AM99" s="87">
        <v>0</v>
      </c>
      <c r="AN99" s="87">
        <v>0</v>
      </c>
      <c r="AO99" s="87">
        <v>0</v>
      </c>
      <c r="AP99" s="87">
        <v>0</v>
      </c>
      <c r="AQ99" s="87">
        <v>0</v>
      </c>
      <c r="AR99" s="87">
        <v>0</v>
      </c>
      <c r="AS99" s="87">
        <v>0</v>
      </c>
      <c r="AT99" s="87">
        <v>0</v>
      </c>
      <c r="AU99" s="87">
        <v>0</v>
      </c>
      <c r="AV99" s="87">
        <v>0</v>
      </c>
      <c r="AW99" s="87">
        <v>0</v>
      </c>
      <c r="AX99" s="87">
        <v>0</v>
      </c>
      <c r="AY99" s="87">
        <v>0</v>
      </c>
      <c r="AZ99" s="87">
        <v>0</v>
      </c>
      <c r="BA99" s="87">
        <v>0</v>
      </c>
      <c r="BB99" s="87">
        <v>0</v>
      </c>
      <c r="BC99" s="87">
        <v>0</v>
      </c>
      <c r="BD99" s="87">
        <v>0</v>
      </c>
      <c r="BE99" s="87">
        <v>0</v>
      </c>
      <c r="BF99" s="87">
        <v>0</v>
      </c>
      <c r="BG99" s="87">
        <v>0</v>
      </c>
      <c r="BH99" s="87">
        <v>0</v>
      </c>
      <c r="BI99" s="87">
        <v>0</v>
      </c>
    </row>
    <row r="100" spans="3:61" x14ac:dyDescent="0.25">
      <c r="C100" s="87">
        <v>11</v>
      </c>
      <c r="D100" s="106" t="s">
        <v>145</v>
      </c>
      <c r="E100" s="106"/>
      <c r="F100" s="106"/>
      <c r="G100" s="87">
        <v>0</v>
      </c>
      <c r="H100" s="87">
        <v>0</v>
      </c>
      <c r="I100" s="87">
        <v>0</v>
      </c>
      <c r="J100" s="87">
        <v>0</v>
      </c>
      <c r="K100" s="87">
        <v>0</v>
      </c>
      <c r="L100" s="87">
        <v>0</v>
      </c>
      <c r="M100" s="87">
        <v>0</v>
      </c>
      <c r="N100" s="87">
        <v>0</v>
      </c>
      <c r="O100" s="87">
        <v>0</v>
      </c>
      <c r="P100" s="87">
        <v>0</v>
      </c>
      <c r="Q100" s="87">
        <v>0</v>
      </c>
      <c r="R100" s="87">
        <v>0</v>
      </c>
      <c r="S100" s="87">
        <v>0</v>
      </c>
      <c r="T100" s="87">
        <v>0</v>
      </c>
      <c r="U100" s="87">
        <v>0</v>
      </c>
      <c r="V100" s="87">
        <v>0</v>
      </c>
      <c r="W100" s="87">
        <v>0</v>
      </c>
      <c r="X100" s="87">
        <v>0</v>
      </c>
      <c r="Y100" s="87">
        <v>0</v>
      </c>
      <c r="Z100" s="87">
        <v>0</v>
      </c>
      <c r="AA100" s="87">
        <v>0</v>
      </c>
      <c r="AB100" s="87">
        <v>0</v>
      </c>
      <c r="AC100" s="87">
        <v>0</v>
      </c>
      <c r="AD100" s="87">
        <v>0</v>
      </c>
      <c r="AE100" s="87">
        <v>0</v>
      </c>
      <c r="AF100" s="87">
        <v>0</v>
      </c>
      <c r="AG100" s="87">
        <v>0</v>
      </c>
      <c r="AH100" s="87">
        <v>0</v>
      </c>
      <c r="AI100" s="87">
        <v>0</v>
      </c>
      <c r="AJ100" s="87">
        <v>0</v>
      </c>
      <c r="AK100" s="87">
        <v>1</v>
      </c>
      <c r="AL100" s="87">
        <v>1</v>
      </c>
      <c r="AM100" s="87">
        <v>0</v>
      </c>
      <c r="AN100" s="87">
        <v>0</v>
      </c>
      <c r="AO100" s="87">
        <v>0</v>
      </c>
      <c r="AP100" s="87">
        <v>0</v>
      </c>
      <c r="AQ100" s="87">
        <v>0</v>
      </c>
      <c r="AR100" s="87">
        <v>0</v>
      </c>
      <c r="AS100" s="87">
        <v>0</v>
      </c>
      <c r="AT100" s="87">
        <v>0</v>
      </c>
      <c r="AU100" s="87">
        <v>0</v>
      </c>
      <c r="AV100" s="87">
        <v>0</v>
      </c>
      <c r="AW100" s="87">
        <v>0</v>
      </c>
      <c r="AX100" s="87">
        <v>0</v>
      </c>
      <c r="AY100" s="87">
        <v>0</v>
      </c>
      <c r="AZ100" s="87">
        <v>0</v>
      </c>
      <c r="BA100" s="87">
        <v>0</v>
      </c>
      <c r="BB100" s="87">
        <v>0</v>
      </c>
      <c r="BC100" s="87">
        <v>0</v>
      </c>
      <c r="BD100" s="87">
        <v>0</v>
      </c>
      <c r="BE100" s="87">
        <v>0</v>
      </c>
      <c r="BF100" s="87">
        <v>0</v>
      </c>
      <c r="BG100" s="87">
        <v>0</v>
      </c>
      <c r="BH100" s="87">
        <v>0</v>
      </c>
      <c r="BI100" s="87">
        <v>0</v>
      </c>
    </row>
    <row r="101" spans="3:61" x14ac:dyDescent="0.25">
      <c r="C101" s="87">
        <v>12</v>
      </c>
      <c r="D101" s="89" t="s">
        <v>206</v>
      </c>
      <c r="E101" s="89"/>
      <c r="F101" s="89"/>
      <c r="G101" s="87">
        <v>0</v>
      </c>
      <c r="H101" s="87">
        <v>0</v>
      </c>
      <c r="I101" s="87">
        <v>0</v>
      </c>
      <c r="J101" s="87">
        <v>0</v>
      </c>
      <c r="K101" s="87">
        <v>0</v>
      </c>
      <c r="L101" s="87">
        <v>0</v>
      </c>
      <c r="M101" s="87">
        <v>0</v>
      </c>
      <c r="N101" s="87">
        <v>0</v>
      </c>
      <c r="O101" s="87">
        <v>0</v>
      </c>
      <c r="P101" s="87">
        <v>0</v>
      </c>
      <c r="Q101" s="87">
        <v>0</v>
      </c>
      <c r="R101" s="87">
        <v>0</v>
      </c>
      <c r="S101" s="87">
        <v>0</v>
      </c>
      <c r="T101" s="87">
        <v>0</v>
      </c>
      <c r="U101" s="87">
        <v>0</v>
      </c>
      <c r="V101" s="87">
        <v>0</v>
      </c>
      <c r="W101" s="87">
        <v>0</v>
      </c>
      <c r="X101" s="87">
        <v>0</v>
      </c>
      <c r="Y101" s="87">
        <v>0</v>
      </c>
      <c r="Z101" s="87">
        <v>0</v>
      </c>
      <c r="AA101" s="87">
        <v>0</v>
      </c>
      <c r="AB101" s="87">
        <v>0</v>
      </c>
      <c r="AC101" s="87">
        <v>0</v>
      </c>
      <c r="AD101" s="87">
        <v>0</v>
      </c>
      <c r="AE101" s="87">
        <v>0</v>
      </c>
      <c r="AF101" s="87">
        <v>0</v>
      </c>
      <c r="AG101" s="87">
        <v>0</v>
      </c>
      <c r="AH101" s="87">
        <v>0</v>
      </c>
      <c r="AI101" s="87">
        <v>0</v>
      </c>
      <c r="AJ101" s="87">
        <v>0</v>
      </c>
      <c r="AK101" s="87">
        <v>0</v>
      </c>
      <c r="AL101" s="87">
        <v>0</v>
      </c>
      <c r="AM101" s="87">
        <v>0</v>
      </c>
      <c r="AN101" s="87">
        <v>0</v>
      </c>
      <c r="AO101" s="87">
        <v>0</v>
      </c>
      <c r="AP101" s="87">
        <v>0</v>
      </c>
      <c r="AQ101" s="87">
        <v>0</v>
      </c>
      <c r="AR101" s="87">
        <v>0</v>
      </c>
      <c r="AS101" s="87">
        <v>0</v>
      </c>
      <c r="AT101" s="87">
        <v>0</v>
      </c>
      <c r="AU101" s="87">
        <v>0</v>
      </c>
      <c r="AV101" s="87">
        <v>0</v>
      </c>
      <c r="AW101" s="87">
        <v>0</v>
      </c>
      <c r="AX101" s="87">
        <v>0</v>
      </c>
      <c r="AY101" s="87">
        <v>0</v>
      </c>
      <c r="AZ101" s="87">
        <v>0</v>
      </c>
      <c r="BA101" s="87">
        <v>0</v>
      </c>
      <c r="BB101" s="87">
        <v>0</v>
      </c>
      <c r="BC101" s="87">
        <v>0</v>
      </c>
      <c r="BD101" s="87">
        <v>0</v>
      </c>
      <c r="BE101" s="87">
        <v>0</v>
      </c>
      <c r="BF101" s="87">
        <v>0</v>
      </c>
      <c r="BG101" s="87">
        <v>0</v>
      </c>
      <c r="BH101" s="87">
        <v>0</v>
      </c>
      <c r="BI101" s="87">
        <v>0</v>
      </c>
    </row>
    <row r="102" spans="3:61" x14ac:dyDescent="0.25">
      <c r="C102" s="87">
        <v>13</v>
      </c>
      <c r="D102" s="106" t="s">
        <v>146</v>
      </c>
      <c r="E102" s="106"/>
      <c r="F102" s="106"/>
      <c r="G102" s="87">
        <v>0</v>
      </c>
      <c r="H102" s="87">
        <v>0</v>
      </c>
      <c r="I102" s="87">
        <v>0</v>
      </c>
      <c r="J102" s="87">
        <v>0</v>
      </c>
      <c r="K102" s="87">
        <v>0</v>
      </c>
      <c r="L102" s="87">
        <v>0</v>
      </c>
      <c r="M102" s="87">
        <v>0</v>
      </c>
      <c r="N102" s="87">
        <v>0</v>
      </c>
      <c r="O102" s="87">
        <v>0</v>
      </c>
      <c r="P102" s="87">
        <v>0</v>
      </c>
      <c r="Q102" s="87">
        <v>0</v>
      </c>
      <c r="R102" s="87">
        <v>0</v>
      </c>
      <c r="S102" s="87">
        <v>0</v>
      </c>
      <c r="T102" s="87">
        <v>0</v>
      </c>
      <c r="U102" s="87">
        <v>0</v>
      </c>
      <c r="V102" s="87">
        <v>0</v>
      </c>
      <c r="W102" s="87">
        <v>0</v>
      </c>
      <c r="X102" s="87">
        <v>0</v>
      </c>
      <c r="Y102" s="87">
        <v>0</v>
      </c>
      <c r="Z102" s="87">
        <v>0</v>
      </c>
      <c r="AA102" s="87">
        <v>0</v>
      </c>
      <c r="AB102" s="87">
        <v>0</v>
      </c>
      <c r="AC102" s="87">
        <v>0</v>
      </c>
      <c r="AD102" s="87">
        <v>0</v>
      </c>
      <c r="AE102" s="87">
        <v>0</v>
      </c>
      <c r="AF102" s="87">
        <v>0</v>
      </c>
      <c r="AG102" s="87">
        <v>0</v>
      </c>
      <c r="AH102" s="87">
        <v>0</v>
      </c>
      <c r="AI102" s="87">
        <v>0</v>
      </c>
      <c r="AJ102" s="87">
        <v>0</v>
      </c>
      <c r="AK102" s="87">
        <v>0</v>
      </c>
      <c r="AL102" s="87">
        <v>0</v>
      </c>
      <c r="AM102" s="87">
        <v>0</v>
      </c>
      <c r="AN102" s="87">
        <v>0</v>
      </c>
      <c r="AO102" s="87">
        <v>0</v>
      </c>
      <c r="AP102" s="87">
        <v>0</v>
      </c>
      <c r="AQ102" s="87">
        <v>0</v>
      </c>
      <c r="AR102" s="87">
        <v>0</v>
      </c>
      <c r="AS102" s="87">
        <v>0</v>
      </c>
      <c r="AT102" s="87">
        <v>0</v>
      </c>
      <c r="AU102" s="87">
        <v>0</v>
      </c>
      <c r="AV102" s="87">
        <v>0</v>
      </c>
      <c r="AW102" s="87">
        <v>0</v>
      </c>
      <c r="AX102" s="87">
        <v>0</v>
      </c>
      <c r="AY102" s="87">
        <v>0</v>
      </c>
      <c r="AZ102" s="87">
        <v>0</v>
      </c>
      <c r="BA102" s="87">
        <v>0</v>
      </c>
      <c r="BB102" s="87">
        <v>0</v>
      </c>
      <c r="BC102" s="87">
        <v>0</v>
      </c>
      <c r="BD102" s="87">
        <v>0</v>
      </c>
      <c r="BE102" s="87">
        <v>0</v>
      </c>
      <c r="BF102" s="87">
        <v>0</v>
      </c>
      <c r="BG102" s="87">
        <v>0</v>
      </c>
      <c r="BH102" s="87">
        <v>0</v>
      </c>
      <c r="BI102" s="87">
        <v>0</v>
      </c>
    </row>
    <row r="103" spans="3:61" x14ac:dyDescent="0.25">
      <c r="C103" s="87">
        <v>14</v>
      </c>
      <c r="D103" s="106" t="s">
        <v>147</v>
      </c>
      <c r="E103" s="106"/>
      <c r="F103" s="106"/>
      <c r="G103" s="87">
        <v>0</v>
      </c>
      <c r="H103" s="87">
        <v>0</v>
      </c>
      <c r="I103" s="87">
        <v>0</v>
      </c>
      <c r="J103" s="87">
        <v>0</v>
      </c>
      <c r="K103" s="87">
        <v>0</v>
      </c>
      <c r="L103" s="87">
        <v>0</v>
      </c>
      <c r="M103" s="87">
        <v>0</v>
      </c>
      <c r="N103" s="87">
        <v>0</v>
      </c>
      <c r="O103" s="87">
        <v>0</v>
      </c>
      <c r="P103" s="87">
        <v>0</v>
      </c>
      <c r="Q103" s="87">
        <v>0</v>
      </c>
      <c r="R103" s="87">
        <v>0</v>
      </c>
      <c r="S103" s="87">
        <v>0</v>
      </c>
      <c r="T103" s="87">
        <v>0</v>
      </c>
      <c r="U103" s="87">
        <v>0</v>
      </c>
      <c r="V103" s="87">
        <v>0</v>
      </c>
      <c r="W103" s="87">
        <v>0</v>
      </c>
      <c r="X103" s="87">
        <v>0</v>
      </c>
      <c r="Y103" s="87">
        <v>0</v>
      </c>
      <c r="Z103" s="87">
        <v>0</v>
      </c>
      <c r="AA103" s="87">
        <v>0</v>
      </c>
      <c r="AB103" s="87">
        <v>0</v>
      </c>
      <c r="AC103" s="87">
        <v>0</v>
      </c>
      <c r="AD103" s="87">
        <v>0</v>
      </c>
      <c r="AE103" s="87">
        <v>0</v>
      </c>
      <c r="AF103" s="87">
        <v>0</v>
      </c>
      <c r="AG103" s="87">
        <v>0</v>
      </c>
      <c r="AH103" s="87">
        <v>0</v>
      </c>
      <c r="AI103" s="87">
        <v>0</v>
      </c>
      <c r="AJ103" s="87">
        <v>0</v>
      </c>
      <c r="AK103" s="87">
        <v>0</v>
      </c>
      <c r="AL103" s="87">
        <v>0</v>
      </c>
      <c r="AM103" s="87">
        <v>0</v>
      </c>
      <c r="AN103" s="87">
        <v>0</v>
      </c>
      <c r="AO103" s="87">
        <v>0</v>
      </c>
      <c r="AP103" s="87">
        <v>0</v>
      </c>
      <c r="AQ103" s="87">
        <v>0</v>
      </c>
      <c r="AR103" s="87">
        <v>0</v>
      </c>
      <c r="AS103" s="87">
        <v>0</v>
      </c>
      <c r="AT103" s="87">
        <v>0</v>
      </c>
      <c r="AU103" s="87">
        <v>0</v>
      </c>
      <c r="AV103" s="87">
        <v>0</v>
      </c>
      <c r="AW103" s="87">
        <v>0</v>
      </c>
      <c r="AX103" s="87">
        <v>0</v>
      </c>
      <c r="AY103" s="87">
        <v>0</v>
      </c>
      <c r="AZ103" s="87">
        <v>0</v>
      </c>
      <c r="BA103" s="87">
        <v>0</v>
      </c>
      <c r="BB103" s="87">
        <v>0</v>
      </c>
      <c r="BC103" s="87">
        <v>0</v>
      </c>
      <c r="BD103" s="87">
        <v>0</v>
      </c>
      <c r="BE103" s="87">
        <v>0</v>
      </c>
      <c r="BF103" s="87">
        <v>0</v>
      </c>
      <c r="BG103" s="87">
        <v>0</v>
      </c>
      <c r="BH103" s="87">
        <v>0</v>
      </c>
      <c r="BI103" s="87">
        <v>0</v>
      </c>
    </row>
    <row r="104" spans="3:61" x14ac:dyDescent="0.25">
      <c r="C104" s="87">
        <v>15</v>
      </c>
      <c r="D104" s="106" t="s">
        <v>148</v>
      </c>
      <c r="E104" s="106"/>
      <c r="F104" s="106"/>
      <c r="G104" s="87">
        <v>0</v>
      </c>
      <c r="H104" s="87">
        <v>0</v>
      </c>
      <c r="I104" s="87">
        <v>0</v>
      </c>
      <c r="J104" s="87">
        <v>0</v>
      </c>
      <c r="K104" s="87">
        <v>0</v>
      </c>
      <c r="L104" s="87">
        <v>0</v>
      </c>
      <c r="M104" s="87">
        <v>0</v>
      </c>
      <c r="N104" s="87">
        <v>0</v>
      </c>
      <c r="O104" s="87">
        <v>0</v>
      </c>
      <c r="P104" s="87">
        <v>0</v>
      </c>
      <c r="Q104" s="87">
        <v>0</v>
      </c>
      <c r="R104" s="87">
        <v>0</v>
      </c>
      <c r="S104" s="87">
        <v>0</v>
      </c>
      <c r="T104" s="87">
        <v>0</v>
      </c>
      <c r="U104" s="87">
        <v>0</v>
      </c>
      <c r="V104" s="87">
        <v>0</v>
      </c>
      <c r="W104" s="87">
        <v>0</v>
      </c>
      <c r="X104" s="87">
        <v>0</v>
      </c>
      <c r="Y104" s="87">
        <v>0</v>
      </c>
      <c r="Z104" s="87">
        <v>0</v>
      </c>
      <c r="AA104" s="87">
        <v>0</v>
      </c>
      <c r="AB104" s="87">
        <v>0</v>
      </c>
      <c r="AC104" s="87">
        <v>0</v>
      </c>
      <c r="AD104" s="87">
        <v>0</v>
      </c>
      <c r="AE104" s="87">
        <v>0</v>
      </c>
      <c r="AF104" s="87">
        <v>0</v>
      </c>
      <c r="AG104" s="87">
        <v>0</v>
      </c>
      <c r="AH104" s="87">
        <v>0</v>
      </c>
      <c r="AI104" s="87">
        <v>0</v>
      </c>
      <c r="AJ104" s="87">
        <v>0</v>
      </c>
      <c r="AK104" s="87">
        <v>0</v>
      </c>
      <c r="AL104" s="87">
        <v>0</v>
      </c>
      <c r="AM104" s="87">
        <v>0</v>
      </c>
      <c r="AN104" s="87">
        <v>0</v>
      </c>
      <c r="AO104" s="87">
        <v>0</v>
      </c>
      <c r="AP104" s="87">
        <v>0</v>
      </c>
      <c r="AQ104" s="87">
        <v>0</v>
      </c>
      <c r="AR104" s="87">
        <v>3</v>
      </c>
      <c r="AS104" s="87">
        <v>3</v>
      </c>
      <c r="AT104" s="87">
        <v>0</v>
      </c>
      <c r="AU104" s="87">
        <v>0</v>
      </c>
      <c r="AV104" s="87">
        <v>0</v>
      </c>
      <c r="AW104" s="87">
        <v>0</v>
      </c>
      <c r="AX104" s="87">
        <v>0</v>
      </c>
      <c r="AY104" s="87">
        <v>0</v>
      </c>
      <c r="AZ104" s="87">
        <v>0</v>
      </c>
      <c r="BA104" s="87">
        <v>0</v>
      </c>
      <c r="BB104" s="87">
        <v>0</v>
      </c>
      <c r="BC104" s="87">
        <v>0</v>
      </c>
      <c r="BD104" s="87">
        <v>0</v>
      </c>
      <c r="BE104" s="87">
        <v>0</v>
      </c>
      <c r="BF104" s="87">
        <v>0</v>
      </c>
      <c r="BG104" s="87">
        <v>0</v>
      </c>
      <c r="BH104" s="87">
        <v>0</v>
      </c>
      <c r="BI104" s="87">
        <v>0</v>
      </c>
    </row>
    <row r="105" spans="3:61" x14ac:dyDescent="0.25">
      <c r="C105" s="87">
        <v>16</v>
      </c>
      <c r="D105" s="106" t="s">
        <v>149</v>
      </c>
      <c r="E105" s="106"/>
      <c r="F105" s="106"/>
      <c r="G105" s="87">
        <v>0</v>
      </c>
      <c r="H105" s="87">
        <v>0</v>
      </c>
      <c r="I105" s="87">
        <v>0</v>
      </c>
      <c r="J105" s="87">
        <v>0</v>
      </c>
      <c r="K105" s="87">
        <v>0</v>
      </c>
      <c r="L105" s="87">
        <v>0</v>
      </c>
      <c r="M105" s="87">
        <v>0</v>
      </c>
      <c r="N105" s="87">
        <v>0</v>
      </c>
      <c r="O105" s="87">
        <v>0</v>
      </c>
      <c r="P105" s="87">
        <v>0</v>
      </c>
      <c r="Q105" s="87">
        <v>0</v>
      </c>
      <c r="R105" s="87">
        <v>0</v>
      </c>
      <c r="S105" s="87">
        <v>0</v>
      </c>
      <c r="T105" s="87">
        <v>0</v>
      </c>
      <c r="U105" s="87">
        <v>0</v>
      </c>
      <c r="V105" s="87">
        <v>0</v>
      </c>
      <c r="W105" s="87">
        <v>0</v>
      </c>
      <c r="X105" s="87">
        <v>0</v>
      </c>
      <c r="Y105" s="87">
        <v>0</v>
      </c>
      <c r="Z105" s="87">
        <v>0</v>
      </c>
      <c r="AA105" s="87">
        <v>0</v>
      </c>
      <c r="AB105" s="87">
        <v>0</v>
      </c>
      <c r="AC105" s="87">
        <v>0</v>
      </c>
      <c r="AD105" s="87">
        <v>0</v>
      </c>
      <c r="AE105" s="87">
        <v>0</v>
      </c>
      <c r="AF105" s="87">
        <v>0</v>
      </c>
      <c r="AG105" s="87">
        <v>0</v>
      </c>
      <c r="AH105" s="87">
        <v>0</v>
      </c>
      <c r="AI105" s="87">
        <v>0</v>
      </c>
      <c r="AJ105" s="87">
        <v>0</v>
      </c>
      <c r="AK105" s="87">
        <v>0</v>
      </c>
      <c r="AL105" s="87">
        <v>0</v>
      </c>
      <c r="AM105" s="87">
        <v>0</v>
      </c>
      <c r="AN105" s="87">
        <v>0</v>
      </c>
      <c r="AO105" s="87">
        <v>0</v>
      </c>
      <c r="AP105" s="87">
        <v>0</v>
      </c>
      <c r="AQ105" s="87">
        <v>0</v>
      </c>
      <c r="AR105" s="87">
        <v>3</v>
      </c>
      <c r="AS105" s="87">
        <v>3</v>
      </c>
      <c r="AT105" s="87">
        <v>0</v>
      </c>
      <c r="AU105" s="87">
        <v>0</v>
      </c>
      <c r="AV105" s="87">
        <v>0</v>
      </c>
      <c r="AW105" s="87">
        <v>0</v>
      </c>
      <c r="AX105" s="87">
        <v>0</v>
      </c>
      <c r="AY105" s="87">
        <v>0</v>
      </c>
      <c r="AZ105" s="87">
        <v>0</v>
      </c>
      <c r="BA105" s="87">
        <v>0</v>
      </c>
      <c r="BB105" s="87">
        <v>0</v>
      </c>
      <c r="BC105" s="87">
        <v>0</v>
      </c>
      <c r="BD105" s="87">
        <v>0</v>
      </c>
      <c r="BE105" s="87">
        <v>0</v>
      </c>
      <c r="BF105" s="87">
        <v>0</v>
      </c>
      <c r="BG105" s="87">
        <v>0</v>
      </c>
      <c r="BH105" s="87">
        <v>0</v>
      </c>
      <c r="BI105" s="87">
        <v>0</v>
      </c>
    </row>
    <row r="106" spans="3:61" x14ac:dyDescent="0.25">
      <c r="C106" s="87">
        <v>17</v>
      </c>
      <c r="D106" s="106" t="s">
        <v>150</v>
      </c>
      <c r="E106" s="106"/>
      <c r="F106" s="106"/>
      <c r="G106" s="87">
        <v>0</v>
      </c>
      <c r="H106" s="87">
        <v>0</v>
      </c>
      <c r="I106" s="87">
        <v>0</v>
      </c>
      <c r="J106" s="87">
        <v>0</v>
      </c>
      <c r="K106" s="87">
        <v>0</v>
      </c>
      <c r="L106" s="87">
        <v>0</v>
      </c>
      <c r="M106" s="87">
        <v>0</v>
      </c>
      <c r="N106" s="87">
        <v>0</v>
      </c>
      <c r="O106" s="87">
        <v>0</v>
      </c>
      <c r="P106" s="87">
        <v>0</v>
      </c>
      <c r="Q106" s="87">
        <v>0</v>
      </c>
      <c r="R106" s="87">
        <v>0</v>
      </c>
      <c r="S106" s="87">
        <v>0</v>
      </c>
      <c r="T106" s="87">
        <v>0</v>
      </c>
      <c r="U106" s="87">
        <v>0</v>
      </c>
      <c r="V106" s="87">
        <v>0</v>
      </c>
      <c r="W106" s="87">
        <v>0</v>
      </c>
      <c r="X106" s="87">
        <v>0</v>
      </c>
      <c r="Y106" s="87">
        <v>0</v>
      </c>
      <c r="Z106" s="87">
        <v>0</v>
      </c>
      <c r="AA106" s="87">
        <v>0</v>
      </c>
      <c r="AB106" s="87">
        <v>0</v>
      </c>
      <c r="AC106" s="87">
        <v>0</v>
      </c>
      <c r="AD106" s="87">
        <v>0</v>
      </c>
      <c r="AE106" s="87">
        <v>0</v>
      </c>
      <c r="AF106" s="87">
        <v>0</v>
      </c>
      <c r="AG106" s="87">
        <v>0</v>
      </c>
      <c r="AH106" s="87">
        <v>0</v>
      </c>
      <c r="AI106" s="87">
        <v>0</v>
      </c>
      <c r="AJ106" s="87">
        <v>0</v>
      </c>
      <c r="AK106" s="87">
        <v>0</v>
      </c>
      <c r="AL106" s="87">
        <v>0</v>
      </c>
      <c r="AM106" s="87">
        <v>0</v>
      </c>
      <c r="AN106" s="87">
        <v>0</v>
      </c>
      <c r="AO106" s="87">
        <v>0</v>
      </c>
      <c r="AP106" s="87">
        <v>0</v>
      </c>
      <c r="AQ106" s="87">
        <v>0</v>
      </c>
      <c r="AR106" s="87">
        <v>0</v>
      </c>
      <c r="AS106" s="87">
        <v>0</v>
      </c>
      <c r="AT106" s="87">
        <v>0</v>
      </c>
      <c r="AU106" s="87">
        <v>0</v>
      </c>
      <c r="AV106" s="87">
        <v>0</v>
      </c>
      <c r="AW106" s="87">
        <v>0</v>
      </c>
      <c r="AX106" s="87">
        <v>0</v>
      </c>
      <c r="AY106" s="87">
        <v>0</v>
      </c>
      <c r="AZ106" s="87">
        <v>0</v>
      </c>
      <c r="BA106" s="87">
        <v>0</v>
      </c>
      <c r="BB106" s="87">
        <v>0</v>
      </c>
      <c r="BC106" s="87">
        <v>0</v>
      </c>
      <c r="BD106" s="87">
        <v>0</v>
      </c>
      <c r="BE106" s="87">
        <v>0</v>
      </c>
      <c r="BF106" s="87">
        <v>0</v>
      </c>
      <c r="BG106" s="87">
        <v>0</v>
      </c>
      <c r="BH106" s="87">
        <v>0</v>
      </c>
      <c r="BI106" s="87">
        <v>0</v>
      </c>
    </row>
    <row r="107" spans="3:61" x14ac:dyDescent="0.25">
      <c r="C107" s="87">
        <v>18</v>
      </c>
      <c r="D107" s="106" t="s">
        <v>151</v>
      </c>
      <c r="E107" s="106"/>
      <c r="F107" s="106"/>
      <c r="G107" s="87">
        <v>0</v>
      </c>
      <c r="H107" s="87">
        <v>0</v>
      </c>
      <c r="I107" s="87">
        <v>0</v>
      </c>
      <c r="J107" s="87">
        <v>0</v>
      </c>
      <c r="K107" s="87">
        <v>0</v>
      </c>
      <c r="L107" s="87">
        <v>0</v>
      </c>
      <c r="M107" s="87">
        <v>0</v>
      </c>
      <c r="N107" s="87">
        <v>0</v>
      </c>
      <c r="O107" s="87">
        <v>0</v>
      </c>
      <c r="P107" s="87">
        <v>0</v>
      </c>
      <c r="Q107" s="87">
        <v>0</v>
      </c>
      <c r="R107" s="87">
        <v>0</v>
      </c>
      <c r="S107" s="87">
        <v>0</v>
      </c>
      <c r="T107" s="87">
        <v>0</v>
      </c>
      <c r="U107" s="87">
        <v>0</v>
      </c>
      <c r="V107" s="87">
        <v>0</v>
      </c>
      <c r="W107" s="87">
        <v>0</v>
      </c>
      <c r="X107" s="87">
        <v>0</v>
      </c>
      <c r="Y107" s="87">
        <v>0</v>
      </c>
      <c r="Z107" s="87">
        <v>0</v>
      </c>
      <c r="AA107" s="87">
        <v>0</v>
      </c>
      <c r="AB107" s="87">
        <v>0</v>
      </c>
      <c r="AC107" s="87">
        <v>0</v>
      </c>
      <c r="AD107" s="87">
        <v>0</v>
      </c>
      <c r="AE107" s="87">
        <v>0</v>
      </c>
      <c r="AF107" s="87">
        <v>0</v>
      </c>
      <c r="AG107" s="87">
        <v>0</v>
      </c>
      <c r="AH107" s="87">
        <v>0</v>
      </c>
      <c r="AI107" s="87">
        <v>0</v>
      </c>
      <c r="AJ107" s="87">
        <v>0</v>
      </c>
      <c r="AK107" s="87">
        <v>0</v>
      </c>
      <c r="AL107" s="87">
        <v>0</v>
      </c>
      <c r="AM107" s="87">
        <v>0</v>
      </c>
      <c r="AN107" s="87">
        <v>0</v>
      </c>
      <c r="AO107" s="87">
        <v>0</v>
      </c>
      <c r="AP107" s="87">
        <v>0</v>
      </c>
      <c r="AQ107" s="87">
        <v>0</v>
      </c>
      <c r="AR107" s="87">
        <v>0</v>
      </c>
      <c r="AS107" s="87">
        <v>0</v>
      </c>
      <c r="AT107" s="87">
        <v>0</v>
      </c>
      <c r="AU107" s="87">
        <v>0</v>
      </c>
      <c r="AV107" s="87">
        <v>0</v>
      </c>
      <c r="AW107" s="87">
        <v>0</v>
      </c>
      <c r="AX107" s="87">
        <v>0</v>
      </c>
      <c r="AY107" s="87">
        <v>0</v>
      </c>
      <c r="AZ107" s="87">
        <v>0</v>
      </c>
      <c r="BA107" s="87">
        <v>0</v>
      </c>
      <c r="BB107" s="87">
        <v>0</v>
      </c>
      <c r="BC107" s="87">
        <v>0</v>
      </c>
      <c r="BD107" s="87">
        <v>0</v>
      </c>
      <c r="BE107" s="87">
        <v>0</v>
      </c>
      <c r="BF107" s="87">
        <v>0</v>
      </c>
      <c r="BG107" s="87">
        <v>0</v>
      </c>
      <c r="BH107" s="87">
        <v>0</v>
      </c>
      <c r="BI107" s="87">
        <v>0</v>
      </c>
    </row>
    <row r="108" spans="3:61" x14ac:dyDescent="0.25">
      <c r="C108" s="87">
        <v>19</v>
      </c>
      <c r="D108" s="106" t="s">
        <v>152</v>
      </c>
      <c r="E108" s="106"/>
      <c r="F108" s="106"/>
      <c r="G108" s="87">
        <v>0</v>
      </c>
      <c r="H108" s="87">
        <v>0</v>
      </c>
      <c r="I108" s="87">
        <v>0</v>
      </c>
      <c r="J108" s="87">
        <v>0</v>
      </c>
      <c r="K108" s="87">
        <v>0</v>
      </c>
      <c r="L108" s="87">
        <v>0</v>
      </c>
      <c r="M108" s="87">
        <v>0</v>
      </c>
      <c r="N108" s="87">
        <v>0</v>
      </c>
      <c r="O108" s="87">
        <v>0</v>
      </c>
      <c r="P108" s="87">
        <v>0</v>
      </c>
      <c r="Q108" s="87">
        <v>0</v>
      </c>
      <c r="R108" s="87">
        <v>0</v>
      </c>
      <c r="S108" s="87">
        <v>0</v>
      </c>
      <c r="T108" s="87">
        <v>0</v>
      </c>
      <c r="U108" s="87">
        <v>0</v>
      </c>
      <c r="V108" s="87">
        <v>0</v>
      </c>
      <c r="W108" s="87">
        <v>0</v>
      </c>
      <c r="X108" s="87">
        <v>0</v>
      </c>
      <c r="Y108" s="87">
        <v>0</v>
      </c>
      <c r="Z108" s="87">
        <v>0</v>
      </c>
      <c r="AA108" s="87">
        <v>0</v>
      </c>
      <c r="AB108" s="87">
        <v>0</v>
      </c>
      <c r="AC108" s="87">
        <v>0</v>
      </c>
      <c r="AD108" s="87">
        <v>0</v>
      </c>
      <c r="AE108" s="87">
        <v>0</v>
      </c>
      <c r="AF108" s="87">
        <v>0</v>
      </c>
      <c r="AG108" s="87">
        <v>0</v>
      </c>
      <c r="AH108" s="87">
        <v>0</v>
      </c>
      <c r="AI108" s="87">
        <v>0</v>
      </c>
      <c r="AJ108" s="87">
        <v>0</v>
      </c>
      <c r="AK108" s="87">
        <v>0</v>
      </c>
      <c r="AL108" s="87">
        <v>0</v>
      </c>
      <c r="AM108" s="87">
        <v>0</v>
      </c>
      <c r="AN108" s="87">
        <v>0</v>
      </c>
      <c r="AO108" s="87">
        <v>0</v>
      </c>
      <c r="AP108" s="87">
        <v>0</v>
      </c>
      <c r="AQ108" s="87">
        <v>0</v>
      </c>
      <c r="AR108" s="87">
        <v>0</v>
      </c>
      <c r="AS108" s="87">
        <v>0</v>
      </c>
      <c r="AT108" s="87">
        <v>0</v>
      </c>
      <c r="AU108" s="87">
        <v>0</v>
      </c>
      <c r="AV108" s="87">
        <v>0</v>
      </c>
      <c r="AW108" s="87">
        <v>0</v>
      </c>
      <c r="AX108" s="87">
        <v>0</v>
      </c>
      <c r="AY108" s="87">
        <v>0</v>
      </c>
      <c r="AZ108" s="87">
        <v>0</v>
      </c>
      <c r="BA108" s="87">
        <v>0</v>
      </c>
      <c r="BB108" s="87">
        <v>0</v>
      </c>
      <c r="BC108" s="87">
        <v>0</v>
      </c>
      <c r="BD108" s="87">
        <v>0</v>
      </c>
      <c r="BE108" s="87">
        <v>0</v>
      </c>
      <c r="BF108" s="87">
        <v>0</v>
      </c>
      <c r="BG108" s="87">
        <v>0</v>
      </c>
      <c r="BH108" s="87">
        <v>0</v>
      </c>
      <c r="BI108" s="87">
        <v>0</v>
      </c>
    </row>
    <row r="109" spans="3:61" x14ac:dyDescent="0.25">
      <c r="C109" s="87">
        <v>20</v>
      </c>
      <c r="D109" s="106" t="s">
        <v>153</v>
      </c>
      <c r="E109" s="106"/>
      <c r="F109" s="106"/>
      <c r="G109" s="87">
        <v>0</v>
      </c>
      <c r="H109" s="87">
        <v>0</v>
      </c>
      <c r="I109" s="87">
        <v>0</v>
      </c>
      <c r="J109" s="87">
        <v>0</v>
      </c>
      <c r="K109" s="87">
        <v>0</v>
      </c>
      <c r="L109" s="87">
        <v>0</v>
      </c>
      <c r="M109" s="87">
        <v>0</v>
      </c>
      <c r="N109" s="87">
        <v>0</v>
      </c>
      <c r="O109" s="87">
        <v>0</v>
      </c>
      <c r="P109" s="87">
        <v>0</v>
      </c>
      <c r="Q109" s="87">
        <v>0</v>
      </c>
      <c r="R109" s="87">
        <v>0</v>
      </c>
      <c r="S109" s="87">
        <v>0</v>
      </c>
      <c r="T109" s="87">
        <v>0</v>
      </c>
      <c r="U109" s="87">
        <v>0</v>
      </c>
      <c r="V109" s="87">
        <v>0</v>
      </c>
      <c r="W109" s="87">
        <v>0</v>
      </c>
      <c r="X109" s="87">
        <v>0</v>
      </c>
      <c r="Y109" s="87">
        <v>0</v>
      </c>
      <c r="Z109" s="87">
        <v>0</v>
      </c>
      <c r="AA109" s="87">
        <v>0</v>
      </c>
      <c r="AB109" s="87">
        <v>0</v>
      </c>
      <c r="AC109" s="87">
        <v>0</v>
      </c>
      <c r="AD109" s="87">
        <v>0</v>
      </c>
      <c r="AE109" s="87">
        <v>0</v>
      </c>
      <c r="AF109" s="87">
        <v>0</v>
      </c>
      <c r="AG109" s="87">
        <v>0</v>
      </c>
      <c r="AH109" s="87">
        <v>0</v>
      </c>
      <c r="AI109" s="87">
        <v>0</v>
      </c>
      <c r="AJ109" s="87">
        <v>0</v>
      </c>
      <c r="AK109" s="87">
        <v>0</v>
      </c>
      <c r="AL109" s="87">
        <v>0</v>
      </c>
      <c r="AM109" s="87">
        <v>0</v>
      </c>
      <c r="AN109" s="87">
        <v>0</v>
      </c>
      <c r="AO109" s="87">
        <v>0</v>
      </c>
      <c r="AP109" s="87">
        <v>0</v>
      </c>
      <c r="AQ109" s="87">
        <v>0</v>
      </c>
      <c r="AR109" s="87">
        <v>0</v>
      </c>
      <c r="AS109" s="87">
        <v>0</v>
      </c>
      <c r="AT109" s="87">
        <v>0</v>
      </c>
      <c r="AU109" s="87">
        <v>0</v>
      </c>
      <c r="AV109" s="87">
        <v>0</v>
      </c>
      <c r="AW109" s="87">
        <v>0</v>
      </c>
      <c r="AX109" s="87">
        <v>0</v>
      </c>
      <c r="AY109" s="87">
        <v>0</v>
      </c>
      <c r="AZ109" s="87">
        <v>0</v>
      </c>
      <c r="BA109" s="87">
        <v>0</v>
      </c>
      <c r="BB109" s="87">
        <v>0</v>
      </c>
      <c r="BC109" s="87">
        <v>0</v>
      </c>
      <c r="BD109" s="87">
        <v>0</v>
      </c>
      <c r="BE109" s="87">
        <v>0</v>
      </c>
      <c r="BF109" s="87">
        <v>0</v>
      </c>
      <c r="BG109" s="87">
        <v>0</v>
      </c>
      <c r="BH109" s="87">
        <v>0</v>
      </c>
      <c r="BI109" s="87">
        <v>0</v>
      </c>
    </row>
    <row r="110" spans="3:61" x14ac:dyDescent="0.25">
      <c r="C110" s="87">
        <v>21</v>
      </c>
      <c r="D110" s="106" t="s">
        <v>154</v>
      </c>
      <c r="E110" s="106"/>
      <c r="F110" s="106"/>
      <c r="G110" s="87">
        <v>0</v>
      </c>
      <c r="H110" s="87">
        <v>0</v>
      </c>
      <c r="I110" s="87">
        <v>0</v>
      </c>
      <c r="J110" s="87">
        <v>0</v>
      </c>
      <c r="K110" s="87">
        <v>0</v>
      </c>
      <c r="L110" s="87">
        <v>0</v>
      </c>
      <c r="M110" s="87">
        <v>0</v>
      </c>
      <c r="N110" s="87">
        <v>0</v>
      </c>
      <c r="O110" s="87">
        <v>0</v>
      </c>
      <c r="P110" s="87">
        <v>0</v>
      </c>
      <c r="Q110" s="87">
        <v>0</v>
      </c>
      <c r="R110" s="87">
        <v>0</v>
      </c>
      <c r="S110" s="87">
        <v>0</v>
      </c>
      <c r="T110" s="87">
        <v>0</v>
      </c>
      <c r="U110" s="87">
        <v>0</v>
      </c>
      <c r="V110" s="87">
        <v>0</v>
      </c>
      <c r="W110" s="87">
        <v>0</v>
      </c>
      <c r="X110" s="87">
        <v>0</v>
      </c>
      <c r="Y110" s="87">
        <v>0</v>
      </c>
      <c r="Z110" s="87">
        <v>0</v>
      </c>
      <c r="AA110" s="87">
        <v>0</v>
      </c>
      <c r="AB110" s="87">
        <v>0</v>
      </c>
      <c r="AC110" s="87">
        <v>0</v>
      </c>
      <c r="AD110" s="87">
        <v>0</v>
      </c>
      <c r="AE110" s="87">
        <v>0</v>
      </c>
      <c r="AF110" s="87">
        <v>0</v>
      </c>
      <c r="AG110" s="87">
        <v>0</v>
      </c>
      <c r="AH110" s="87">
        <v>0</v>
      </c>
      <c r="AI110" s="87">
        <v>0</v>
      </c>
      <c r="AJ110" s="87">
        <v>0</v>
      </c>
      <c r="AK110" s="87">
        <v>0</v>
      </c>
      <c r="AL110" s="87">
        <v>0</v>
      </c>
      <c r="AM110" s="87">
        <v>0</v>
      </c>
      <c r="AN110" s="87">
        <v>0</v>
      </c>
      <c r="AO110" s="87">
        <v>0</v>
      </c>
      <c r="AP110" s="87">
        <v>0</v>
      </c>
      <c r="AQ110" s="87">
        <v>0</v>
      </c>
      <c r="AR110" s="87">
        <v>1</v>
      </c>
      <c r="AS110" s="87">
        <v>0</v>
      </c>
      <c r="AT110" s="87">
        <v>0</v>
      </c>
      <c r="AU110" s="87">
        <v>0</v>
      </c>
      <c r="AV110" s="87">
        <v>0</v>
      </c>
      <c r="AW110" s="87">
        <v>0</v>
      </c>
      <c r="AX110" s="87">
        <v>0</v>
      </c>
      <c r="AY110" s="87">
        <v>0</v>
      </c>
      <c r="AZ110" s="87">
        <v>0</v>
      </c>
      <c r="BA110" s="87">
        <v>0</v>
      </c>
      <c r="BB110" s="87">
        <v>0</v>
      </c>
      <c r="BC110" s="87">
        <v>0</v>
      </c>
      <c r="BD110" s="87">
        <v>0</v>
      </c>
      <c r="BE110" s="87">
        <v>0</v>
      </c>
      <c r="BF110" s="87">
        <v>0</v>
      </c>
      <c r="BG110" s="87">
        <v>0</v>
      </c>
      <c r="BH110" s="87">
        <v>0</v>
      </c>
      <c r="BI110" s="87">
        <v>0</v>
      </c>
    </row>
    <row r="111" spans="3:61" x14ac:dyDescent="0.25">
      <c r="C111" s="87">
        <v>22</v>
      </c>
      <c r="D111" s="106" t="s">
        <v>155</v>
      </c>
      <c r="E111" s="106"/>
      <c r="F111" s="106"/>
      <c r="G111" s="87">
        <v>0</v>
      </c>
      <c r="H111" s="87">
        <v>0</v>
      </c>
      <c r="I111" s="87">
        <v>0</v>
      </c>
      <c r="J111" s="87">
        <v>0</v>
      </c>
      <c r="K111" s="87">
        <v>0</v>
      </c>
      <c r="L111" s="87">
        <v>0</v>
      </c>
      <c r="M111" s="87">
        <v>0</v>
      </c>
      <c r="N111" s="87">
        <v>0</v>
      </c>
      <c r="O111" s="87">
        <v>0</v>
      </c>
      <c r="P111" s="87">
        <v>0</v>
      </c>
      <c r="Q111" s="87">
        <v>0</v>
      </c>
      <c r="R111" s="87">
        <v>0</v>
      </c>
      <c r="S111" s="87">
        <v>0</v>
      </c>
      <c r="T111" s="87">
        <v>0</v>
      </c>
      <c r="U111" s="87">
        <v>0</v>
      </c>
      <c r="V111" s="87">
        <v>0</v>
      </c>
      <c r="W111" s="87">
        <v>0</v>
      </c>
      <c r="X111" s="87">
        <v>0</v>
      </c>
      <c r="Y111" s="87">
        <v>0</v>
      </c>
      <c r="Z111" s="87">
        <v>0</v>
      </c>
      <c r="AA111" s="87">
        <v>0</v>
      </c>
      <c r="AB111" s="87">
        <v>0</v>
      </c>
      <c r="AC111" s="87">
        <v>0</v>
      </c>
      <c r="AD111" s="87">
        <v>0</v>
      </c>
      <c r="AE111" s="87">
        <v>0</v>
      </c>
      <c r="AF111" s="87">
        <v>0</v>
      </c>
      <c r="AG111" s="87">
        <v>0</v>
      </c>
      <c r="AH111" s="87">
        <v>0</v>
      </c>
      <c r="AI111" s="87">
        <v>0</v>
      </c>
      <c r="AJ111" s="87">
        <v>0</v>
      </c>
      <c r="AK111" s="87">
        <v>0</v>
      </c>
      <c r="AL111" s="87">
        <v>0</v>
      </c>
      <c r="AM111" s="87">
        <v>0</v>
      </c>
      <c r="AN111" s="87">
        <v>0</v>
      </c>
      <c r="AO111" s="87">
        <v>0</v>
      </c>
      <c r="AP111" s="87">
        <v>0</v>
      </c>
      <c r="AQ111" s="87">
        <v>0</v>
      </c>
      <c r="AR111" s="87">
        <v>0</v>
      </c>
      <c r="AS111" s="87">
        <v>0</v>
      </c>
      <c r="AT111" s="87">
        <v>0</v>
      </c>
      <c r="AU111" s="87">
        <v>0</v>
      </c>
      <c r="AV111" s="87">
        <v>0</v>
      </c>
      <c r="AW111" s="87">
        <v>0</v>
      </c>
      <c r="AX111" s="87">
        <v>0</v>
      </c>
      <c r="AY111" s="87">
        <v>0</v>
      </c>
      <c r="AZ111" s="87">
        <v>0</v>
      </c>
      <c r="BA111" s="87">
        <v>0</v>
      </c>
      <c r="BB111" s="87">
        <v>0</v>
      </c>
      <c r="BC111" s="87">
        <v>0</v>
      </c>
      <c r="BD111" s="87">
        <v>0</v>
      </c>
      <c r="BE111" s="87">
        <v>0</v>
      </c>
      <c r="BF111" s="87">
        <v>0</v>
      </c>
      <c r="BG111" s="87">
        <v>0</v>
      </c>
      <c r="BH111" s="87">
        <v>0</v>
      </c>
      <c r="BI111" s="87">
        <v>0</v>
      </c>
    </row>
    <row r="112" spans="3:61" x14ac:dyDescent="0.25">
      <c r="C112" s="87">
        <v>23</v>
      </c>
      <c r="D112" s="106" t="s">
        <v>156</v>
      </c>
      <c r="E112" s="106"/>
      <c r="F112" s="106"/>
      <c r="G112" s="87">
        <v>0</v>
      </c>
      <c r="H112" s="87">
        <v>0</v>
      </c>
      <c r="I112" s="87">
        <v>0</v>
      </c>
      <c r="J112" s="87">
        <v>0</v>
      </c>
      <c r="K112" s="87">
        <v>0</v>
      </c>
      <c r="L112" s="87">
        <v>0</v>
      </c>
      <c r="M112" s="87">
        <v>2</v>
      </c>
      <c r="N112" s="87">
        <v>0</v>
      </c>
      <c r="O112" s="87">
        <v>0</v>
      </c>
      <c r="P112" s="87">
        <v>0</v>
      </c>
      <c r="Q112" s="87">
        <v>0</v>
      </c>
      <c r="R112" s="87">
        <v>0</v>
      </c>
      <c r="S112" s="87">
        <v>2</v>
      </c>
      <c r="T112" s="87">
        <v>0</v>
      </c>
      <c r="U112" s="87">
        <v>0</v>
      </c>
      <c r="V112" s="87">
        <v>0</v>
      </c>
      <c r="W112" s="87">
        <v>0</v>
      </c>
      <c r="X112" s="87">
        <v>0</v>
      </c>
      <c r="Y112" s="87">
        <v>5</v>
      </c>
      <c r="Z112" s="87">
        <v>0</v>
      </c>
      <c r="AA112" s="87">
        <v>0</v>
      </c>
      <c r="AB112" s="87">
        <v>0</v>
      </c>
      <c r="AC112" s="87">
        <v>0</v>
      </c>
      <c r="AD112" s="87">
        <v>0</v>
      </c>
      <c r="AE112" s="87">
        <v>1</v>
      </c>
      <c r="AF112" s="87">
        <v>0</v>
      </c>
      <c r="AG112" s="87">
        <v>0</v>
      </c>
      <c r="AH112" s="87">
        <v>0</v>
      </c>
      <c r="AI112" s="87">
        <v>0</v>
      </c>
      <c r="AJ112" s="87">
        <v>0</v>
      </c>
      <c r="AK112" s="87">
        <v>0</v>
      </c>
      <c r="AL112" s="87">
        <v>0</v>
      </c>
      <c r="AM112" s="87">
        <v>0</v>
      </c>
      <c r="AN112" s="87">
        <v>0</v>
      </c>
      <c r="AO112" s="87">
        <v>0</v>
      </c>
      <c r="AP112" s="87">
        <v>0</v>
      </c>
      <c r="AQ112" s="87">
        <v>0</v>
      </c>
      <c r="AR112" s="87">
        <v>0</v>
      </c>
      <c r="AS112" s="87">
        <v>0</v>
      </c>
      <c r="AT112" s="87">
        <v>0</v>
      </c>
      <c r="AU112" s="87">
        <v>0</v>
      </c>
      <c r="AV112" s="87">
        <v>0</v>
      </c>
      <c r="AW112" s="87">
        <v>0</v>
      </c>
      <c r="AX112" s="87">
        <v>0</v>
      </c>
      <c r="AY112" s="87">
        <v>0</v>
      </c>
      <c r="AZ112" s="87">
        <v>0</v>
      </c>
      <c r="BA112" s="87">
        <v>0</v>
      </c>
      <c r="BB112" s="87">
        <v>0</v>
      </c>
      <c r="BC112" s="87">
        <v>0</v>
      </c>
      <c r="BD112" s="87">
        <v>0</v>
      </c>
      <c r="BE112" s="87">
        <v>0</v>
      </c>
      <c r="BF112" s="87">
        <v>0</v>
      </c>
      <c r="BG112" s="87">
        <v>0</v>
      </c>
      <c r="BH112" s="87">
        <v>0</v>
      </c>
      <c r="BI112" s="87">
        <v>0</v>
      </c>
    </row>
    <row r="113" spans="3:61" x14ac:dyDescent="0.25">
      <c r="C113" s="87">
        <v>24</v>
      </c>
      <c r="D113" s="106" t="s">
        <v>157</v>
      </c>
      <c r="E113" s="106"/>
      <c r="F113" s="106"/>
      <c r="G113" s="87">
        <v>0</v>
      </c>
      <c r="H113" s="87">
        <v>0</v>
      </c>
      <c r="I113" s="87">
        <v>0</v>
      </c>
      <c r="J113" s="87">
        <v>0</v>
      </c>
      <c r="K113" s="87">
        <v>0</v>
      </c>
      <c r="L113" s="87">
        <v>0</v>
      </c>
      <c r="M113" s="87">
        <v>0</v>
      </c>
      <c r="N113" s="87">
        <v>0</v>
      </c>
      <c r="O113" s="87">
        <v>0</v>
      </c>
      <c r="P113" s="87">
        <v>0</v>
      </c>
      <c r="Q113" s="87">
        <v>0</v>
      </c>
      <c r="R113" s="87">
        <v>0</v>
      </c>
      <c r="S113" s="87">
        <v>0</v>
      </c>
      <c r="T113" s="87">
        <v>0</v>
      </c>
      <c r="U113" s="87">
        <v>0</v>
      </c>
      <c r="V113" s="87">
        <v>0</v>
      </c>
      <c r="W113" s="87">
        <v>0</v>
      </c>
      <c r="X113" s="87">
        <v>0</v>
      </c>
      <c r="Y113" s="87">
        <v>0</v>
      </c>
      <c r="Z113" s="87">
        <v>0</v>
      </c>
      <c r="AA113" s="87">
        <v>0</v>
      </c>
      <c r="AB113" s="87">
        <v>0</v>
      </c>
      <c r="AC113" s="87">
        <v>0</v>
      </c>
      <c r="AD113" s="87">
        <v>0</v>
      </c>
      <c r="AE113" s="87">
        <v>0</v>
      </c>
      <c r="AF113" s="87">
        <v>0</v>
      </c>
      <c r="AG113" s="87">
        <v>0</v>
      </c>
      <c r="AH113" s="87">
        <v>0</v>
      </c>
      <c r="AI113" s="87">
        <v>0</v>
      </c>
      <c r="AJ113" s="87">
        <v>0</v>
      </c>
      <c r="AK113" s="87">
        <v>0</v>
      </c>
      <c r="AL113" s="87">
        <v>0</v>
      </c>
      <c r="AM113" s="87">
        <v>0</v>
      </c>
      <c r="AN113" s="87">
        <v>0</v>
      </c>
      <c r="AO113" s="87">
        <v>0</v>
      </c>
      <c r="AP113" s="87">
        <v>0</v>
      </c>
      <c r="AQ113" s="87">
        <v>0</v>
      </c>
      <c r="AR113" s="87">
        <v>0</v>
      </c>
      <c r="AS113" s="87">
        <v>0</v>
      </c>
      <c r="AT113" s="87">
        <v>0</v>
      </c>
      <c r="AU113" s="87">
        <v>0</v>
      </c>
      <c r="AV113" s="87">
        <v>0</v>
      </c>
      <c r="AW113" s="87">
        <v>0</v>
      </c>
      <c r="AX113" s="87">
        <v>0</v>
      </c>
      <c r="AY113" s="87">
        <v>0</v>
      </c>
      <c r="AZ113" s="87">
        <v>0</v>
      </c>
      <c r="BA113" s="87">
        <v>0</v>
      </c>
      <c r="BB113" s="87">
        <v>0</v>
      </c>
      <c r="BC113" s="87">
        <v>0</v>
      </c>
      <c r="BD113" s="87">
        <v>0</v>
      </c>
      <c r="BE113" s="87">
        <v>0</v>
      </c>
      <c r="BF113" s="87">
        <v>0</v>
      </c>
      <c r="BG113" s="87">
        <v>0</v>
      </c>
      <c r="BH113" s="87">
        <v>0</v>
      </c>
      <c r="BI113" s="87">
        <v>0</v>
      </c>
    </row>
    <row r="114" spans="3:61" x14ac:dyDescent="0.25">
      <c r="C114" s="87">
        <v>25</v>
      </c>
      <c r="D114" s="106" t="s">
        <v>158</v>
      </c>
      <c r="E114" s="106"/>
      <c r="F114" s="106"/>
      <c r="G114" s="87">
        <v>0</v>
      </c>
      <c r="H114" s="87">
        <v>0</v>
      </c>
      <c r="I114" s="87">
        <v>0</v>
      </c>
      <c r="J114" s="87">
        <v>0</v>
      </c>
      <c r="K114" s="87">
        <v>0</v>
      </c>
      <c r="L114" s="87">
        <v>0</v>
      </c>
      <c r="M114" s="87">
        <v>0</v>
      </c>
      <c r="N114" s="87">
        <v>0</v>
      </c>
      <c r="O114" s="87">
        <v>0</v>
      </c>
      <c r="P114" s="87">
        <v>0</v>
      </c>
      <c r="Q114" s="87">
        <v>0</v>
      </c>
      <c r="R114" s="87">
        <v>0</v>
      </c>
      <c r="S114" s="87">
        <v>0</v>
      </c>
      <c r="T114" s="87">
        <v>0</v>
      </c>
      <c r="U114" s="87">
        <v>0</v>
      </c>
      <c r="V114" s="87">
        <v>0</v>
      </c>
      <c r="W114" s="87">
        <v>0</v>
      </c>
      <c r="X114" s="87">
        <v>0</v>
      </c>
      <c r="Y114" s="87">
        <v>0</v>
      </c>
      <c r="Z114" s="87">
        <v>0</v>
      </c>
      <c r="AA114" s="87">
        <v>0</v>
      </c>
      <c r="AB114" s="87">
        <v>0</v>
      </c>
      <c r="AC114" s="87">
        <v>0</v>
      </c>
      <c r="AD114" s="87">
        <v>0</v>
      </c>
      <c r="AE114" s="87">
        <v>0</v>
      </c>
      <c r="AF114" s="87">
        <v>0</v>
      </c>
      <c r="AG114" s="87">
        <v>0</v>
      </c>
      <c r="AH114" s="87">
        <v>0</v>
      </c>
      <c r="AI114" s="87">
        <v>0</v>
      </c>
      <c r="AJ114" s="87">
        <v>0</v>
      </c>
      <c r="AK114" s="87">
        <v>0</v>
      </c>
      <c r="AL114" s="87">
        <v>0</v>
      </c>
      <c r="AM114" s="87">
        <v>0</v>
      </c>
      <c r="AN114" s="87">
        <v>0</v>
      </c>
      <c r="AO114" s="87">
        <v>0</v>
      </c>
      <c r="AP114" s="87">
        <v>0</v>
      </c>
      <c r="AQ114" s="87">
        <v>0</v>
      </c>
      <c r="AR114" s="87">
        <v>0</v>
      </c>
      <c r="AS114" s="87">
        <v>0</v>
      </c>
      <c r="AT114" s="87">
        <v>0</v>
      </c>
      <c r="AU114" s="87">
        <v>0</v>
      </c>
      <c r="AV114" s="87">
        <v>0</v>
      </c>
      <c r="AW114" s="87">
        <v>0</v>
      </c>
      <c r="AX114" s="87">
        <v>0</v>
      </c>
      <c r="AY114" s="87">
        <v>0</v>
      </c>
      <c r="AZ114" s="87">
        <v>0</v>
      </c>
      <c r="BA114" s="87">
        <v>0</v>
      </c>
      <c r="BB114" s="87">
        <v>0</v>
      </c>
      <c r="BC114" s="87">
        <v>0</v>
      </c>
      <c r="BD114" s="87">
        <v>0</v>
      </c>
      <c r="BE114" s="87">
        <v>0</v>
      </c>
      <c r="BF114" s="87">
        <v>0</v>
      </c>
      <c r="BG114" s="87">
        <v>0</v>
      </c>
      <c r="BH114" s="87">
        <v>0</v>
      </c>
      <c r="BI114" s="87">
        <v>0</v>
      </c>
    </row>
    <row r="115" spans="3:61" x14ac:dyDescent="0.25">
      <c r="C115" s="87">
        <v>26</v>
      </c>
      <c r="D115" s="106" t="s">
        <v>159</v>
      </c>
      <c r="E115" s="106"/>
      <c r="F115" s="106"/>
      <c r="G115" s="87">
        <v>0</v>
      </c>
      <c r="H115" s="87">
        <v>0</v>
      </c>
      <c r="I115" s="87">
        <v>0</v>
      </c>
      <c r="J115" s="87">
        <v>0</v>
      </c>
      <c r="K115" s="87">
        <v>0</v>
      </c>
      <c r="L115" s="87">
        <v>0</v>
      </c>
      <c r="M115" s="87">
        <v>0</v>
      </c>
      <c r="N115" s="87">
        <v>0</v>
      </c>
      <c r="O115" s="87">
        <v>0</v>
      </c>
      <c r="P115" s="87">
        <v>0</v>
      </c>
      <c r="Q115" s="87">
        <v>0</v>
      </c>
      <c r="R115" s="87">
        <v>0</v>
      </c>
      <c r="S115" s="87">
        <v>0</v>
      </c>
      <c r="T115" s="87">
        <v>0</v>
      </c>
      <c r="U115" s="87">
        <v>0</v>
      </c>
      <c r="V115" s="87">
        <v>0</v>
      </c>
      <c r="W115" s="87">
        <v>0</v>
      </c>
      <c r="X115" s="87">
        <v>0</v>
      </c>
      <c r="Y115" s="87">
        <v>0</v>
      </c>
      <c r="Z115" s="87">
        <v>0</v>
      </c>
      <c r="AA115" s="87">
        <v>0</v>
      </c>
      <c r="AB115" s="87">
        <v>0</v>
      </c>
      <c r="AC115" s="87">
        <v>0</v>
      </c>
      <c r="AD115" s="87">
        <v>0</v>
      </c>
      <c r="AE115" s="87">
        <v>0</v>
      </c>
      <c r="AF115" s="87">
        <v>0</v>
      </c>
      <c r="AG115" s="87">
        <v>0</v>
      </c>
      <c r="AH115" s="87">
        <v>0</v>
      </c>
      <c r="AI115" s="87">
        <v>0</v>
      </c>
      <c r="AJ115" s="87">
        <v>0</v>
      </c>
      <c r="AK115" s="87">
        <v>0</v>
      </c>
      <c r="AL115" s="87">
        <v>0</v>
      </c>
      <c r="AM115" s="87">
        <v>0</v>
      </c>
      <c r="AN115" s="87">
        <v>0</v>
      </c>
      <c r="AO115" s="87">
        <v>0</v>
      </c>
      <c r="AP115" s="87">
        <v>0</v>
      </c>
      <c r="AQ115" s="87">
        <v>0</v>
      </c>
      <c r="AR115" s="87">
        <v>0</v>
      </c>
      <c r="AS115" s="87">
        <v>0</v>
      </c>
      <c r="AT115" s="87">
        <v>0</v>
      </c>
      <c r="AU115" s="87">
        <v>0</v>
      </c>
      <c r="AV115" s="87">
        <v>0</v>
      </c>
      <c r="AW115" s="87">
        <v>0</v>
      </c>
      <c r="AX115" s="87">
        <v>0</v>
      </c>
      <c r="AY115" s="87">
        <v>0</v>
      </c>
      <c r="AZ115" s="87">
        <v>0</v>
      </c>
      <c r="BA115" s="87">
        <v>0</v>
      </c>
      <c r="BB115" s="87">
        <v>0</v>
      </c>
      <c r="BC115" s="87">
        <v>0</v>
      </c>
      <c r="BD115" s="87">
        <v>0</v>
      </c>
      <c r="BE115" s="87">
        <v>0</v>
      </c>
      <c r="BF115" s="87">
        <v>0</v>
      </c>
      <c r="BG115" s="87">
        <v>0</v>
      </c>
      <c r="BH115" s="87">
        <v>0</v>
      </c>
      <c r="BI115" s="87">
        <v>0</v>
      </c>
    </row>
    <row r="116" spans="3:61" x14ac:dyDescent="0.25">
      <c r="C116" s="87">
        <v>27</v>
      </c>
      <c r="D116" s="106" t="s">
        <v>160</v>
      </c>
      <c r="E116" s="106"/>
      <c r="F116" s="106"/>
      <c r="G116" s="87">
        <v>0</v>
      </c>
      <c r="H116" s="87">
        <v>0</v>
      </c>
      <c r="I116" s="87">
        <v>0</v>
      </c>
      <c r="J116" s="87">
        <v>0</v>
      </c>
      <c r="K116" s="87">
        <v>0</v>
      </c>
      <c r="L116" s="87">
        <v>0</v>
      </c>
      <c r="M116" s="87">
        <v>0</v>
      </c>
      <c r="N116" s="87">
        <v>0</v>
      </c>
      <c r="O116" s="87">
        <v>0</v>
      </c>
      <c r="P116" s="87">
        <v>0</v>
      </c>
      <c r="Q116" s="87">
        <v>0</v>
      </c>
      <c r="R116" s="87">
        <v>0</v>
      </c>
      <c r="S116" s="87">
        <v>0</v>
      </c>
      <c r="T116" s="87">
        <v>0</v>
      </c>
      <c r="U116" s="87">
        <v>0</v>
      </c>
      <c r="V116" s="87">
        <v>0</v>
      </c>
      <c r="W116" s="87">
        <v>0</v>
      </c>
      <c r="X116" s="87">
        <v>0</v>
      </c>
      <c r="Y116" s="87">
        <v>0</v>
      </c>
      <c r="Z116" s="87">
        <v>0</v>
      </c>
      <c r="AA116" s="87">
        <v>0</v>
      </c>
      <c r="AB116" s="87">
        <v>0</v>
      </c>
      <c r="AC116" s="87">
        <v>0</v>
      </c>
      <c r="AD116" s="87">
        <v>0</v>
      </c>
      <c r="AE116" s="87">
        <v>0</v>
      </c>
      <c r="AF116" s="87">
        <v>0</v>
      </c>
      <c r="AG116" s="87">
        <v>0</v>
      </c>
      <c r="AH116" s="87">
        <v>0</v>
      </c>
      <c r="AI116" s="87">
        <v>0</v>
      </c>
      <c r="AJ116" s="87">
        <v>0</v>
      </c>
      <c r="AK116" s="87">
        <v>0</v>
      </c>
      <c r="AL116" s="87">
        <v>0</v>
      </c>
      <c r="AM116" s="87">
        <v>0</v>
      </c>
      <c r="AN116" s="87">
        <v>0</v>
      </c>
      <c r="AO116" s="87">
        <v>0</v>
      </c>
      <c r="AP116" s="87">
        <v>0</v>
      </c>
      <c r="AQ116" s="87">
        <v>0</v>
      </c>
      <c r="AR116" s="87">
        <v>0</v>
      </c>
      <c r="AS116" s="87">
        <v>0</v>
      </c>
      <c r="AT116" s="87">
        <v>0</v>
      </c>
      <c r="AU116" s="87">
        <v>0</v>
      </c>
      <c r="AV116" s="87">
        <v>0</v>
      </c>
      <c r="AW116" s="87">
        <v>0</v>
      </c>
      <c r="AX116" s="87">
        <v>0</v>
      </c>
      <c r="AY116" s="87">
        <v>0</v>
      </c>
      <c r="AZ116" s="87">
        <v>0</v>
      </c>
      <c r="BA116" s="87">
        <v>0</v>
      </c>
      <c r="BB116" s="87">
        <v>0</v>
      </c>
      <c r="BC116" s="87">
        <v>0</v>
      </c>
      <c r="BD116" s="87">
        <v>0</v>
      </c>
      <c r="BE116" s="87">
        <v>0</v>
      </c>
      <c r="BF116" s="87">
        <v>0</v>
      </c>
      <c r="BG116" s="87">
        <v>0</v>
      </c>
      <c r="BH116" s="87">
        <v>0</v>
      </c>
      <c r="BI116" s="87">
        <v>0</v>
      </c>
    </row>
    <row r="117" spans="3:61" x14ac:dyDescent="0.25">
      <c r="C117" s="87">
        <v>28</v>
      </c>
      <c r="D117" s="106" t="s">
        <v>161</v>
      </c>
      <c r="E117" s="106"/>
      <c r="F117" s="106"/>
      <c r="G117" s="87">
        <v>0</v>
      </c>
      <c r="H117" s="87">
        <v>0</v>
      </c>
      <c r="I117" s="87">
        <v>0</v>
      </c>
      <c r="J117" s="87">
        <v>0</v>
      </c>
      <c r="K117" s="87">
        <v>0</v>
      </c>
      <c r="L117" s="87">
        <v>0</v>
      </c>
      <c r="M117" s="87">
        <v>0</v>
      </c>
      <c r="N117" s="87">
        <v>0</v>
      </c>
      <c r="O117" s="87">
        <v>0</v>
      </c>
      <c r="P117" s="87">
        <v>0</v>
      </c>
      <c r="Q117" s="87">
        <v>0</v>
      </c>
      <c r="R117" s="87">
        <v>0</v>
      </c>
      <c r="S117" s="87">
        <v>0</v>
      </c>
      <c r="T117" s="87">
        <v>0</v>
      </c>
      <c r="U117" s="87">
        <v>0</v>
      </c>
      <c r="V117" s="87">
        <v>0</v>
      </c>
      <c r="W117" s="87">
        <v>0</v>
      </c>
      <c r="X117" s="87">
        <v>0</v>
      </c>
      <c r="Y117" s="87">
        <v>0</v>
      </c>
      <c r="Z117" s="87">
        <v>0</v>
      </c>
      <c r="AA117" s="87">
        <v>0</v>
      </c>
      <c r="AB117" s="87">
        <v>0</v>
      </c>
      <c r="AC117" s="87">
        <v>0</v>
      </c>
      <c r="AD117" s="87">
        <v>0</v>
      </c>
      <c r="AE117" s="87">
        <v>0</v>
      </c>
      <c r="AF117" s="87">
        <v>0</v>
      </c>
      <c r="AG117" s="87">
        <v>0</v>
      </c>
      <c r="AH117" s="87">
        <v>0</v>
      </c>
      <c r="AI117" s="87">
        <v>0</v>
      </c>
      <c r="AJ117" s="87">
        <v>0</v>
      </c>
      <c r="AK117" s="87">
        <v>0</v>
      </c>
      <c r="AL117" s="87">
        <v>0</v>
      </c>
      <c r="AM117" s="87">
        <v>0</v>
      </c>
      <c r="AN117" s="87">
        <v>0</v>
      </c>
      <c r="AO117" s="87">
        <v>0</v>
      </c>
      <c r="AP117" s="87">
        <v>0</v>
      </c>
      <c r="AQ117" s="87">
        <v>0</v>
      </c>
      <c r="AR117" s="87">
        <v>0</v>
      </c>
      <c r="AS117" s="87">
        <v>0</v>
      </c>
      <c r="AT117" s="87">
        <v>0</v>
      </c>
      <c r="AU117" s="87">
        <v>0</v>
      </c>
      <c r="AV117" s="87">
        <v>0</v>
      </c>
      <c r="AW117" s="87">
        <v>0</v>
      </c>
      <c r="AX117" s="87">
        <v>0</v>
      </c>
      <c r="AY117" s="87">
        <v>0</v>
      </c>
      <c r="AZ117" s="87">
        <v>0</v>
      </c>
      <c r="BA117" s="87">
        <v>0</v>
      </c>
      <c r="BB117" s="87">
        <v>0</v>
      </c>
      <c r="BC117" s="87">
        <v>0</v>
      </c>
      <c r="BD117" s="87">
        <v>0</v>
      </c>
      <c r="BE117" s="87">
        <v>0</v>
      </c>
      <c r="BF117" s="87">
        <v>0</v>
      </c>
      <c r="BG117" s="87">
        <v>0</v>
      </c>
      <c r="BH117" s="87">
        <v>0</v>
      </c>
      <c r="BI117" s="87">
        <v>0</v>
      </c>
    </row>
    <row r="118" spans="3:61" x14ac:dyDescent="0.25">
      <c r="C118" s="87">
        <v>29</v>
      </c>
      <c r="D118" s="106" t="s">
        <v>162</v>
      </c>
      <c r="E118" s="106"/>
      <c r="F118" s="106"/>
      <c r="G118" s="87">
        <v>0</v>
      </c>
      <c r="H118" s="87">
        <v>0</v>
      </c>
      <c r="I118" s="87">
        <v>0</v>
      </c>
      <c r="J118" s="87">
        <v>0</v>
      </c>
      <c r="K118" s="87">
        <v>0</v>
      </c>
      <c r="L118" s="87">
        <v>0</v>
      </c>
      <c r="M118" s="87">
        <v>0</v>
      </c>
      <c r="N118" s="87">
        <v>0</v>
      </c>
      <c r="O118" s="87">
        <v>0</v>
      </c>
      <c r="P118" s="87">
        <v>0</v>
      </c>
      <c r="Q118" s="87">
        <v>0</v>
      </c>
      <c r="R118" s="87">
        <v>0</v>
      </c>
      <c r="S118" s="87">
        <v>0</v>
      </c>
      <c r="T118" s="87">
        <v>0</v>
      </c>
      <c r="U118" s="87">
        <v>0</v>
      </c>
      <c r="V118" s="87">
        <v>0</v>
      </c>
      <c r="W118" s="87">
        <v>0</v>
      </c>
      <c r="X118" s="87">
        <v>0</v>
      </c>
      <c r="Y118" s="87">
        <v>0</v>
      </c>
      <c r="Z118" s="87">
        <v>0</v>
      </c>
      <c r="AA118" s="87">
        <v>0</v>
      </c>
      <c r="AB118" s="87">
        <v>0</v>
      </c>
      <c r="AC118" s="87">
        <v>0</v>
      </c>
      <c r="AD118" s="87">
        <v>0</v>
      </c>
      <c r="AE118" s="87">
        <v>0</v>
      </c>
      <c r="AF118" s="87">
        <v>0</v>
      </c>
      <c r="AG118" s="87">
        <v>0</v>
      </c>
      <c r="AH118" s="87">
        <v>0</v>
      </c>
      <c r="AI118" s="87">
        <v>0</v>
      </c>
      <c r="AJ118" s="87">
        <v>0</v>
      </c>
      <c r="AK118" s="87">
        <v>0</v>
      </c>
      <c r="AL118" s="87">
        <v>0</v>
      </c>
      <c r="AM118" s="87">
        <v>0</v>
      </c>
      <c r="AN118" s="87">
        <v>0</v>
      </c>
      <c r="AO118" s="87">
        <v>0</v>
      </c>
      <c r="AP118" s="87">
        <v>0</v>
      </c>
      <c r="AQ118" s="87">
        <v>0</v>
      </c>
      <c r="AR118" s="87">
        <v>0</v>
      </c>
      <c r="AS118" s="87">
        <v>0</v>
      </c>
      <c r="AT118" s="87">
        <v>0</v>
      </c>
      <c r="AU118" s="87">
        <v>0</v>
      </c>
      <c r="AV118" s="87">
        <v>0</v>
      </c>
      <c r="AW118" s="87">
        <v>0</v>
      </c>
      <c r="AX118" s="87">
        <v>0</v>
      </c>
      <c r="AY118" s="87">
        <v>0</v>
      </c>
      <c r="AZ118" s="87">
        <v>0</v>
      </c>
      <c r="BA118" s="87">
        <v>0</v>
      </c>
      <c r="BB118" s="87">
        <v>0</v>
      </c>
      <c r="BC118" s="87">
        <v>0</v>
      </c>
      <c r="BD118" s="87">
        <v>0</v>
      </c>
      <c r="BE118" s="87">
        <v>0</v>
      </c>
      <c r="BF118" s="87">
        <v>0</v>
      </c>
      <c r="BG118" s="87">
        <v>0</v>
      </c>
      <c r="BH118" s="87">
        <v>0</v>
      </c>
      <c r="BI118" s="87">
        <v>0</v>
      </c>
    </row>
    <row r="119" spans="3:61" x14ac:dyDescent="0.25">
      <c r="C119" s="87">
        <v>30</v>
      </c>
      <c r="D119" s="106" t="s">
        <v>163</v>
      </c>
      <c r="E119" s="106"/>
      <c r="F119" s="106"/>
      <c r="G119" s="87">
        <v>0</v>
      </c>
      <c r="H119" s="87">
        <v>0</v>
      </c>
      <c r="I119" s="87">
        <v>0</v>
      </c>
      <c r="J119" s="87">
        <v>0</v>
      </c>
      <c r="K119" s="87">
        <v>0</v>
      </c>
      <c r="L119" s="87">
        <v>0</v>
      </c>
      <c r="M119" s="87">
        <v>3</v>
      </c>
      <c r="N119" s="87">
        <v>0</v>
      </c>
      <c r="O119" s="87">
        <v>0</v>
      </c>
      <c r="P119" s="87">
        <v>0</v>
      </c>
      <c r="Q119" s="87">
        <v>0</v>
      </c>
      <c r="R119" s="87">
        <v>0</v>
      </c>
      <c r="S119" s="87">
        <v>3</v>
      </c>
      <c r="T119" s="87">
        <v>0</v>
      </c>
      <c r="U119" s="87">
        <v>0</v>
      </c>
      <c r="V119" s="87">
        <v>0</v>
      </c>
      <c r="W119" s="87">
        <v>0</v>
      </c>
      <c r="X119" s="87">
        <v>0</v>
      </c>
      <c r="Y119" s="87">
        <v>1</v>
      </c>
      <c r="Z119" s="87">
        <v>0</v>
      </c>
      <c r="AA119" s="87">
        <v>0</v>
      </c>
      <c r="AB119" s="87">
        <v>0</v>
      </c>
      <c r="AC119" s="87">
        <v>0</v>
      </c>
      <c r="AD119" s="87">
        <v>0</v>
      </c>
      <c r="AE119" s="87">
        <v>2</v>
      </c>
      <c r="AF119" s="87">
        <v>0</v>
      </c>
      <c r="AG119" s="87">
        <v>0</v>
      </c>
      <c r="AH119" s="87">
        <v>0</v>
      </c>
      <c r="AI119" s="87">
        <v>0</v>
      </c>
      <c r="AJ119" s="87">
        <v>0</v>
      </c>
      <c r="AK119" s="87">
        <v>0</v>
      </c>
      <c r="AL119" s="87">
        <v>0</v>
      </c>
      <c r="AM119" s="87">
        <v>0</v>
      </c>
      <c r="AN119" s="87">
        <v>0</v>
      </c>
      <c r="AO119" s="87">
        <v>0</v>
      </c>
      <c r="AP119" s="87">
        <v>0</v>
      </c>
      <c r="AQ119" s="87">
        <v>0</v>
      </c>
      <c r="AR119" s="87">
        <v>0</v>
      </c>
      <c r="AS119" s="87">
        <v>0</v>
      </c>
      <c r="AT119" s="87">
        <v>0</v>
      </c>
      <c r="AU119" s="87">
        <v>0</v>
      </c>
      <c r="AV119" s="87">
        <v>0</v>
      </c>
      <c r="AW119" s="87">
        <v>0</v>
      </c>
      <c r="AX119" s="87">
        <v>0</v>
      </c>
      <c r="AY119" s="87">
        <v>0</v>
      </c>
      <c r="AZ119" s="87">
        <v>0</v>
      </c>
      <c r="BA119" s="87">
        <v>0</v>
      </c>
      <c r="BB119" s="87">
        <v>0</v>
      </c>
      <c r="BC119" s="87">
        <v>0</v>
      </c>
      <c r="BD119" s="87">
        <v>0</v>
      </c>
      <c r="BE119" s="87">
        <v>0</v>
      </c>
      <c r="BF119" s="87">
        <v>0</v>
      </c>
      <c r="BG119" s="87">
        <v>0</v>
      </c>
      <c r="BH119" s="87">
        <v>0</v>
      </c>
      <c r="BI119" s="87">
        <v>0</v>
      </c>
    </row>
    <row r="120" spans="3:61" x14ac:dyDescent="0.25">
      <c r="C120" s="87">
        <v>31</v>
      </c>
      <c r="D120" s="106" t="s">
        <v>164</v>
      </c>
      <c r="E120" s="106"/>
      <c r="F120" s="106"/>
      <c r="G120" s="87">
        <v>0</v>
      </c>
      <c r="H120" s="87">
        <v>0</v>
      </c>
      <c r="I120" s="87">
        <v>0</v>
      </c>
      <c r="J120" s="87">
        <v>0</v>
      </c>
      <c r="K120" s="87">
        <v>0</v>
      </c>
      <c r="L120" s="87">
        <v>0</v>
      </c>
      <c r="M120" s="87">
        <v>0</v>
      </c>
      <c r="N120" s="87">
        <v>0</v>
      </c>
      <c r="O120" s="87">
        <v>0</v>
      </c>
      <c r="P120" s="87">
        <v>0</v>
      </c>
      <c r="Q120" s="87">
        <v>0</v>
      </c>
      <c r="R120" s="87">
        <v>0</v>
      </c>
      <c r="S120" s="87">
        <v>0</v>
      </c>
      <c r="T120" s="87">
        <v>0</v>
      </c>
      <c r="U120" s="87">
        <v>0</v>
      </c>
      <c r="V120" s="87">
        <v>0</v>
      </c>
      <c r="W120" s="87">
        <v>0</v>
      </c>
      <c r="X120" s="87">
        <v>0</v>
      </c>
      <c r="Y120" s="87">
        <v>0</v>
      </c>
      <c r="Z120" s="87">
        <v>0</v>
      </c>
      <c r="AA120" s="87">
        <v>0</v>
      </c>
      <c r="AB120" s="87">
        <v>0</v>
      </c>
      <c r="AC120" s="87">
        <v>0</v>
      </c>
      <c r="AD120" s="87">
        <v>0</v>
      </c>
      <c r="AE120" s="87">
        <v>0</v>
      </c>
      <c r="AF120" s="87">
        <v>0</v>
      </c>
      <c r="AG120" s="87">
        <v>0</v>
      </c>
      <c r="AH120" s="87">
        <v>0</v>
      </c>
      <c r="AI120" s="87">
        <v>0</v>
      </c>
      <c r="AJ120" s="87">
        <v>0</v>
      </c>
      <c r="AK120" s="87">
        <v>1</v>
      </c>
      <c r="AL120" s="87">
        <v>14</v>
      </c>
      <c r="AM120" s="87">
        <v>0</v>
      </c>
      <c r="AN120" s="87">
        <v>0</v>
      </c>
      <c r="AO120" s="87">
        <v>0</v>
      </c>
      <c r="AP120" s="87">
        <v>0</v>
      </c>
      <c r="AQ120" s="87">
        <v>0</v>
      </c>
      <c r="AR120" s="87">
        <v>0</v>
      </c>
      <c r="AS120" s="87">
        <v>0</v>
      </c>
      <c r="AT120" s="87">
        <v>0</v>
      </c>
      <c r="AU120" s="87">
        <v>0</v>
      </c>
      <c r="AV120" s="87">
        <v>0</v>
      </c>
      <c r="AW120" s="87">
        <v>0</v>
      </c>
      <c r="AX120" s="87">
        <v>0</v>
      </c>
      <c r="AY120" s="87">
        <v>0</v>
      </c>
      <c r="AZ120" s="87">
        <v>0</v>
      </c>
      <c r="BA120" s="87">
        <v>0</v>
      </c>
      <c r="BB120" s="87">
        <v>0</v>
      </c>
      <c r="BC120" s="87">
        <v>1</v>
      </c>
      <c r="BD120" s="87">
        <v>20</v>
      </c>
      <c r="BE120" s="87">
        <v>0</v>
      </c>
      <c r="BF120" s="87">
        <v>0</v>
      </c>
      <c r="BG120" s="87">
        <v>0</v>
      </c>
      <c r="BH120" s="87">
        <v>0</v>
      </c>
      <c r="BI120" s="87">
        <v>0</v>
      </c>
    </row>
    <row r="121" spans="3:61" x14ac:dyDescent="0.25">
      <c r="C121" s="87">
        <v>32</v>
      </c>
      <c r="D121" s="106" t="s">
        <v>165</v>
      </c>
      <c r="E121" s="106"/>
      <c r="F121" s="106"/>
      <c r="G121" s="87">
        <v>0</v>
      </c>
      <c r="H121" s="87">
        <v>0</v>
      </c>
      <c r="I121" s="87">
        <v>0</v>
      </c>
      <c r="J121" s="87">
        <v>0</v>
      </c>
      <c r="K121" s="87">
        <v>0</v>
      </c>
      <c r="L121" s="87">
        <v>0</v>
      </c>
      <c r="M121" s="87">
        <v>0</v>
      </c>
      <c r="N121" s="87">
        <v>0</v>
      </c>
      <c r="O121" s="87">
        <v>0</v>
      </c>
      <c r="P121" s="87">
        <v>0</v>
      </c>
      <c r="Q121" s="87">
        <v>0</v>
      </c>
      <c r="R121" s="87">
        <v>0</v>
      </c>
      <c r="S121" s="87">
        <v>0</v>
      </c>
      <c r="T121" s="87">
        <v>0</v>
      </c>
      <c r="U121" s="87">
        <v>0</v>
      </c>
      <c r="V121" s="87">
        <v>0</v>
      </c>
      <c r="W121" s="87">
        <v>0</v>
      </c>
      <c r="X121" s="87">
        <v>0</v>
      </c>
      <c r="Y121" s="87">
        <v>0</v>
      </c>
      <c r="Z121" s="87">
        <v>0</v>
      </c>
      <c r="AA121" s="87">
        <v>0</v>
      </c>
      <c r="AB121" s="87">
        <v>0</v>
      </c>
      <c r="AC121" s="87">
        <v>0</v>
      </c>
      <c r="AD121" s="87">
        <v>0</v>
      </c>
      <c r="AE121" s="87">
        <v>0</v>
      </c>
      <c r="AF121" s="87">
        <v>0</v>
      </c>
      <c r="AG121" s="87">
        <v>0</v>
      </c>
      <c r="AH121" s="87">
        <v>0</v>
      </c>
      <c r="AI121" s="87">
        <v>0</v>
      </c>
      <c r="AJ121" s="87">
        <v>0</v>
      </c>
      <c r="AK121" s="87">
        <v>0</v>
      </c>
      <c r="AL121" s="87">
        <v>0</v>
      </c>
      <c r="AM121" s="87">
        <v>0</v>
      </c>
      <c r="AN121" s="87">
        <v>0</v>
      </c>
      <c r="AO121" s="87">
        <v>0</v>
      </c>
      <c r="AP121" s="87">
        <v>0</v>
      </c>
      <c r="AQ121" s="87">
        <v>0</v>
      </c>
      <c r="AR121" s="87">
        <v>0</v>
      </c>
      <c r="AS121" s="87">
        <v>0</v>
      </c>
      <c r="AT121" s="87">
        <v>0</v>
      </c>
      <c r="AU121" s="87">
        <v>0</v>
      </c>
      <c r="AV121" s="87">
        <v>0</v>
      </c>
      <c r="AW121" s="87">
        <v>0</v>
      </c>
      <c r="AX121" s="87">
        <v>0</v>
      </c>
      <c r="AY121" s="87">
        <v>0</v>
      </c>
      <c r="AZ121" s="87">
        <v>0</v>
      </c>
      <c r="BA121" s="87">
        <v>0</v>
      </c>
      <c r="BB121" s="87">
        <v>0</v>
      </c>
      <c r="BC121" s="87">
        <v>0</v>
      </c>
      <c r="BD121" s="87">
        <v>0</v>
      </c>
      <c r="BE121" s="87">
        <v>0</v>
      </c>
      <c r="BF121" s="87">
        <v>0</v>
      </c>
      <c r="BG121" s="87">
        <v>0</v>
      </c>
      <c r="BH121" s="87">
        <v>0</v>
      </c>
      <c r="BI121" s="87">
        <v>0</v>
      </c>
    </row>
    <row r="122" spans="3:61" x14ac:dyDescent="0.25">
      <c r="C122" s="87">
        <v>33</v>
      </c>
      <c r="D122" s="106" t="s">
        <v>166</v>
      </c>
      <c r="E122" s="106"/>
      <c r="F122" s="106"/>
      <c r="G122" s="87">
        <v>0</v>
      </c>
      <c r="H122" s="87">
        <v>0</v>
      </c>
      <c r="I122" s="87">
        <v>0</v>
      </c>
      <c r="J122" s="87">
        <v>0</v>
      </c>
      <c r="K122" s="87">
        <v>0</v>
      </c>
      <c r="L122" s="87">
        <v>0</v>
      </c>
      <c r="M122" s="87">
        <v>0</v>
      </c>
      <c r="N122" s="87">
        <v>0</v>
      </c>
      <c r="O122" s="87">
        <v>0</v>
      </c>
      <c r="P122" s="87">
        <v>0</v>
      </c>
      <c r="Q122" s="87">
        <v>0</v>
      </c>
      <c r="R122" s="87">
        <v>0</v>
      </c>
      <c r="S122" s="87">
        <v>0</v>
      </c>
      <c r="T122" s="87">
        <v>0</v>
      </c>
      <c r="U122" s="87">
        <v>0</v>
      </c>
      <c r="V122" s="87">
        <v>0</v>
      </c>
      <c r="W122" s="87">
        <v>0</v>
      </c>
      <c r="X122" s="87">
        <v>0</v>
      </c>
      <c r="Y122" s="87">
        <v>0</v>
      </c>
      <c r="Z122" s="87">
        <v>0</v>
      </c>
      <c r="AA122" s="87">
        <v>0</v>
      </c>
      <c r="AB122" s="87">
        <v>0</v>
      </c>
      <c r="AC122" s="87">
        <v>0</v>
      </c>
      <c r="AD122" s="87">
        <v>0</v>
      </c>
      <c r="AE122" s="87">
        <v>0</v>
      </c>
      <c r="AF122" s="87">
        <v>0</v>
      </c>
      <c r="AG122" s="87">
        <v>0</v>
      </c>
      <c r="AH122" s="87">
        <v>0</v>
      </c>
      <c r="AI122" s="87">
        <v>0</v>
      </c>
      <c r="AJ122" s="87">
        <v>0</v>
      </c>
      <c r="AK122" s="87">
        <v>0</v>
      </c>
      <c r="AL122" s="87">
        <v>0</v>
      </c>
      <c r="AM122" s="87">
        <v>0</v>
      </c>
      <c r="AN122" s="87">
        <v>0</v>
      </c>
      <c r="AO122" s="87">
        <v>0</v>
      </c>
      <c r="AP122" s="87">
        <v>0</v>
      </c>
      <c r="AQ122" s="87">
        <v>0</v>
      </c>
      <c r="AR122" s="87">
        <v>0</v>
      </c>
      <c r="AS122" s="87">
        <v>0</v>
      </c>
      <c r="AT122" s="87">
        <v>0</v>
      </c>
      <c r="AU122" s="87">
        <v>0</v>
      </c>
      <c r="AV122" s="87">
        <v>0</v>
      </c>
      <c r="AW122" s="87">
        <v>0</v>
      </c>
      <c r="AX122" s="87">
        <v>0</v>
      </c>
      <c r="AY122" s="87">
        <v>0</v>
      </c>
      <c r="AZ122" s="87">
        <v>0</v>
      </c>
      <c r="BA122" s="87">
        <v>0</v>
      </c>
      <c r="BB122" s="87">
        <v>0</v>
      </c>
      <c r="BC122" s="87">
        <v>0</v>
      </c>
      <c r="BD122" s="87">
        <v>0</v>
      </c>
      <c r="BE122" s="87">
        <v>0</v>
      </c>
      <c r="BF122" s="87">
        <v>0</v>
      </c>
      <c r="BG122" s="87">
        <v>0</v>
      </c>
      <c r="BH122" s="87">
        <v>0</v>
      </c>
      <c r="BI122" s="87">
        <v>0</v>
      </c>
    </row>
    <row r="123" spans="3:61" x14ac:dyDescent="0.25">
      <c r="C123" s="87">
        <v>34</v>
      </c>
      <c r="D123" s="106" t="s">
        <v>167</v>
      </c>
      <c r="E123" s="106"/>
      <c r="F123" s="106"/>
      <c r="G123" s="87">
        <v>0</v>
      </c>
      <c r="H123" s="87">
        <v>0</v>
      </c>
      <c r="I123" s="87">
        <v>0</v>
      </c>
      <c r="J123" s="87">
        <v>0</v>
      </c>
      <c r="K123" s="87">
        <v>0</v>
      </c>
      <c r="L123" s="87">
        <v>0</v>
      </c>
      <c r="M123" s="87">
        <v>0</v>
      </c>
      <c r="N123" s="87">
        <v>0</v>
      </c>
      <c r="O123" s="87">
        <v>0</v>
      </c>
      <c r="P123" s="87">
        <v>0</v>
      </c>
      <c r="Q123" s="87">
        <v>0</v>
      </c>
      <c r="R123" s="87">
        <v>0</v>
      </c>
      <c r="S123" s="87">
        <v>0</v>
      </c>
      <c r="T123" s="87">
        <v>0</v>
      </c>
      <c r="U123" s="87">
        <v>0</v>
      </c>
      <c r="V123" s="87">
        <v>0</v>
      </c>
      <c r="W123" s="87">
        <v>0</v>
      </c>
      <c r="X123" s="87">
        <v>0</v>
      </c>
      <c r="Y123" s="87">
        <v>0</v>
      </c>
      <c r="Z123" s="87">
        <v>0</v>
      </c>
      <c r="AA123" s="87">
        <v>0</v>
      </c>
      <c r="AB123" s="87">
        <v>0</v>
      </c>
      <c r="AC123" s="87">
        <v>0</v>
      </c>
      <c r="AD123" s="87">
        <v>0</v>
      </c>
      <c r="AE123" s="87">
        <v>0</v>
      </c>
      <c r="AF123" s="87">
        <v>0</v>
      </c>
      <c r="AG123" s="87">
        <v>0</v>
      </c>
      <c r="AH123" s="87">
        <v>0</v>
      </c>
      <c r="AI123" s="87">
        <v>0</v>
      </c>
      <c r="AJ123" s="87">
        <v>0</v>
      </c>
      <c r="AK123" s="87">
        <v>0</v>
      </c>
      <c r="AL123" s="87">
        <v>0</v>
      </c>
      <c r="AM123" s="87">
        <v>0</v>
      </c>
      <c r="AN123" s="87">
        <v>0</v>
      </c>
      <c r="AO123" s="87">
        <v>0</v>
      </c>
      <c r="AP123" s="87">
        <v>0</v>
      </c>
      <c r="AQ123" s="87">
        <v>0</v>
      </c>
      <c r="AR123" s="87">
        <v>0</v>
      </c>
      <c r="AS123" s="87">
        <v>0</v>
      </c>
      <c r="AT123" s="87">
        <v>0</v>
      </c>
      <c r="AU123" s="87">
        <v>0</v>
      </c>
      <c r="AV123" s="87">
        <v>0</v>
      </c>
      <c r="AW123" s="87">
        <v>0</v>
      </c>
      <c r="AX123" s="87">
        <v>0</v>
      </c>
      <c r="AY123" s="87">
        <v>0</v>
      </c>
      <c r="AZ123" s="87">
        <v>0</v>
      </c>
      <c r="BA123" s="87">
        <v>0</v>
      </c>
      <c r="BB123" s="87">
        <v>0</v>
      </c>
      <c r="BC123" s="87">
        <v>0</v>
      </c>
      <c r="BD123" s="87">
        <v>0</v>
      </c>
      <c r="BE123" s="87">
        <v>0</v>
      </c>
      <c r="BF123" s="87">
        <v>0</v>
      </c>
      <c r="BG123" s="87">
        <v>0</v>
      </c>
      <c r="BH123" s="87">
        <v>0</v>
      </c>
      <c r="BI123" s="87">
        <v>0</v>
      </c>
    </row>
    <row r="124" spans="3:61" x14ac:dyDescent="0.25">
      <c r="C124" s="87">
        <v>35</v>
      </c>
      <c r="D124" s="106" t="s">
        <v>168</v>
      </c>
      <c r="E124" s="106"/>
      <c r="F124" s="106"/>
      <c r="G124" s="87">
        <v>0</v>
      </c>
      <c r="H124" s="87">
        <v>0</v>
      </c>
      <c r="I124" s="87">
        <v>0</v>
      </c>
      <c r="J124" s="87">
        <v>0</v>
      </c>
      <c r="K124" s="87">
        <v>0</v>
      </c>
      <c r="L124" s="87">
        <v>0</v>
      </c>
      <c r="M124" s="87">
        <v>0</v>
      </c>
      <c r="N124" s="87">
        <v>0</v>
      </c>
      <c r="O124" s="87">
        <v>0</v>
      </c>
      <c r="P124" s="87">
        <v>0</v>
      </c>
      <c r="Q124" s="87">
        <v>0</v>
      </c>
      <c r="R124" s="87">
        <v>0</v>
      </c>
      <c r="S124" s="87">
        <v>0</v>
      </c>
      <c r="T124" s="87">
        <v>0</v>
      </c>
      <c r="U124" s="87">
        <v>0</v>
      </c>
      <c r="V124" s="87">
        <v>0</v>
      </c>
      <c r="W124" s="87">
        <v>0</v>
      </c>
      <c r="X124" s="87">
        <v>0</v>
      </c>
      <c r="Y124" s="87">
        <v>0</v>
      </c>
      <c r="Z124" s="87">
        <v>0</v>
      </c>
      <c r="AA124" s="87">
        <v>0</v>
      </c>
      <c r="AB124" s="87">
        <v>0</v>
      </c>
      <c r="AC124" s="87">
        <v>0</v>
      </c>
      <c r="AD124" s="87">
        <v>0</v>
      </c>
      <c r="AE124" s="87">
        <v>0</v>
      </c>
      <c r="AF124" s="87">
        <v>0</v>
      </c>
      <c r="AG124" s="87">
        <v>0</v>
      </c>
      <c r="AH124" s="87">
        <v>0</v>
      </c>
      <c r="AI124" s="87">
        <v>0</v>
      </c>
      <c r="AJ124" s="87">
        <v>0</v>
      </c>
      <c r="AK124" s="87">
        <v>0</v>
      </c>
      <c r="AL124" s="87">
        <v>0</v>
      </c>
      <c r="AM124" s="87">
        <v>0</v>
      </c>
      <c r="AN124" s="87">
        <v>0</v>
      </c>
      <c r="AO124" s="87">
        <v>0</v>
      </c>
      <c r="AP124" s="87">
        <v>0</v>
      </c>
      <c r="AQ124" s="87">
        <v>0</v>
      </c>
      <c r="AR124" s="87">
        <v>0</v>
      </c>
      <c r="AS124" s="87">
        <v>0</v>
      </c>
      <c r="AT124" s="87">
        <v>0</v>
      </c>
      <c r="AU124" s="87">
        <v>0</v>
      </c>
      <c r="AV124" s="87">
        <v>0</v>
      </c>
      <c r="AW124" s="87">
        <v>0</v>
      </c>
      <c r="AX124" s="87">
        <v>0</v>
      </c>
      <c r="AY124" s="87">
        <v>0</v>
      </c>
      <c r="AZ124" s="87">
        <v>0</v>
      </c>
      <c r="BA124" s="87">
        <v>0</v>
      </c>
      <c r="BB124" s="87">
        <v>0</v>
      </c>
      <c r="BC124" s="87">
        <v>0</v>
      </c>
      <c r="BD124" s="87">
        <v>0</v>
      </c>
      <c r="BE124" s="87">
        <v>0</v>
      </c>
      <c r="BF124" s="87">
        <v>0</v>
      </c>
      <c r="BG124" s="87">
        <v>0</v>
      </c>
      <c r="BH124" s="87">
        <v>0</v>
      </c>
      <c r="BI124" s="87">
        <v>0</v>
      </c>
    </row>
    <row r="125" spans="3:61" x14ac:dyDescent="0.25">
      <c r="C125" s="87">
        <v>36</v>
      </c>
      <c r="D125" s="106" t="s">
        <v>169</v>
      </c>
      <c r="E125" s="106"/>
      <c r="F125" s="106"/>
      <c r="G125" s="87">
        <v>0</v>
      </c>
      <c r="H125" s="87">
        <v>0</v>
      </c>
      <c r="I125" s="87">
        <v>0</v>
      </c>
      <c r="J125" s="87">
        <v>0</v>
      </c>
      <c r="K125" s="87">
        <v>0</v>
      </c>
      <c r="L125" s="87">
        <v>0</v>
      </c>
      <c r="M125" s="87">
        <v>0</v>
      </c>
      <c r="N125" s="87">
        <v>0</v>
      </c>
      <c r="O125" s="87">
        <v>0</v>
      </c>
      <c r="P125" s="87">
        <v>0</v>
      </c>
      <c r="Q125" s="87">
        <v>0</v>
      </c>
      <c r="R125" s="87">
        <v>0</v>
      </c>
      <c r="S125" s="87">
        <v>0</v>
      </c>
      <c r="T125" s="87">
        <v>0</v>
      </c>
      <c r="U125" s="87">
        <v>0</v>
      </c>
      <c r="V125" s="87">
        <v>0</v>
      </c>
      <c r="W125" s="87">
        <v>0</v>
      </c>
      <c r="X125" s="87">
        <v>0</v>
      </c>
      <c r="Y125" s="87">
        <v>0</v>
      </c>
      <c r="Z125" s="87">
        <v>0</v>
      </c>
      <c r="AA125" s="87">
        <v>0</v>
      </c>
      <c r="AB125" s="87">
        <v>0</v>
      </c>
      <c r="AC125" s="87">
        <v>0</v>
      </c>
      <c r="AD125" s="87">
        <v>0</v>
      </c>
      <c r="AE125" s="87">
        <v>0</v>
      </c>
      <c r="AF125" s="87">
        <v>0</v>
      </c>
      <c r="AG125" s="87">
        <v>0</v>
      </c>
      <c r="AH125" s="87">
        <v>0</v>
      </c>
      <c r="AI125" s="87">
        <v>0</v>
      </c>
      <c r="AJ125" s="87">
        <v>0</v>
      </c>
      <c r="AK125" s="87">
        <v>0</v>
      </c>
      <c r="AL125" s="87">
        <v>0</v>
      </c>
      <c r="AM125" s="87">
        <v>0</v>
      </c>
      <c r="AN125" s="87">
        <v>0</v>
      </c>
      <c r="AO125" s="87">
        <v>0</v>
      </c>
      <c r="AP125" s="87">
        <v>0</v>
      </c>
      <c r="AQ125" s="87">
        <v>0</v>
      </c>
      <c r="AR125" s="87">
        <v>0</v>
      </c>
      <c r="AS125" s="87">
        <v>0</v>
      </c>
      <c r="AT125" s="87">
        <v>0</v>
      </c>
      <c r="AU125" s="87">
        <v>0</v>
      </c>
      <c r="AV125" s="87">
        <v>0</v>
      </c>
      <c r="AW125" s="87">
        <v>0</v>
      </c>
      <c r="AX125" s="87">
        <v>0</v>
      </c>
      <c r="AY125" s="87">
        <v>0</v>
      </c>
      <c r="AZ125" s="87">
        <v>0</v>
      </c>
      <c r="BA125" s="87">
        <v>0</v>
      </c>
      <c r="BB125" s="87">
        <v>0</v>
      </c>
      <c r="BC125" s="87">
        <v>0</v>
      </c>
      <c r="BD125" s="87">
        <v>0</v>
      </c>
      <c r="BE125" s="87">
        <v>0</v>
      </c>
      <c r="BF125" s="87">
        <v>0</v>
      </c>
      <c r="BG125" s="87">
        <v>0</v>
      </c>
      <c r="BH125" s="87">
        <v>0</v>
      </c>
      <c r="BI125" s="87">
        <v>0</v>
      </c>
    </row>
    <row r="126" spans="3:61" x14ac:dyDescent="0.25">
      <c r="C126" s="87">
        <v>37</v>
      </c>
      <c r="D126" s="106" t="s">
        <v>170</v>
      </c>
      <c r="E126" s="106"/>
      <c r="F126" s="106"/>
      <c r="G126" s="87">
        <v>0</v>
      </c>
      <c r="H126" s="87">
        <v>0</v>
      </c>
      <c r="I126" s="87">
        <v>0</v>
      </c>
      <c r="J126" s="87">
        <v>0</v>
      </c>
      <c r="K126" s="87">
        <v>0</v>
      </c>
      <c r="L126" s="87">
        <v>0</v>
      </c>
      <c r="M126" s="87">
        <v>0</v>
      </c>
      <c r="N126" s="87">
        <v>0</v>
      </c>
      <c r="O126" s="87">
        <v>0</v>
      </c>
      <c r="P126" s="87">
        <v>0</v>
      </c>
      <c r="Q126" s="87">
        <v>0</v>
      </c>
      <c r="R126" s="87">
        <v>0</v>
      </c>
      <c r="S126" s="87">
        <v>0</v>
      </c>
      <c r="T126" s="87">
        <v>0</v>
      </c>
      <c r="U126" s="87">
        <v>0</v>
      </c>
      <c r="V126" s="87">
        <v>0</v>
      </c>
      <c r="W126" s="87">
        <v>0</v>
      </c>
      <c r="X126" s="87">
        <v>0</v>
      </c>
      <c r="Y126" s="87">
        <v>0</v>
      </c>
      <c r="Z126" s="87">
        <v>0</v>
      </c>
      <c r="AA126" s="87">
        <v>0</v>
      </c>
      <c r="AB126" s="87">
        <v>0</v>
      </c>
      <c r="AC126" s="87">
        <v>0</v>
      </c>
      <c r="AD126" s="87">
        <v>0</v>
      </c>
      <c r="AE126" s="87">
        <v>0</v>
      </c>
      <c r="AF126" s="87">
        <v>0</v>
      </c>
      <c r="AG126" s="87">
        <v>0</v>
      </c>
      <c r="AH126" s="87">
        <v>0</v>
      </c>
      <c r="AI126" s="87">
        <v>0</v>
      </c>
      <c r="AJ126" s="87">
        <v>0</v>
      </c>
      <c r="AK126" s="87">
        <v>0</v>
      </c>
      <c r="AL126" s="87">
        <v>0</v>
      </c>
      <c r="AM126" s="87">
        <v>0</v>
      </c>
      <c r="AN126" s="87">
        <v>0</v>
      </c>
      <c r="AO126" s="87">
        <v>0</v>
      </c>
      <c r="AP126" s="87">
        <v>0</v>
      </c>
      <c r="AQ126" s="87">
        <v>0</v>
      </c>
      <c r="AR126" s="87">
        <v>0</v>
      </c>
      <c r="AS126" s="87">
        <v>0</v>
      </c>
      <c r="AT126" s="87">
        <v>0</v>
      </c>
      <c r="AU126" s="87">
        <v>0</v>
      </c>
      <c r="AV126" s="87">
        <v>0</v>
      </c>
      <c r="AW126" s="87">
        <v>0</v>
      </c>
      <c r="AX126" s="87">
        <v>0</v>
      </c>
      <c r="AY126" s="87">
        <v>0</v>
      </c>
      <c r="AZ126" s="87">
        <v>0</v>
      </c>
      <c r="BA126" s="87">
        <v>0</v>
      </c>
      <c r="BB126" s="87">
        <v>0</v>
      </c>
      <c r="BC126" s="87">
        <v>0</v>
      </c>
      <c r="BD126" s="87">
        <v>0</v>
      </c>
      <c r="BE126" s="87">
        <v>0</v>
      </c>
      <c r="BF126" s="87">
        <v>0</v>
      </c>
      <c r="BG126" s="87">
        <v>0</v>
      </c>
      <c r="BH126" s="87">
        <v>0</v>
      </c>
      <c r="BI126" s="87">
        <v>0</v>
      </c>
    </row>
    <row r="127" spans="3:61" x14ac:dyDescent="0.25">
      <c r="C127" s="87">
        <v>38</v>
      </c>
      <c r="D127" s="106" t="s">
        <v>171</v>
      </c>
      <c r="E127" s="106"/>
      <c r="F127" s="106"/>
      <c r="G127" s="87">
        <v>0</v>
      </c>
      <c r="H127" s="87">
        <v>0</v>
      </c>
      <c r="I127" s="87">
        <v>0</v>
      </c>
      <c r="J127" s="87">
        <v>0</v>
      </c>
      <c r="K127" s="87">
        <v>0</v>
      </c>
      <c r="L127" s="87">
        <v>0</v>
      </c>
      <c r="M127" s="87">
        <v>0</v>
      </c>
      <c r="N127" s="87">
        <v>0</v>
      </c>
      <c r="O127" s="87">
        <v>0</v>
      </c>
      <c r="P127" s="87">
        <v>0</v>
      </c>
      <c r="Q127" s="87">
        <v>0</v>
      </c>
      <c r="R127" s="87">
        <v>0</v>
      </c>
      <c r="S127" s="87">
        <v>0</v>
      </c>
      <c r="T127" s="87">
        <v>0</v>
      </c>
      <c r="U127" s="87">
        <v>0</v>
      </c>
      <c r="V127" s="87">
        <v>0</v>
      </c>
      <c r="W127" s="87">
        <v>0</v>
      </c>
      <c r="X127" s="87">
        <v>0</v>
      </c>
      <c r="Y127" s="87">
        <v>0</v>
      </c>
      <c r="Z127" s="87">
        <v>0</v>
      </c>
      <c r="AA127" s="87">
        <v>0</v>
      </c>
      <c r="AB127" s="87">
        <v>0</v>
      </c>
      <c r="AC127" s="87">
        <v>0</v>
      </c>
      <c r="AD127" s="87">
        <v>0</v>
      </c>
      <c r="AE127" s="87">
        <v>0</v>
      </c>
      <c r="AF127" s="87">
        <v>0</v>
      </c>
      <c r="AG127" s="87">
        <v>0</v>
      </c>
      <c r="AH127" s="87">
        <v>0</v>
      </c>
      <c r="AI127" s="87">
        <v>0</v>
      </c>
      <c r="AJ127" s="87">
        <v>0</v>
      </c>
      <c r="AK127" s="87">
        <v>0</v>
      </c>
      <c r="AL127" s="87">
        <v>0</v>
      </c>
      <c r="AM127" s="87">
        <v>0</v>
      </c>
      <c r="AN127" s="87">
        <v>0</v>
      </c>
      <c r="AO127" s="87">
        <v>0</v>
      </c>
      <c r="AP127" s="87">
        <v>0</v>
      </c>
      <c r="AQ127" s="87">
        <v>0</v>
      </c>
      <c r="AR127" s="87">
        <v>0</v>
      </c>
      <c r="AS127" s="87">
        <v>0</v>
      </c>
      <c r="AT127" s="87">
        <v>0</v>
      </c>
      <c r="AU127" s="87">
        <v>0</v>
      </c>
      <c r="AV127" s="87">
        <v>0</v>
      </c>
      <c r="AW127" s="87">
        <v>0</v>
      </c>
      <c r="AX127" s="87">
        <v>0</v>
      </c>
      <c r="AY127" s="87">
        <v>0</v>
      </c>
      <c r="AZ127" s="87">
        <v>0</v>
      </c>
      <c r="BA127" s="87">
        <v>0</v>
      </c>
      <c r="BB127" s="87">
        <v>0</v>
      </c>
      <c r="BC127" s="87">
        <v>0</v>
      </c>
      <c r="BD127" s="87">
        <v>0</v>
      </c>
      <c r="BE127" s="87">
        <v>0</v>
      </c>
      <c r="BF127" s="87">
        <v>0</v>
      </c>
      <c r="BG127" s="87">
        <v>0</v>
      </c>
      <c r="BH127" s="87">
        <v>0</v>
      </c>
      <c r="BI127" s="87">
        <v>0</v>
      </c>
    </row>
    <row r="128" spans="3:61" x14ac:dyDescent="0.25">
      <c r="C128" s="87">
        <v>39</v>
      </c>
      <c r="D128" s="106" t="s">
        <v>172</v>
      </c>
      <c r="E128" s="106"/>
      <c r="F128" s="106"/>
      <c r="G128" s="87">
        <v>0</v>
      </c>
      <c r="H128" s="87">
        <v>0</v>
      </c>
      <c r="I128" s="87">
        <v>0</v>
      </c>
      <c r="J128" s="87">
        <v>0</v>
      </c>
      <c r="K128" s="87">
        <v>0</v>
      </c>
      <c r="L128" s="87">
        <v>0</v>
      </c>
      <c r="M128" s="87">
        <v>0</v>
      </c>
      <c r="N128" s="87">
        <v>0</v>
      </c>
      <c r="O128" s="87">
        <v>0</v>
      </c>
      <c r="P128" s="87">
        <v>0</v>
      </c>
      <c r="Q128" s="87">
        <v>0</v>
      </c>
      <c r="R128" s="87">
        <v>0</v>
      </c>
      <c r="S128" s="87">
        <v>0</v>
      </c>
      <c r="T128" s="87">
        <v>0</v>
      </c>
      <c r="U128" s="87">
        <v>0</v>
      </c>
      <c r="V128" s="87">
        <v>0</v>
      </c>
      <c r="W128" s="87">
        <v>0</v>
      </c>
      <c r="X128" s="87">
        <v>0</v>
      </c>
      <c r="Y128" s="87">
        <v>0</v>
      </c>
      <c r="Z128" s="87">
        <v>0</v>
      </c>
      <c r="AA128" s="87">
        <v>0</v>
      </c>
      <c r="AB128" s="87">
        <v>0</v>
      </c>
      <c r="AC128" s="87">
        <v>0</v>
      </c>
      <c r="AD128" s="87">
        <v>0</v>
      </c>
      <c r="AE128" s="87">
        <v>0</v>
      </c>
      <c r="AF128" s="87">
        <v>0</v>
      </c>
      <c r="AG128" s="87">
        <v>0</v>
      </c>
      <c r="AH128" s="87">
        <v>0</v>
      </c>
      <c r="AI128" s="87">
        <v>0</v>
      </c>
      <c r="AJ128" s="87">
        <v>0</v>
      </c>
      <c r="AK128" s="87">
        <v>0</v>
      </c>
      <c r="AL128" s="87">
        <v>0</v>
      </c>
      <c r="AM128" s="87">
        <v>0</v>
      </c>
      <c r="AN128" s="87">
        <v>0</v>
      </c>
      <c r="AO128" s="87">
        <v>0</v>
      </c>
      <c r="AP128" s="87">
        <v>0</v>
      </c>
      <c r="AQ128" s="87">
        <v>0</v>
      </c>
      <c r="AR128" s="87">
        <v>0</v>
      </c>
      <c r="AS128" s="87">
        <v>0</v>
      </c>
      <c r="AT128" s="87">
        <v>0</v>
      </c>
      <c r="AU128" s="87">
        <v>0</v>
      </c>
      <c r="AV128" s="87">
        <v>0</v>
      </c>
      <c r="AW128" s="87">
        <v>0</v>
      </c>
      <c r="AX128" s="87">
        <v>0</v>
      </c>
      <c r="AY128" s="87">
        <v>0</v>
      </c>
      <c r="AZ128" s="87">
        <v>0</v>
      </c>
      <c r="BA128" s="87">
        <v>0</v>
      </c>
      <c r="BB128" s="87">
        <v>0</v>
      </c>
      <c r="BC128" s="87">
        <v>0</v>
      </c>
      <c r="BD128" s="87">
        <v>0</v>
      </c>
      <c r="BE128" s="87">
        <v>0</v>
      </c>
      <c r="BF128" s="87">
        <v>0</v>
      </c>
      <c r="BG128" s="87">
        <v>0</v>
      </c>
      <c r="BH128" s="87">
        <v>0</v>
      </c>
      <c r="BI128" s="87">
        <v>0</v>
      </c>
    </row>
    <row r="129" spans="3:61" x14ac:dyDescent="0.25">
      <c r="C129" s="87">
        <v>40</v>
      </c>
      <c r="D129" s="106" t="s">
        <v>173</v>
      </c>
      <c r="E129" s="106"/>
      <c r="F129" s="106"/>
      <c r="G129" s="87">
        <v>0</v>
      </c>
      <c r="H129" s="87">
        <v>0</v>
      </c>
      <c r="I129" s="87">
        <v>0</v>
      </c>
      <c r="J129" s="87">
        <v>0</v>
      </c>
      <c r="K129" s="87">
        <v>0</v>
      </c>
      <c r="L129" s="87">
        <v>0</v>
      </c>
      <c r="M129" s="87">
        <v>0</v>
      </c>
      <c r="N129" s="87">
        <v>0</v>
      </c>
      <c r="O129" s="87">
        <v>0</v>
      </c>
      <c r="P129" s="87">
        <v>0</v>
      </c>
      <c r="Q129" s="87">
        <v>0</v>
      </c>
      <c r="R129" s="87">
        <v>0</v>
      </c>
      <c r="S129" s="87">
        <v>0</v>
      </c>
      <c r="T129" s="87">
        <v>0</v>
      </c>
      <c r="U129" s="87">
        <v>0</v>
      </c>
      <c r="V129" s="87">
        <v>0</v>
      </c>
      <c r="W129" s="87">
        <v>0</v>
      </c>
      <c r="X129" s="87">
        <v>0</v>
      </c>
      <c r="Y129" s="87">
        <v>0</v>
      </c>
      <c r="Z129" s="87">
        <v>0</v>
      </c>
      <c r="AA129" s="87">
        <v>0</v>
      </c>
      <c r="AB129" s="87">
        <v>0</v>
      </c>
      <c r="AC129" s="87">
        <v>0</v>
      </c>
      <c r="AD129" s="87">
        <v>0</v>
      </c>
      <c r="AE129" s="87">
        <v>0</v>
      </c>
      <c r="AF129" s="87">
        <v>0</v>
      </c>
      <c r="AG129" s="87">
        <v>0</v>
      </c>
      <c r="AH129" s="87">
        <v>0</v>
      </c>
      <c r="AI129" s="87">
        <v>0</v>
      </c>
      <c r="AJ129" s="87">
        <v>0</v>
      </c>
      <c r="AK129" s="87">
        <v>0</v>
      </c>
      <c r="AL129" s="87">
        <v>0</v>
      </c>
      <c r="AM129" s="87">
        <v>0</v>
      </c>
      <c r="AN129" s="87">
        <v>0</v>
      </c>
      <c r="AO129" s="87">
        <v>0</v>
      </c>
      <c r="AP129" s="87">
        <v>0</v>
      </c>
      <c r="AQ129" s="87">
        <v>0</v>
      </c>
      <c r="AR129" s="87">
        <v>0</v>
      </c>
      <c r="AS129" s="87">
        <v>0</v>
      </c>
      <c r="AT129" s="87">
        <v>0</v>
      </c>
      <c r="AU129" s="87">
        <v>0</v>
      </c>
      <c r="AV129" s="87">
        <v>0</v>
      </c>
      <c r="AW129" s="87">
        <v>0</v>
      </c>
      <c r="AX129" s="87">
        <v>0</v>
      </c>
      <c r="AY129" s="87">
        <v>0</v>
      </c>
      <c r="AZ129" s="87">
        <v>0</v>
      </c>
      <c r="BA129" s="87">
        <v>0</v>
      </c>
      <c r="BB129" s="87">
        <v>0</v>
      </c>
      <c r="BC129" s="87">
        <v>0</v>
      </c>
      <c r="BD129" s="87">
        <v>0</v>
      </c>
      <c r="BE129" s="87">
        <v>0</v>
      </c>
      <c r="BF129" s="87">
        <v>0</v>
      </c>
      <c r="BG129" s="87">
        <v>0</v>
      </c>
      <c r="BH129" s="87">
        <v>0</v>
      </c>
      <c r="BI129" s="87">
        <v>0</v>
      </c>
    </row>
    <row r="130" spans="3:61" x14ac:dyDescent="0.25">
      <c r="C130" s="87">
        <v>41</v>
      </c>
      <c r="D130" s="106" t="s">
        <v>174</v>
      </c>
      <c r="E130" s="106"/>
      <c r="F130" s="106"/>
      <c r="G130" s="87">
        <v>0</v>
      </c>
      <c r="H130" s="87">
        <v>0</v>
      </c>
      <c r="I130" s="87">
        <v>0</v>
      </c>
      <c r="J130" s="87">
        <v>0</v>
      </c>
      <c r="K130" s="87">
        <v>0</v>
      </c>
      <c r="L130" s="87">
        <v>0</v>
      </c>
      <c r="M130" s="87">
        <v>0</v>
      </c>
      <c r="N130" s="87">
        <v>0</v>
      </c>
      <c r="O130" s="87">
        <v>0</v>
      </c>
      <c r="P130" s="87">
        <v>0</v>
      </c>
      <c r="Q130" s="87">
        <v>0</v>
      </c>
      <c r="R130" s="87">
        <v>0</v>
      </c>
      <c r="S130" s="87">
        <v>0</v>
      </c>
      <c r="T130" s="87">
        <v>0</v>
      </c>
      <c r="U130" s="87">
        <v>0</v>
      </c>
      <c r="V130" s="87">
        <v>0</v>
      </c>
      <c r="W130" s="87">
        <v>0</v>
      </c>
      <c r="X130" s="87">
        <v>0</v>
      </c>
      <c r="Y130" s="87">
        <v>0</v>
      </c>
      <c r="Z130" s="87">
        <v>0</v>
      </c>
      <c r="AA130" s="87">
        <v>0</v>
      </c>
      <c r="AB130" s="87">
        <v>0</v>
      </c>
      <c r="AC130" s="87">
        <v>0</v>
      </c>
      <c r="AD130" s="87">
        <v>0</v>
      </c>
      <c r="AE130" s="87">
        <v>0</v>
      </c>
      <c r="AF130" s="87">
        <v>0</v>
      </c>
      <c r="AG130" s="87">
        <v>0</v>
      </c>
      <c r="AH130" s="87">
        <v>0</v>
      </c>
      <c r="AI130" s="87">
        <v>0</v>
      </c>
      <c r="AJ130" s="87">
        <v>0</v>
      </c>
      <c r="AK130" s="87">
        <v>0</v>
      </c>
      <c r="AL130" s="87">
        <v>0</v>
      </c>
      <c r="AM130" s="87">
        <v>0</v>
      </c>
      <c r="AN130" s="87">
        <v>0</v>
      </c>
      <c r="AO130" s="87">
        <v>0</v>
      </c>
      <c r="AP130" s="87">
        <v>0</v>
      </c>
      <c r="AQ130" s="87">
        <v>0</v>
      </c>
      <c r="AR130" s="87">
        <v>0</v>
      </c>
      <c r="AS130" s="87">
        <v>0</v>
      </c>
      <c r="AT130" s="87">
        <v>0</v>
      </c>
      <c r="AU130" s="87">
        <v>0</v>
      </c>
      <c r="AV130" s="87">
        <v>0</v>
      </c>
      <c r="AW130" s="87">
        <v>0</v>
      </c>
      <c r="AX130" s="87">
        <v>0</v>
      </c>
      <c r="AY130" s="87">
        <v>0</v>
      </c>
      <c r="AZ130" s="87">
        <v>0</v>
      </c>
      <c r="BA130" s="87">
        <v>0</v>
      </c>
      <c r="BB130" s="87">
        <v>0</v>
      </c>
      <c r="BC130" s="87">
        <v>0</v>
      </c>
      <c r="BD130" s="87">
        <v>0</v>
      </c>
      <c r="BE130" s="87">
        <v>0</v>
      </c>
      <c r="BF130" s="87">
        <v>0</v>
      </c>
      <c r="BG130" s="87">
        <v>0</v>
      </c>
      <c r="BH130" s="87">
        <v>0</v>
      </c>
      <c r="BI130" s="87">
        <v>0</v>
      </c>
    </row>
    <row r="131" spans="3:61" x14ac:dyDescent="0.25">
      <c r="C131" s="87">
        <v>42</v>
      </c>
      <c r="D131" s="106" t="s">
        <v>175</v>
      </c>
      <c r="E131" s="106"/>
      <c r="F131" s="106"/>
      <c r="G131" s="87">
        <v>0</v>
      </c>
      <c r="H131" s="87">
        <v>0</v>
      </c>
      <c r="I131" s="87">
        <v>0</v>
      </c>
      <c r="J131" s="87">
        <v>0</v>
      </c>
      <c r="K131" s="87">
        <v>0</v>
      </c>
      <c r="L131" s="87">
        <v>0</v>
      </c>
      <c r="M131" s="87">
        <v>0</v>
      </c>
      <c r="N131" s="87">
        <v>0</v>
      </c>
      <c r="O131" s="87">
        <v>0</v>
      </c>
      <c r="P131" s="87">
        <v>0</v>
      </c>
      <c r="Q131" s="87">
        <v>0</v>
      </c>
      <c r="R131" s="87">
        <v>0</v>
      </c>
      <c r="S131" s="87">
        <v>0</v>
      </c>
      <c r="T131" s="87">
        <v>0</v>
      </c>
      <c r="U131" s="87">
        <v>0</v>
      </c>
      <c r="V131" s="87">
        <v>0</v>
      </c>
      <c r="W131" s="87">
        <v>0</v>
      </c>
      <c r="X131" s="87">
        <v>0</v>
      </c>
      <c r="Y131" s="87">
        <v>0</v>
      </c>
      <c r="Z131" s="87">
        <v>0</v>
      </c>
      <c r="AA131" s="87">
        <v>0</v>
      </c>
      <c r="AB131" s="87">
        <v>0</v>
      </c>
      <c r="AC131" s="87">
        <v>0</v>
      </c>
      <c r="AD131" s="87">
        <v>0</v>
      </c>
      <c r="AE131" s="87">
        <v>0</v>
      </c>
      <c r="AF131" s="87">
        <v>0</v>
      </c>
      <c r="AG131" s="87">
        <v>0</v>
      </c>
      <c r="AH131" s="87">
        <v>0</v>
      </c>
      <c r="AI131" s="87">
        <v>0</v>
      </c>
      <c r="AJ131" s="87">
        <v>0</v>
      </c>
      <c r="AK131" s="87">
        <v>0</v>
      </c>
      <c r="AL131" s="87">
        <v>0</v>
      </c>
      <c r="AM131" s="87">
        <v>0</v>
      </c>
      <c r="AN131" s="87">
        <v>0</v>
      </c>
      <c r="AO131" s="87">
        <v>0</v>
      </c>
      <c r="AP131" s="87">
        <v>0</v>
      </c>
      <c r="AQ131" s="87">
        <v>0</v>
      </c>
      <c r="AR131" s="87">
        <v>0</v>
      </c>
      <c r="AS131" s="87">
        <v>0</v>
      </c>
      <c r="AT131" s="87">
        <v>0</v>
      </c>
      <c r="AU131" s="87">
        <v>0</v>
      </c>
      <c r="AV131" s="87">
        <v>0</v>
      </c>
      <c r="AW131" s="87">
        <v>0</v>
      </c>
      <c r="AX131" s="87">
        <v>0</v>
      </c>
      <c r="AY131" s="87">
        <v>0</v>
      </c>
      <c r="AZ131" s="87">
        <v>0</v>
      </c>
      <c r="BA131" s="87">
        <v>0</v>
      </c>
      <c r="BB131" s="87">
        <v>0</v>
      </c>
      <c r="BC131" s="87">
        <v>0</v>
      </c>
      <c r="BD131" s="87">
        <v>0</v>
      </c>
      <c r="BE131" s="87">
        <v>0</v>
      </c>
      <c r="BF131" s="87">
        <v>0</v>
      </c>
      <c r="BG131" s="87">
        <v>0</v>
      </c>
      <c r="BH131" s="87">
        <v>0</v>
      </c>
      <c r="BI131" s="87">
        <v>0</v>
      </c>
    </row>
    <row r="132" spans="3:61" x14ac:dyDescent="0.25">
      <c r="C132" s="87">
        <v>43</v>
      </c>
      <c r="D132" s="106" t="s">
        <v>176</v>
      </c>
      <c r="E132" s="106"/>
      <c r="F132" s="106"/>
      <c r="G132" s="87">
        <v>0</v>
      </c>
      <c r="H132" s="87">
        <v>0</v>
      </c>
      <c r="I132" s="87">
        <v>0</v>
      </c>
      <c r="J132" s="87">
        <v>0</v>
      </c>
      <c r="K132" s="87">
        <v>0</v>
      </c>
      <c r="L132" s="87">
        <v>0</v>
      </c>
      <c r="M132" s="87">
        <v>0</v>
      </c>
      <c r="N132" s="87">
        <v>0</v>
      </c>
      <c r="O132" s="87">
        <v>0</v>
      </c>
      <c r="P132" s="87">
        <v>0</v>
      </c>
      <c r="Q132" s="87">
        <v>0</v>
      </c>
      <c r="R132" s="87">
        <v>0</v>
      </c>
      <c r="S132" s="87">
        <v>0</v>
      </c>
      <c r="T132" s="87">
        <v>0</v>
      </c>
      <c r="U132" s="87">
        <v>0</v>
      </c>
      <c r="V132" s="87">
        <v>0</v>
      </c>
      <c r="W132" s="87">
        <v>0</v>
      </c>
      <c r="X132" s="87">
        <v>0</v>
      </c>
      <c r="Y132" s="87">
        <v>0</v>
      </c>
      <c r="Z132" s="87">
        <v>0</v>
      </c>
      <c r="AA132" s="87">
        <v>0</v>
      </c>
      <c r="AB132" s="87">
        <v>0</v>
      </c>
      <c r="AC132" s="87">
        <v>0</v>
      </c>
      <c r="AD132" s="87">
        <v>0</v>
      </c>
      <c r="AE132" s="87">
        <v>0</v>
      </c>
      <c r="AF132" s="87">
        <v>0</v>
      </c>
      <c r="AG132" s="87">
        <v>0</v>
      </c>
      <c r="AH132" s="87">
        <v>0</v>
      </c>
      <c r="AI132" s="87">
        <v>0</v>
      </c>
      <c r="AJ132" s="87">
        <v>0</v>
      </c>
      <c r="AK132" s="87">
        <v>0</v>
      </c>
      <c r="AL132" s="87">
        <v>0</v>
      </c>
      <c r="AM132" s="87">
        <v>0</v>
      </c>
      <c r="AN132" s="87">
        <v>0</v>
      </c>
      <c r="AO132" s="87">
        <v>0</v>
      </c>
      <c r="AP132" s="87">
        <v>0</v>
      </c>
      <c r="AQ132" s="87">
        <v>0</v>
      </c>
      <c r="AR132" s="87">
        <v>0</v>
      </c>
      <c r="AS132" s="87">
        <v>0</v>
      </c>
      <c r="AT132" s="87">
        <v>0</v>
      </c>
      <c r="AU132" s="87">
        <v>0</v>
      </c>
      <c r="AV132" s="87">
        <v>0</v>
      </c>
      <c r="AW132" s="87">
        <v>0</v>
      </c>
      <c r="AX132" s="87">
        <v>0</v>
      </c>
      <c r="AY132" s="87">
        <v>0</v>
      </c>
      <c r="AZ132" s="87">
        <v>0</v>
      </c>
      <c r="BA132" s="87">
        <v>0</v>
      </c>
      <c r="BB132" s="87">
        <v>0</v>
      </c>
      <c r="BC132" s="87">
        <v>0</v>
      </c>
      <c r="BD132" s="87">
        <v>0</v>
      </c>
      <c r="BE132" s="87">
        <v>0</v>
      </c>
      <c r="BF132" s="87">
        <v>0</v>
      </c>
      <c r="BG132" s="87">
        <v>0</v>
      </c>
      <c r="BH132" s="87">
        <v>0</v>
      </c>
      <c r="BI132" s="87">
        <v>0</v>
      </c>
    </row>
    <row r="133" spans="3:61" x14ac:dyDescent="0.25">
      <c r="C133" s="87">
        <v>44</v>
      </c>
      <c r="D133" s="106" t="s">
        <v>177</v>
      </c>
      <c r="E133" s="106"/>
      <c r="F133" s="106"/>
      <c r="G133" s="87">
        <v>1</v>
      </c>
      <c r="H133" s="87">
        <v>6</v>
      </c>
      <c r="I133" s="87">
        <v>11</v>
      </c>
      <c r="J133" s="87">
        <v>0</v>
      </c>
      <c r="K133" s="87">
        <v>0</v>
      </c>
      <c r="L133" s="87">
        <v>0</v>
      </c>
      <c r="M133" s="87">
        <v>0</v>
      </c>
      <c r="N133" s="87">
        <v>0</v>
      </c>
      <c r="O133" s="87">
        <v>0</v>
      </c>
      <c r="P133" s="87">
        <v>0</v>
      </c>
      <c r="Q133" s="87">
        <v>0</v>
      </c>
      <c r="R133" s="87">
        <v>0</v>
      </c>
      <c r="S133" s="87">
        <v>49</v>
      </c>
      <c r="T133" s="87">
        <v>0</v>
      </c>
      <c r="U133" s="87">
        <v>0</v>
      </c>
      <c r="V133" s="87">
        <v>0</v>
      </c>
      <c r="W133" s="87">
        <v>0</v>
      </c>
      <c r="X133" s="87">
        <v>0</v>
      </c>
      <c r="Y133" s="87">
        <v>2</v>
      </c>
      <c r="Z133" s="87">
        <v>0</v>
      </c>
      <c r="AA133" s="87">
        <v>0</v>
      </c>
      <c r="AB133" s="87">
        <v>0</v>
      </c>
      <c r="AC133" s="87">
        <v>0</v>
      </c>
      <c r="AD133" s="87">
        <v>0</v>
      </c>
      <c r="AE133" s="87">
        <v>0</v>
      </c>
      <c r="AF133" s="87">
        <v>0</v>
      </c>
      <c r="AG133" s="87">
        <v>0</v>
      </c>
      <c r="AH133" s="87">
        <v>0</v>
      </c>
      <c r="AI133" s="87">
        <v>0</v>
      </c>
      <c r="AJ133" s="87">
        <v>0</v>
      </c>
      <c r="AK133" s="87">
        <v>0</v>
      </c>
      <c r="AL133" s="87">
        <v>0</v>
      </c>
      <c r="AM133" s="87">
        <v>0</v>
      </c>
      <c r="AN133" s="87">
        <v>0</v>
      </c>
      <c r="AO133" s="87">
        <v>0</v>
      </c>
      <c r="AP133" s="87">
        <v>0</v>
      </c>
      <c r="AQ133" s="87">
        <v>0</v>
      </c>
      <c r="AR133" s="87">
        <v>0</v>
      </c>
      <c r="AS133" s="87">
        <v>0</v>
      </c>
      <c r="AT133" s="87">
        <v>0</v>
      </c>
      <c r="AU133" s="87">
        <v>0</v>
      </c>
      <c r="AV133" s="87">
        <v>1</v>
      </c>
      <c r="AW133" s="87">
        <v>25</v>
      </c>
      <c r="AX133" s="87">
        <v>0</v>
      </c>
      <c r="AY133" s="87">
        <v>0</v>
      </c>
      <c r="AZ133" s="87">
        <v>0</v>
      </c>
      <c r="BA133" s="87">
        <v>0</v>
      </c>
      <c r="BB133" s="87">
        <v>0</v>
      </c>
      <c r="BC133" s="87">
        <v>0</v>
      </c>
      <c r="BD133" s="87">
        <v>0</v>
      </c>
      <c r="BE133" s="87">
        <v>0</v>
      </c>
      <c r="BF133" s="87">
        <v>0</v>
      </c>
      <c r="BG133" s="87">
        <v>0</v>
      </c>
      <c r="BH133" s="87">
        <v>0</v>
      </c>
      <c r="BI133" s="87">
        <v>0</v>
      </c>
    </row>
    <row r="134" spans="3:61" x14ac:dyDescent="0.25">
      <c r="C134" s="87">
        <v>45</v>
      </c>
      <c r="D134" s="106" t="s">
        <v>178</v>
      </c>
      <c r="E134" s="106"/>
      <c r="F134" s="106"/>
      <c r="G134" s="87">
        <v>0</v>
      </c>
      <c r="H134" s="87">
        <v>0</v>
      </c>
      <c r="I134" s="87">
        <v>0</v>
      </c>
      <c r="J134" s="87">
        <v>0</v>
      </c>
      <c r="K134" s="87">
        <v>0</v>
      </c>
      <c r="L134" s="87">
        <v>0</v>
      </c>
      <c r="M134" s="87">
        <v>0</v>
      </c>
      <c r="N134" s="87">
        <v>0</v>
      </c>
      <c r="O134" s="87">
        <v>0</v>
      </c>
      <c r="P134" s="87">
        <v>0</v>
      </c>
      <c r="Q134" s="87">
        <v>0</v>
      </c>
      <c r="R134" s="87">
        <v>0</v>
      </c>
      <c r="S134" s="87">
        <v>0</v>
      </c>
      <c r="T134" s="87">
        <v>0</v>
      </c>
      <c r="U134" s="87">
        <v>0</v>
      </c>
      <c r="V134" s="87">
        <v>0</v>
      </c>
      <c r="W134" s="87">
        <v>0</v>
      </c>
      <c r="X134" s="87">
        <v>0</v>
      </c>
      <c r="Y134" s="87">
        <v>0</v>
      </c>
      <c r="Z134" s="87">
        <v>0</v>
      </c>
      <c r="AA134" s="87">
        <v>0</v>
      </c>
      <c r="AB134" s="87">
        <v>0</v>
      </c>
      <c r="AC134" s="87">
        <v>0</v>
      </c>
      <c r="AD134" s="87">
        <v>0</v>
      </c>
      <c r="AE134" s="87">
        <v>0</v>
      </c>
      <c r="AF134" s="87">
        <v>0</v>
      </c>
      <c r="AG134" s="87">
        <v>0</v>
      </c>
      <c r="AH134" s="87">
        <v>0</v>
      </c>
      <c r="AI134" s="87">
        <v>0</v>
      </c>
      <c r="AJ134" s="87">
        <v>0</v>
      </c>
      <c r="AK134" s="87">
        <v>0</v>
      </c>
      <c r="AL134" s="87">
        <v>0</v>
      </c>
      <c r="AM134" s="87">
        <v>0</v>
      </c>
      <c r="AN134" s="87">
        <v>0</v>
      </c>
      <c r="AO134" s="87">
        <v>0</v>
      </c>
      <c r="AP134" s="87">
        <v>0</v>
      </c>
      <c r="AQ134" s="87">
        <v>0</v>
      </c>
      <c r="AR134" s="87">
        <v>0</v>
      </c>
      <c r="AS134" s="87">
        <v>0</v>
      </c>
      <c r="AT134" s="87">
        <v>0</v>
      </c>
      <c r="AU134" s="87">
        <v>0</v>
      </c>
      <c r="AV134" s="87">
        <v>0</v>
      </c>
      <c r="AW134" s="87">
        <v>0</v>
      </c>
      <c r="AX134" s="87">
        <v>0</v>
      </c>
      <c r="AY134" s="87">
        <v>0</v>
      </c>
      <c r="AZ134" s="87">
        <v>0</v>
      </c>
      <c r="BA134" s="87">
        <v>0</v>
      </c>
      <c r="BB134" s="87">
        <v>0</v>
      </c>
      <c r="BC134" s="87">
        <v>0</v>
      </c>
      <c r="BD134" s="87">
        <v>0</v>
      </c>
      <c r="BE134" s="87">
        <v>0</v>
      </c>
      <c r="BF134" s="87">
        <v>0</v>
      </c>
      <c r="BG134" s="87">
        <v>0</v>
      </c>
      <c r="BH134" s="87">
        <v>0</v>
      </c>
      <c r="BI134" s="87">
        <v>0</v>
      </c>
    </row>
    <row r="135" spans="3:61" x14ac:dyDescent="0.25">
      <c r="C135" s="87">
        <v>46</v>
      </c>
      <c r="D135" s="106" t="s">
        <v>179</v>
      </c>
      <c r="E135" s="106"/>
      <c r="F135" s="106"/>
      <c r="G135" s="87">
        <v>0</v>
      </c>
      <c r="H135" s="87">
        <v>0</v>
      </c>
      <c r="I135" s="87">
        <v>0</v>
      </c>
      <c r="J135" s="87">
        <v>0</v>
      </c>
      <c r="K135" s="87">
        <v>0</v>
      </c>
      <c r="L135" s="87">
        <v>0</v>
      </c>
      <c r="M135" s="87">
        <v>0</v>
      </c>
      <c r="N135" s="87">
        <v>0</v>
      </c>
      <c r="O135" s="87">
        <v>0</v>
      </c>
      <c r="P135" s="87">
        <v>0</v>
      </c>
      <c r="Q135" s="87">
        <v>0</v>
      </c>
      <c r="R135" s="87">
        <v>0</v>
      </c>
      <c r="S135" s="87">
        <v>0</v>
      </c>
      <c r="T135" s="87">
        <v>0</v>
      </c>
      <c r="U135" s="87">
        <v>0</v>
      </c>
      <c r="V135" s="87">
        <v>0</v>
      </c>
      <c r="W135" s="87">
        <v>0</v>
      </c>
      <c r="X135" s="87">
        <v>0</v>
      </c>
      <c r="Y135" s="87">
        <v>0</v>
      </c>
      <c r="Z135" s="87">
        <v>0</v>
      </c>
      <c r="AA135" s="87">
        <v>0</v>
      </c>
      <c r="AB135" s="87">
        <v>0</v>
      </c>
      <c r="AC135" s="87">
        <v>0</v>
      </c>
      <c r="AD135" s="87">
        <v>0</v>
      </c>
      <c r="AE135" s="87">
        <v>0</v>
      </c>
      <c r="AF135" s="87">
        <v>0</v>
      </c>
      <c r="AG135" s="87">
        <v>0</v>
      </c>
      <c r="AH135" s="87">
        <v>0</v>
      </c>
      <c r="AI135" s="87">
        <v>0</v>
      </c>
      <c r="AJ135" s="87">
        <v>0</v>
      </c>
      <c r="AK135" s="87">
        <v>0</v>
      </c>
      <c r="AL135" s="87">
        <v>0</v>
      </c>
      <c r="AM135" s="87">
        <v>0</v>
      </c>
      <c r="AN135" s="87">
        <v>0</v>
      </c>
      <c r="AO135" s="87">
        <v>0</v>
      </c>
      <c r="AP135" s="87">
        <v>0</v>
      </c>
      <c r="AQ135" s="87">
        <v>0</v>
      </c>
      <c r="AR135" s="87">
        <v>0</v>
      </c>
      <c r="AS135" s="87">
        <v>0</v>
      </c>
      <c r="AT135" s="87">
        <v>0</v>
      </c>
      <c r="AU135" s="87">
        <v>0</v>
      </c>
      <c r="AV135" s="87">
        <v>0</v>
      </c>
      <c r="AW135" s="87">
        <v>0</v>
      </c>
      <c r="AX135" s="87">
        <v>0</v>
      </c>
      <c r="AY135" s="87">
        <v>0</v>
      </c>
      <c r="AZ135" s="87">
        <v>0</v>
      </c>
      <c r="BA135" s="87">
        <v>0</v>
      </c>
      <c r="BB135" s="87">
        <v>0</v>
      </c>
      <c r="BC135" s="87">
        <v>0</v>
      </c>
      <c r="BD135" s="87">
        <v>0</v>
      </c>
      <c r="BE135" s="87">
        <v>0</v>
      </c>
      <c r="BF135" s="87">
        <v>0</v>
      </c>
      <c r="BG135" s="87">
        <v>0</v>
      </c>
      <c r="BH135" s="87">
        <v>0</v>
      </c>
      <c r="BI135" s="87">
        <v>0</v>
      </c>
    </row>
    <row r="136" spans="3:61" x14ac:dyDescent="0.25">
      <c r="C136" s="87">
        <v>47</v>
      </c>
      <c r="D136" s="106" t="s">
        <v>180</v>
      </c>
      <c r="E136" s="106"/>
      <c r="F136" s="106"/>
      <c r="G136" s="87">
        <v>0</v>
      </c>
      <c r="H136" s="87">
        <v>1</v>
      </c>
      <c r="I136" s="87">
        <v>0</v>
      </c>
      <c r="J136" s="87">
        <v>0</v>
      </c>
      <c r="K136" s="87">
        <v>0</v>
      </c>
      <c r="L136" s="87">
        <v>0</v>
      </c>
      <c r="M136" s="87">
        <v>0</v>
      </c>
      <c r="N136" s="87">
        <v>0</v>
      </c>
      <c r="O136" s="87">
        <v>0</v>
      </c>
      <c r="P136" s="87">
        <v>0</v>
      </c>
      <c r="Q136" s="87">
        <v>0</v>
      </c>
      <c r="R136" s="87">
        <v>0</v>
      </c>
      <c r="S136" s="87">
        <v>0</v>
      </c>
      <c r="T136" s="87">
        <v>0</v>
      </c>
      <c r="U136" s="87">
        <v>0</v>
      </c>
      <c r="V136" s="87">
        <v>0</v>
      </c>
      <c r="W136" s="87">
        <v>0</v>
      </c>
      <c r="X136" s="87">
        <v>0</v>
      </c>
      <c r="Y136" s="87">
        <v>0</v>
      </c>
      <c r="Z136" s="87">
        <v>0</v>
      </c>
      <c r="AA136" s="87">
        <v>0</v>
      </c>
      <c r="AB136" s="87">
        <v>0</v>
      </c>
      <c r="AC136" s="87">
        <v>0</v>
      </c>
      <c r="AD136" s="87">
        <v>0</v>
      </c>
      <c r="AE136" s="87">
        <v>0</v>
      </c>
      <c r="AF136" s="87">
        <v>0</v>
      </c>
      <c r="AG136" s="87">
        <v>0</v>
      </c>
      <c r="AH136" s="87">
        <v>0</v>
      </c>
      <c r="AI136" s="87">
        <v>0</v>
      </c>
      <c r="AJ136" s="87">
        <v>0</v>
      </c>
      <c r="AK136" s="87">
        <v>0</v>
      </c>
      <c r="AL136" s="87">
        <v>0</v>
      </c>
      <c r="AM136" s="87">
        <v>0</v>
      </c>
      <c r="AN136" s="87">
        <v>0</v>
      </c>
      <c r="AO136" s="87">
        <v>0</v>
      </c>
      <c r="AP136" s="87">
        <v>0</v>
      </c>
      <c r="AQ136" s="87">
        <v>0</v>
      </c>
      <c r="AR136" s="87">
        <v>0</v>
      </c>
      <c r="AS136" s="87">
        <v>0</v>
      </c>
      <c r="AT136" s="87">
        <v>0</v>
      </c>
      <c r="AU136" s="87">
        <v>0</v>
      </c>
      <c r="AV136" s="87">
        <v>0</v>
      </c>
      <c r="AW136" s="87">
        <v>0</v>
      </c>
      <c r="AX136" s="87">
        <v>0</v>
      </c>
      <c r="AY136" s="87">
        <v>0</v>
      </c>
      <c r="AZ136" s="87">
        <v>0</v>
      </c>
      <c r="BA136" s="87">
        <v>0</v>
      </c>
      <c r="BB136" s="87">
        <v>0</v>
      </c>
      <c r="BC136" s="87">
        <v>0</v>
      </c>
      <c r="BD136" s="87">
        <v>0</v>
      </c>
      <c r="BE136" s="87">
        <v>0</v>
      </c>
      <c r="BF136" s="87">
        <v>0</v>
      </c>
      <c r="BG136" s="87">
        <v>0</v>
      </c>
      <c r="BH136" s="87">
        <v>0</v>
      </c>
      <c r="BI136" s="87">
        <v>0</v>
      </c>
    </row>
    <row r="137" spans="3:61" x14ac:dyDescent="0.25">
      <c r="C137" s="87">
        <v>48</v>
      </c>
      <c r="D137" s="106" t="s">
        <v>181</v>
      </c>
      <c r="E137" s="106"/>
      <c r="F137" s="106"/>
      <c r="G137" s="87">
        <v>0</v>
      </c>
      <c r="H137" s="87">
        <v>0</v>
      </c>
      <c r="I137" s="87">
        <v>1</v>
      </c>
      <c r="J137" s="87">
        <v>0</v>
      </c>
      <c r="K137" s="87">
        <v>0</v>
      </c>
      <c r="L137" s="87">
        <v>0</v>
      </c>
      <c r="M137" s="87">
        <v>0</v>
      </c>
      <c r="N137" s="87">
        <v>0</v>
      </c>
      <c r="O137" s="87">
        <v>2</v>
      </c>
      <c r="P137" s="87">
        <v>0</v>
      </c>
      <c r="Q137" s="87">
        <v>0</v>
      </c>
      <c r="R137" s="87">
        <v>0</v>
      </c>
      <c r="S137" s="87">
        <v>0</v>
      </c>
      <c r="T137" s="87">
        <v>0</v>
      </c>
      <c r="U137" s="87">
        <v>1</v>
      </c>
      <c r="V137" s="87">
        <v>0</v>
      </c>
      <c r="W137" s="87">
        <v>0</v>
      </c>
      <c r="X137" s="87">
        <v>0</v>
      </c>
      <c r="Y137" s="87">
        <v>0</v>
      </c>
      <c r="Z137" s="87">
        <v>0</v>
      </c>
      <c r="AA137" s="87">
        <v>1</v>
      </c>
      <c r="AB137" s="87">
        <v>0</v>
      </c>
      <c r="AC137" s="87">
        <v>0</v>
      </c>
      <c r="AD137" s="87">
        <v>0</v>
      </c>
      <c r="AE137" s="87">
        <v>0</v>
      </c>
      <c r="AF137" s="87">
        <v>0</v>
      </c>
      <c r="AG137" s="87">
        <v>3</v>
      </c>
      <c r="AH137" s="87">
        <v>0</v>
      </c>
      <c r="AI137" s="87">
        <v>0</v>
      </c>
      <c r="AJ137" s="87">
        <v>0</v>
      </c>
      <c r="AK137" s="87">
        <v>0</v>
      </c>
      <c r="AL137" s="87">
        <v>0</v>
      </c>
      <c r="AM137" s="87">
        <v>0</v>
      </c>
      <c r="AN137" s="87">
        <v>0</v>
      </c>
      <c r="AO137" s="87">
        <v>0</v>
      </c>
      <c r="AP137" s="87">
        <v>0</v>
      </c>
      <c r="AQ137" s="87">
        <v>0</v>
      </c>
      <c r="AR137" s="87">
        <v>0</v>
      </c>
      <c r="AS137" s="87">
        <v>1</v>
      </c>
      <c r="AT137" s="87">
        <v>0</v>
      </c>
      <c r="AU137" s="87">
        <v>0</v>
      </c>
      <c r="AV137" s="87">
        <v>0</v>
      </c>
      <c r="AW137" s="87">
        <v>0</v>
      </c>
      <c r="AX137" s="87">
        <v>0</v>
      </c>
      <c r="AY137" s="87">
        <v>0</v>
      </c>
      <c r="AZ137" s="87">
        <v>1</v>
      </c>
      <c r="BA137" s="87">
        <v>2</v>
      </c>
      <c r="BB137" s="87">
        <v>1</v>
      </c>
      <c r="BC137" s="87">
        <v>0</v>
      </c>
      <c r="BD137" s="87">
        <v>0</v>
      </c>
      <c r="BE137" s="87">
        <v>0</v>
      </c>
      <c r="BF137" s="87">
        <v>0</v>
      </c>
      <c r="BG137" s="87">
        <v>0</v>
      </c>
      <c r="BH137" s="87">
        <v>0</v>
      </c>
      <c r="BI137" s="87">
        <v>0</v>
      </c>
    </row>
    <row r="138" spans="3:61" x14ac:dyDescent="0.25">
      <c r="C138" s="87">
        <v>49</v>
      </c>
      <c r="D138" s="106" t="s">
        <v>182</v>
      </c>
      <c r="E138" s="106"/>
      <c r="F138" s="106"/>
      <c r="G138" s="87">
        <v>0</v>
      </c>
      <c r="H138" s="87">
        <v>0</v>
      </c>
      <c r="I138" s="87">
        <v>0</v>
      </c>
      <c r="J138" s="87">
        <v>0</v>
      </c>
      <c r="K138" s="87">
        <v>0</v>
      </c>
      <c r="L138" s="87">
        <v>0</v>
      </c>
      <c r="M138" s="87">
        <v>0</v>
      </c>
      <c r="N138" s="87">
        <v>0</v>
      </c>
      <c r="O138" s="87">
        <v>0</v>
      </c>
      <c r="P138" s="87">
        <v>0</v>
      </c>
      <c r="Q138" s="87">
        <v>0</v>
      </c>
      <c r="R138" s="87">
        <v>0</v>
      </c>
      <c r="S138" s="87">
        <v>0</v>
      </c>
      <c r="T138" s="87">
        <v>0</v>
      </c>
      <c r="U138" s="87">
        <v>0</v>
      </c>
      <c r="V138" s="87">
        <v>0</v>
      </c>
      <c r="W138" s="87">
        <v>0</v>
      </c>
      <c r="X138" s="87">
        <v>0</v>
      </c>
      <c r="Y138" s="87">
        <v>0</v>
      </c>
      <c r="Z138" s="87">
        <v>0</v>
      </c>
      <c r="AA138" s="87">
        <v>0</v>
      </c>
      <c r="AB138" s="87">
        <v>0</v>
      </c>
      <c r="AC138" s="87">
        <v>0</v>
      </c>
      <c r="AD138" s="87">
        <v>0</v>
      </c>
      <c r="AE138" s="87">
        <v>0</v>
      </c>
      <c r="AF138" s="87">
        <v>0</v>
      </c>
      <c r="AG138" s="87">
        <v>0</v>
      </c>
      <c r="AH138" s="87">
        <v>0</v>
      </c>
      <c r="AI138" s="87">
        <v>0</v>
      </c>
      <c r="AJ138" s="87">
        <v>0</v>
      </c>
      <c r="AK138" s="87">
        <v>0</v>
      </c>
      <c r="AL138" s="87">
        <v>0</v>
      </c>
      <c r="AM138" s="87">
        <v>0</v>
      </c>
      <c r="AN138" s="87">
        <v>0</v>
      </c>
      <c r="AO138" s="87">
        <v>0</v>
      </c>
      <c r="AP138" s="87">
        <v>0</v>
      </c>
      <c r="AQ138" s="87">
        <v>0</v>
      </c>
      <c r="AR138" s="87">
        <v>0</v>
      </c>
      <c r="AS138" s="87">
        <v>0</v>
      </c>
      <c r="AT138" s="87">
        <v>0</v>
      </c>
      <c r="AU138" s="87">
        <v>0</v>
      </c>
      <c r="AV138" s="87">
        <v>0</v>
      </c>
      <c r="AW138" s="87">
        <v>0</v>
      </c>
      <c r="AX138" s="87">
        <v>0</v>
      </c>
      <c r="AY138" s="87">
        <v>0</v>
      </c>
      <c r="AZ138" s="87">
        <v>0</v>
      </c>
      <c r="BA138" s="87">
        <v>0</v>
      </c>
      <c r="BB138" s="87">
        <v>0</v>
      </c>
      <c r="BC138" s="87">
        <v>0</v>
      </c>
      <c r="BD138" s="87">
        <v>0</v>
      </c>
      <c r="BE138" s="87">
        <v>0</v>
      </c>
      <c r="BF138" s="87">
        <v>0</v>
      </c>
      <c r="BG138" s="87">
        <v>0</v>
      </c>
      <c r="BH138" s="87">
        <v>0</v>
      </c>
      <c r="BI138" s="87">
        <v>0</v>
      </c>
    </row>
    <row r="139" spans="3:61" x14ac:dyDescent="0.25">
      <c r="C139" s="87">
        <v>50</v>
      </c>
      <c r="D139" s="106" t="s">
        <v>183</v>
      </c>
      <c r="E139" s="106"/>
      <c r="F139" s="106"/>
      <c r="G139" s="87">
        <v>0</v>
      </c>
      <c r="H139" s="87">
        <v>0</v>
      </c>
      <c r="I139" s="87">
        <v>0</v>
      </c>
      <c r="J139" s="87">
        <v>0</v>
      </c>
      <c r="K139" s="87">
        <v>0</v>
      </c>
      <c r="L139" s="87">
        <v>0</v>
      </c>
      <c r="M139" s="87">
        <v>0</v>
      </c>
      <c r="N139" s="87">
        <v>0</v>
      </c>
      <c r="O139" s="87">
        <v>0</v>
      </c>
      <c r="P139" s="87">
        <v>0</v>
      </c>
      <c r="Q139" s="87">
        <v>0</v>
      </c>
      <c r="R139" s="87">
        <v>0</v>
      </c>
      <c r="S139" s="87">
        <v>0</v>
      </c>
      <c r="T139" s="87">
        <v>0</v>
      </c>
      <c r="U139" s="87">
        <v>0</v>
      </c>
      <c r="V139" s="87">
        <v>0</v>
      </c>
      <c r="W139" s="87">
        <v>0</v>
      </c>
      <c r="X139" s="87">
        <v>0</v>
      </c>
      <c r="Y139" s="87">
        <v>0</v>
      </c>
      <c r="Z139" s="87">
        <v>0</v>
      </c>
      <c r="AA139" s="87">
        <v>0</v>
      </c>
      <c r="AB139" s="87">
        <v>0</v>
      </c>
      <c r="AC139" s="87">
        <v>0</v>
      </c>
      <c r="AD139" s="87">
        <v>0</v>
      </c>
      <c r="AE139" s="87">
        <v>0</v>
      </c>
      <c r="AF139" s="87">
        <v>0</v>
      </c>
      <c r="AG139" s="87">
        <v>0</v>
      </c>
      <c r="AH139" s="87">
        <v>0</v>
      </c>
      <c r="AI139" s="87">
        <v>0</v>
      </c>
      <c r="AJ139" s="87">
        <v>0</v>
      </c>
      <c r="AK139" s="87">
        <v>0</v>
      </c>
      <c r="AL139" s="87">
        <v>0</v>
      </c>
      <c r="AM139" s="87">
        <v>0</v>
      </c>
      <c r="AN139" s="87">
        <v>0</v>
      </c>
      <c r="AO139" s="87">
        <v>0</v>
      </c>
      <c r="AP139" s="87">
        <v>0</v>
      </c>
      <c r="AQ139" s="87">
        <v>0</v>
      </c>
      <c r="AR139" s="87">
        <v>0</v>
      </c>
      <c r="AS139" s="87">
        <v>0</v>
      </c>
      <c r="AT139" s="87">
        <v>0</v>
      </c>
      <c r="AU139" s="87">
        <v>0</v>
      </c>
      <c r="AV139" s="87">
        <v>0</v>
      </c>
      <c r="AW139" s="87">
        <v>0</v>
      </c>
      <c r="AX139" s="87">
        <v>0</v>
      </c>
      <c r="AY139" s="87">
        <v>0</v>
      </c>
      <c r="AZ139" s="87">
        <v>0</v>
      </c>
      <c r="BA139" s="87">
        <v>0</v>
      </c>
      <c r="BB139" s="87">
        <v>0</v>
      </c>
      <c r="BC139" s="87">
        <v>0</v>
      </c>
      <c r="BD139" s="87">
        <v>0</v>
      </c>
      <c r="BE139" s="87">
        <v>0</v>
      </c>
      <c r="BF139" s="87">
        <v>0</v>
      </c>
      <c r="BG139" s="87">
        <v>0</v>
      </c>
      <c r="BH139" s="87">
        <v>0</v>
      </c>
      <c r="BI139" s="87">
        <v>0</v>
      </c>
    </row>
    <row r="140" spans="3:61" x14ac:dyDescent="0.25">
      <c r="C140" s="87">
        <v>51</v>
      </c>
      <c r="D140" s="106" t="s">
        <v>184</v>
      </c>
      <c r="E140" s="106"/>
      <c r="F140" s="106"/>
      <c r="G140" s="87">
        <v>0</v>
      </c>
      <c r="H140" s="87">
        <v>0</v>
      </c>
      <c r="I140" s="87">
        <v>0</v>
      </c>
      <c r="J140" s="87">
        <v>0</v>
      </c>
      <c r="K140" s="87">
        <v>0</v>
      </c>
      <c r="L140" s="87">
        <v>0</v>
      </c>
      <c r="M140" s="87">
        <v>0</v>
      </c>
      <c r="N140" s="87">
        <v>0</v>
      </c>
      <c r="O140" s="87">
        <v>0</v>
      </c>
      <c r="P140" s="87">
        <v>0</v>
      </c>
      <c r="Q140" s="87">
        <v>0</v>
      </c>
      <c r="R140" s="87">
        <v>0</v>
      </c>
      <c r="S140" s="87">
        <v>0</v>
      </c>
      <c r="T140" s="87">
        <v>0</v>
      </c>
      <c r="U140" s="87">
        <v>0</v>
      </c>
      <c r="V140" s="87">
        <v>0</v>
      </c>
      <c r="W140" s="87">
        <v>0</v>
      </c>
      <c r="X140" s="87">
        <v>0</v>
      </c>
      <c r="Y140" s="87">
        <v>0</v>
      </c>
      <c r="Z140" s="87">
        <v>0</v>
      </c>
      <c r="AA140" s="87">
        <v>0</v>
      </c>
      <c r="AB140" s="87">
        <v>0</v>
      </c>
      <c r="AC140" s="87">
        <v>0</v>
      </c>
      <c r="AD140" s="87">
        <v>0</v>
      </c>
      <c r="AE140" s="87">
        <v>0</v>
      </c>
      <c r="AF140" s="87">
        <v>0</v>
      </c>
      <c r="AG140" s="87">
        <v>0</v>
      </c>
      <c r="AH140" s="87">
        <v>0</v>
      </c>
      <c r="AI140" s="87">
        <v>0</v>
      </c>
      <c r="AJ140" s="87">
        <v>0</v>
      </c>
      <c r="AK140" s="87">
        <v>0</v>
      </c>
      <c r="AL140" s="87">
        <v>0</v>
      </c>
      <c r="AM140" s="87">
        <v>0</v>
      </c>
      <c r="AN140" s="87">
        <v>0</v>
      </c>
      <c r="AO140" s="87">
        <v>0</v>
      </c>
      <c r="AP140" s="87">
        <v>0</v>
      </c>
      <c r="AQ140" s="87">
        <v>0</v>
      </c>
      <c r="AR140" s="87">
        <v>0</v>
      </c>
      <c r="AS140" s="87">
        <v>0</v>
      </c>
      <c r="AT140" s="87">
        <v>0</v>
      </c>
      <c r="AU140" s="87">
        <v>0</v>
      </c>
      <c r="AV140" s="87">
        <v>0</v>
      </c>
      <c r="AW140" s="87">
        <v>0</v>
      </c>
      <c r="AX140" s="87">
        <v>0</v>
      </c>
      <c r="AY140" s="87">
        <v>0</v>
      </c>
      <c r="AZ140" s="87">
        <v>0</v>
      </c>
      <c r="BA140" s="87">
        <v>0</v>
      </c>
      <c r="BB140" s="87">
        <v>0</v>
      </c>
      <c r="BC140" s="87">
        <v>0</v>
      </c>
      <c r="BD140" s="87">
        <v>0</v>
      </c>
      <c r="BE140" s="87">
        <v>0</v>
      </c>
      <c r="BF140" s="87">
        <v>0</v>
      </c>
      <c r="BG140" s="87">
        <v>0</v>
      </c>
      <c r="BH140" s="87">
        <v>0</v>
      </c>
      <c r="BI140" s="87">
        <v>0</v>
      </c>
    </row>
    <row r="141" spans="3:61" x14ac:dyDescent="0.25">
      <c r="C141" s="87">
        <v>52</v>
      </c>
      <c r="D141" s="107" t="s">
        <v>185</v>
      </c>
      <c r="E141" s="107"/>
      <c r="F141" s="107"/>
      <c r="G141" s="88">
        <f>G99+G100+G102+G103+G101+G104+G105+G106+G108+G109+G110+G111+G116+G117+G118+G135+G137+G138+G139+G140</f>
        <v>0</v>
      </c>
      <c r="H141" s="88">
        <f t="shared" ref="H141:BI141" si="33">H99+H100+H102+H103+H101+H104+H105+H106+H108+H109+H110+H111+H116+H117+H118+H135+H137+H138+H139+H140</f>
        <v>0</v>
      </c>
      <c r="I141" s="88">
        <f t="shared" si="33"/>
        <v>1</v>
      </c>
      <c r="J141" s="88">
        <f t="shared" si="33"/>
        <v>0</v>
      </c>
      <c r="K141" s="88">
        <f t="shared" si="33"/>
        <v>0</v>
      </c>
      <c r="L141" s="88">
        <f t="shared" si="33"/>
        <v>0</v>
      </c>
      <c r="M141" s="88">
        <f t="shared" si="33"/>
        <v>0</v>
      </c>
      <c r="N141" s="88">
        <f t="shared" si="33"/>
        <v>0</v>
      </c>
      <c r="O141" s="88">
        <f t="shared" si="33"/>
        <v>2</v>
      </c>
      <c r="P141" s="88">
        <f t="shared" si="33"/>
        <v>0</v>
      </c>
      <c r="Q141" s="88">
        <f t="shared" si="33"/>
        <v>0</v>
      </c>
      <c r="R141" s="88">
        <f t="shared" si="33"/>
        <v>0</v>
      </c>
      <c r="S141" s="88">
        <f t="shared" si="33"/>
        <v>0</v>
      </c>
      <c r="T141" s="88">
        <f t="shared" si="33"/>
        <v>0</v>
      </c>
      <c r="U141" s="88">
        <f t="shared" si="33"/>
        <v>1</v>
      </c>
      <c r="V141" s="88">
        <f t="shared" si="33"/>
        <v>0</v>
      </c>
      <c r="W141" s="88">
        <f t="shared" si="33"/>
        <v>0</v>
      </c>
      <c r="X141" s="88">
        <f t="shared" si="33"/>
        <v>0</v>
      </c>
      <c r="Y141" s="88">
        <f t="shared" si="33"/>
        <v>0</v>
      </c>
      <c r="Z141" s="88">
        <f t="shared" si="33"/>
        <v>0</v>
      </c>
      <c r="AA141" s="88">
        <f t="shared" si="33"/>
        <v>1</v>
      </c>
      <c r="AB141" s="88">
        <f t="shared" si="33"/>
        <v>0</v>
      </c>
      <c r="AC141" s="88">
        <f t="shared" si="33"/>
        <v>0</v>
      </c>
      <c r="AD141" s="88">
        <f t="shared" si="33"/>
        <v>0</v>
      </c>
      <c r="AE141" s="88">
        <f t="shared" si="33"/>
        <v>0</v>
      </c>
      <c r="AF141" s="88">
        <f t="shared" si="33"/>
        <v>0</v>
      </c>
      <c r="AG141" s="88">
        <f t="shared" si="33"/>
        <v>3</v>
      </c>
      <c r="AH141" s="88">
        <f t="shared" si="33"/>
        <v>0</v>
      </c>
      <c r="AI141" s="88">
        <f t="shared" si="33"/>
        <v>0</v>
      </c>
      <c r="AJ141" s="88">
        <f t="shared" si="33"/>
        <v>0</v>
      </c>
      <c r="AK141" s="88">
        <f t="shared" si="33"/>
        <v>1</v>
      </c>
      <c r="AL141" s="88">
        <f t="shared" si="33"/>
        <v>1</v>
      </c>
      <c r="AM141" s="88">
        <f t="shared" si="33"/>
        <v>0</v>
      </c>
      <c r="AN141" s="88">
        <f t="shared" si="33"/>
        <v>0</v>
      </c>
      <c r="AO141" s="88">
        <f t="shared" si="33"/>
        <v>0</v>
      </c>
      <c r="AP141" s="88">
        <f t="shared" si="33"/>
        <v>0</v>
      </c>
      <c r="AQ141" s="88">
        <f t="shared" si="33"/>
        <v>0</v>
      </c>
      <c r="AR141" s="88">
        <f t="shared" si="33"/>
        <v>7</v>
      </c>
      <c r="AS141" s="88">
        <f t="shared" si="33"/>
        <v>7</v>
      </c>
      <c r="AT141" s="88">
        <f t="shared" si="33"/>
        <v>0</v>
      </c>
      <c r="AU141" s="88">
        <f t="shared" si="33"/>
        <v>0</v>
      </c>
      <c r="AV141" s="88">
        <f t="shared" si="33"/>
        <v>0</v>
      </c>
      <c r="AW141" s="88">
        <f t="shared" si="33"/>
        <v>0</v>
      </c>
      <c r="AX141" s="88">
        <f t="shared" si="33"/>
        <v>0</v>
      </c>
      <c r="AY141" s="88">
        <f t="shared" si="33"/>
        <v>0</v>
      </c>
      <c r="AZ141" s="88">
        <f t="shared" si="33"/>
        <v>1</v>
      </c>
      <c r="BA141" s="88">
        <f t="shared" si="33"/>
        <v>2</v>
      </c>
      <c r="BB141" s="88">
        <f t="shared" si="33"/>
        <v>1</v>
      </c>
      <c r="BC141" s="88">
        <f t="shared" si="33"/>
        <v>0</v>
      </c>
      <c r="BD141" s="88">
        <f t="shared" si="33"/>
        <v>0</v>
      </c>
      <c r="BE141" s="88">
        <f t="shared" si="33"/>
        <v>0</v>
      </c>
      <c r="BF141" s="88">
        <f t="shared" si="33"/>
        <v>0</v>
      </c>
      <c r="BG141" s="88">
        <f t="shared" si="33"/>
        <v>0</v>
      </c>
      <c r="BH141" s="88">
        <f t="shared" si="33"/>
        <v>0</v>
      </c>
      <c r="BI141" s="88">
        <f t="shared" si="33"/>
        <v>0</v>
      </c>
    </row>
    <row r="142" spans="3:61" x14ac:dyDescent="0.25">
      <c r="C142" s="87">
        <v>53</v>
      </c>
      <c r="D142" s="107" t="s">
        <v>186</v>
      </c>
      <c r="E142" s="107"/>
      <c r="F142" s="107"/>
      <c r="G142" s="88">
        <f>G133+G136</f>
        <v>1</v>
      </c>
      <c r="H142" s="88">
        <f t="shared" ref="H142:AQ142" si="34">H133+H136</f>
        <v>7</v>
      </c>
      <c r="I142" s="88">
        <f t="shared" si="34"/>
        <v>11</v>
      </c>
      <c r="J142" s="88">
        <f t="shared" si="34"/>
        <v>0</v>
      </c>
      <c r="K142" s="88">
        <f t="shared" si="34"/>
        <v>0</v>
      </c>
      <c r="L142" s="88">
        <f t="shared" si="34"/>
        <v>0</v>
      </c>
      <c r="M142" s="88">
        <f t="shared" si="34"/>
        <v>0</v>
      </c>
      <c r="N142" s="88">
        <f t="shared" si="34"/>
        <v>0</v>
      </c>
      <c r="O142" s="88">
        <f t="shared" si="34"/>
        <v>0</v>
      </c>
      <c r="P142" s="88">
        <f t="shared" si="34"/>
        <v>0</v>
      </c>
      <c r="Q142" s="88">
        <f t="shared" si="34"/>
        <v>0</v>
      </c>
      <c r="R142" s="88">
        <f t="shared" si="34"/>
        <v>0</v>
      </c>
      <c r="S142" s="88">
        <f t="shared" si="34"/>
        <v>49</v>
      </c>
      <c r="T142" s="88">
        <f t="shared" si="34"/>
        <v>0</v>
      </c>
      <c r="U142" s="88">
        <f t="shared" si="34"/>
        <v>0</v>
      </c>
      <c r="V142" s="88">
        <f t="shared" si="34"/>
        <v>0</v>
      </c>
      <c r="W142" s="88">
        <f t="shared" si="34"/>
        <v>0</v>
      </c>
      <c r="X142" s="88">
        <f t="shared" si="34"/>
        <v>0</v>
      </c>
      <c r="Y142" s="88">
        <f t="shared" si="34"/>
        <v>2</v>
      </c>
      <c r="Z142" s="88">
        <f t="shared" si="34"/>
        <v>0</v>
      </c>
      <c r="AA142" s="88">
        <f t="shared" si="34"/>
        <v>0</v>
      </c>
      <c r="AB142" s="88">
        <f t="shared" si="34"/>
        <v>0</v>
      </c>
      <c r="AC142" s="88">
        <f t="shared" si="34"/>
        <v>0</v>
      </c>
      <c r="AD142" s="88">
        <f t="shared" si="34"/>
        <v>0</v>
      </c>
      <c r="AE142" s="88">
        <f t="shared" si="34"/>
        <v>0</v>
      </c>
      <c r="AF142" s="88">
        <f t="shared" si="34"/>
        <v>0</v>
      </c>
      <c r="AG142" s="88">
        <f t="shared" si="34"/>
        <v>0</v>
      </c>
      <c r="AH142" s="88">
        <f t="shared" si="34"/>
        <v>0</v>
      </c>
      <c r="AI142" s="88">
        <f t="shared" si="34"/>
        <v>0</v>
      </c>
      <c r="AJ142" s="88">
        <f t="shared" si="34"/>
        <v>0</v>
      </c>
      <c r="AK142" s="88">
        <f t="shared" si="34"/>
        <v>0</v>
      </c>
      <c r="AL142" s="88">
        <f t="shared" si="34"/>
        <v>0</v>
      </c>
      <c r="AM142" s="88">
        <f t="shared" si="34"/>
        <v>0</v>
      </c>
      <c r="AN142" s="88">
        <f t="shared" si="34"/>
        <v>0</v>
      </c>
      <c r="AO142" s="88">
        <f t="shared" si="34"/>
        <v>0</v>
      </c>
      <c r="AP142" s="88">
        <f t="shared" si="34"/>
        <v>0</v>
      </c>
      <c r="AQ142" s="88">
        <f t="shared" si="34"/>
        <v>0</v>
      </c>
      <c r="AR142" s="88">
        <f>AR133+AR136</f>
        <v>0</v>
      </c>
      <c r="AS142" s="88">
        <f t="shared" ref="AS142:BC142" si="35">AS133+AS136</f>
        <v>0</v>
      </c>
      <c r="AT142" s="88">
        <f t="shared" si="35"/>
        <v>0</v>
      </c>
      <c r="AU142" s="88">
        <f t="shared" si="35"/>
        <v>0</v>
      </c>
      <c r="AV142" s="88">
        <f t="shared" si="35"/>
        <v>1</v>
      </c>
      <c r="AW142" s="88">
        <f t="shared" si="35"/>
        <v>25</v>
      </c>
      <c r="AX142" s="88">
        <f t="shared" si="35"/>
        <v>0</v>
      </c>
      <c r="AY142" s="88">
        <f t="shared" si="35"/>
        <v>0</v>
      </c>
      <c r="AZ142" s="88">
        <f t="shared" si="35"/>
        <v>0</v>
      </c>
      <c r="BA142" s="88">
        <f t="shared" si="35"/>
        <v>0</v>
      </c>
      <c r="BB142" s="88">
        <f t="shared" si="35"/>
        <v>0</v>
      </c>
      <c r="BC142" s="88">
        <f t="shared" si="35"/>
        <v>0</v>
      </c>
      <c r="BD142" s="88">
        <f>BD133+BD136</f>
        <v>0</v>
      </c>
      <c r="BE142" s="88">
        <f t="shared" ref="BE142:BF142" si="36">BE133+BE136</f>
        <v>0</v>
      </c>
      <c r="BF142" s="88">
        <f t="shared" si="36"/>
        <v>0</v>
      </c>
      <c r="BG142" s="88">
        <f>BG133+BG136</f>
        <v>0</v>
      </c>
      <c r="BH142" s="88">
        <f t="shared" ref="BH142:BI142" si="37">BH133+BH136</f>
        <v>0</v>
      </c>
      <c r="BI142" s="88">
        <f t="shared" si="37"/>
        <v>0</v>
      </c>
    </row>
    <row r="143" spans="3:61" x14ac:dyDescent="0.25">
      <c r="C143" s="87">
        <v>54</v>
      </c>
      <c r="D143" s="107" t="s">
        <v>187</v>
      </c>
      <c r="E143" s="107"/>
      <c r="F143" s="107"/>
      <c r="G143" s="88">
        <f>G119</f>
        <v>0</v>
      </c>
      <c r="H143" s="88">
        <f t="shared" ref="H143:AQ143" si="38">H119</f>
        <v>0</v>
      </c>
      <c r="I143" s="88">
        <f t="shared" si="38"/>
        <v>0</v>
      </c>
      <c r="J143" s="88">
        <f t="shared" si="38"/>
        <v>0</v>
      </c>
      <c r="K143" s="88">
        <f t="shared" si="38"/>
        <v>0</v>
      </c>
      <c r="L143" s="88">
        <f t="shared" si="38"/>
        <v>0</v>
      </c>
      <c r="M143" s="88">
        <f t="shared" si="38"/>
        <v>3</v>
      </c>
      <c r="N143" s="88">
        <f t="shared" si="38"/>
        <v>0</v>
      </c>
      <c r="O143" s="88">
        <f t="shared" si="38"/>
        <v>0</v>
      </c>
      <c r="P143" s="88">
        <f t="shared" si="38"/>
        <v>0</v>
      </c>
      <c r="Q143" s="88">
        <f t="shared" si="38"/>
        <v>0</v>
      </c>
      <c r="R143" s="88">
        <f t="shared" si="38"/>
        <v>0</v>
      </c>
      <c r="S143" s="88">
        <f t="shared" si="38"/>
        <v>3</v>
      </c>
      <c r="T143" s="88">
        <f t="shared" si="38"/>
        <v>0</v>
      </c>
      <c r="U143" s="88">
        <f t="shared" si="38"/>
        <v>0</v>
      </c>
      <c r="V143" s="88">
        <f t="shared" si="38"/>
        <v>0</v>
      </c>
      <c r="W143" s="88">
        <f t="shared" si="38"/>
        <v>0</v>
      </c>
      <c r="X143" s="88">
        <f t="shared" si="38"/>
        <v>0</v>
      </c>
      <c r="Y143" s="88">
        <f t="shared" si="38"/>
        <v>1</v>
      </c>
      <c r="Z143" s="88">
        <f t="shared" si="38"/>
        <v>0</v>
      </c>
      <c r="AA143" s="88">
        <f t="shared" si="38"/>
        <v>0</v>
      </c>
      <c r="AB143" s="88">
        <f t="shared" si="38"/>
        <v>0</v>
      </c>
      <c r="AC143" s="88">
        <f t="shared" si="38"/>
        <v>0</v>
      </c>
      <c r="AD143" s="88">
        <f t="shared" si="38"/>
        <v>0</v>
      </c>
      <c r="AE143" s="88">
        <f t="shared" si="38"/>
        <v>2</v>
      </c>
      <c r="AF143" s="88">
        <f t="shared" si="38"/>
        <v>0</v>
      </c>
      <c r="AG143" s="88">
        <f t="shared" si="38"/>
        <v>0</v>
      </c>
      <c r="AH143" s="88">
        <f t="shared" si="38"/>
        <v>0</v>
      </c>
      <c r="AI143" s="88">
        <f t="shared" si="38"/>
        <v>0</v>
      </c>
      <c r="AJ143" s="88">
        <f t="shared" si="38"/>
        <v>0</v>
      </c>
      <c r="AK143" s="88">
        <f t="shared" si="38"/>
        <v>0</v>
      </c>
      <c r="AL143" s="88">
        <f t="shared" si="38"/>
        <v>0</v>
      </c>
      <c r="AM143" s="88">
        <f t="shared" si="38"/>
        <v>0</v>
      </c>
      <c r="AN143" s="88">
        <f t="shared" si="38"/>
        <v>0</v>
      </c>
      <c r="AO143" s="88">
        <f t="shared" si="38"/>
        <v>0</v>
      </c>
      <c r="AP143" s="88">
        <f t="shared" si="38"/>
        <v>0</v>
      </c>
      <c r="AQ143" s="88">
        <f t="shared" si="38"/>
        <v>0</v>
      </c>
      <c r="AR143" s="88">
        <f>AR119</f>
        <v>0</v>
      </c>
      <c r="AS143" s="88">
        <f t="shared" ref="AS143:BC143" si="39">AS119</f>
        <v>0</v>
      </c>
      <c r="AT143" s="88">
        <f t="shared" si="39"/>
        <v>0</v>
      </c>
      <c r="AU143" s="88">
        <f t="shared" si="39"/>
        <v>0</v>
      </c>
      <c r="AV143" s="88">
        <f t="shared" si="39"/>
        <v>0</v>
      </c>
      <c r="AW143" s="88">
        <f t="shared" si="39"/>
        <v>0</v>
      </c>
      <c r="AX143" s="88">
        <f t="shared" si="39"/>
        <v>0</v>
      </c>
      <c r="AY143" s="88">
        <f t="shared" si="39"/>
        <v>0</v>
      </c>
      <c r="AZ143" s="88">
        <f t="shared" si="39"/>
        <v>0</v>
      </c>
      <c r="BA143" s="88">
        <f t="shared" si="39"/>
        <v>0</v>
      </c>
      <c r="BB143" s="88">
        <f t="shared" si="39"/>
        <v>0</v>
      </c>
      <c r="BC143" s="88">
        <f t="shared" si="39"/>
        <v>0</v>
      </c>
      <c r="BD143" s="88">
        <f>BD119</f>
        <v>0</v>
      </c>
      <c r="BE143" s="88">
        <f t="shared" ref="BE143:BF143" si="40">BE119</f>
        <v>0</v>
      </c>
      <c r="BF143" s="88">
        <f t="shared" si="40"/>
        <v>0</v>
      </c>
      <c r="BG143" s="88">
        <f>BG119</f>
        <v>0</v>
      </c>
      <c r="BH143" s="88">
        <f t="shared" ref="BH143:BI143" si="41">BH119</f>
        <v>0</v>
      </c>
      <c r="BI143" s="88">
        <f t="shared" si="41"/>
        <v>0</v>
      </c>
    </row>
    <row r="144" spans="3:61" x14ac:dyDescent="0.25">
      <c r="C144" s="87">
        <v>55</v>
      </c>
      <c r="D144" s="107" t="s">
        <v>188</v>
      </c>
      <c r="E144" s="107"/>
      <c r="F144" s="107"/>
      <c r="G144" s="88">
        <f>G120+G121+G122+G123+G124</f>
        <v>0</v>
      </c>
      <c r="H144" s="88">
        <f t="shared" ref="H144:AQ144" si="42">H120+H121+H122+H123+H124</f>
        <v>0</v>
      </c>
      <c r="I144" s="88">
        <f t="shared" si="42"/>
        <v>0</v>
      </c>
      <c r="J144" s="88">
        <f t="shared" si="42"/>
        <v>0</v>
      </c>
      <c r="K144" s="88">
        <f t="shared" si="42"/>
        <v>0</v>
      </c>
      <c r="L144" s="88">
        <f t="shared" si="42"/>
        <v>0</v>
      </c>
      <c r="M144" s="88">
        <f t="shared" si="42"/>
        <v>0</v>
      </c>
      <c r="N144" s="88">
        <f t="shared" si="42"/>
        <v>0</v>
      </c>
      <c r="O144" s="88">
        <f t="shared" si="42"/>
        <v>0</v>
      </c>
      <c r="P144" s="88">
        <f t="shared" si="42"/>
        <v>0</v>
      </c>
      <c r="Q144" s="88">
        <f t="shared" si="42"/>
        <v>0</v>
      </c>
      <c r="R144" s="88">
        <f t="shared" si="42"/>
        <v>0</v>
      </c>
      <c r="S144" s="88">
        <f t="shared" si="42"/>
        <v>0</v>
      </c>
      <c r="T144" s="88">
        <f t="shared" si="42"/>
        <v>0</v>
      </c>
      <c r="U144" s="88">
        <f t="shared" si="42"/>
        <v>0</v>
      </c>
      <c r="V144" s="88">
        <f t="shared" si="42"/>
        <v>0</v>
      </c>
      <c r="W144" s="88">
        <f t="shared" si="42"/>
        <v>0</v>
      </c>
      <c r="X144" s="88">
        <f t="shared" si="42"/>
        <v>0</v>
      </c>
      <c r="Y144" s="88">
        <f t="shared" si="42"/>
        <v>0</v>
      </c>
      <c r="Z144" s="88">
        <f t="shared" si="42"/>
        <v>0</v>
      </c>
      <c r="AA144" s="88">
        <f t="shared" si="42"/>
        <v>0</v>
      </c>
      <c r="AB144" s="88">
        <f t="shared" si="42"/>
        <v>0</v>
      </c>
      <c r="AC144" s="88">
        <f t="shared" si="42"/>
        <v>0</v>
      </c>
      <c r="AD144" s="88">
        <f t="shared" si="42"/>
        <v>0</v>
      </c>
      <c r="AE144" s="88">
        <f t="shared" si="42"/>
        <v>0</v>
      </c>
      <c r="AF144" s="88">
        <f t="shared" si="42"/>
        <v>0</v>
      </c>
      <c r="AG144" s="88">
        <f t="shared" si="42"/>
        <v>0</v>
      </c>
      <c r="AH144" s="88">
        <f t="shared" si="42"/>
        <v>0</v>
      </c>
      <c r="AI144" s="88">
        <f t="shared" si="42"/>
        <v>0</v>
      </c>
      <c r="AJ144" s="88">
        <f t="shared" si="42"/>
        <v>0</v>
      </c>
      <c r="AK144" s="88">
        <f t="shared" si="42"/>
        <v>1</v>
      </c>
      <c r="AL144" s="88">
        <f t="shared" si="42"/>
        <v>14</v>
      </c>
      <c r="AM144" s="88">
        <f t="shared" si="42"/>
        <v>0</v>
      </c>
      <c r="AN144" s="88">
        <f t="shared" si="42"/>
        <v>0</v>
      </c>
      <c r="AO144" s="88">
        <f t="shared" si="42"/>
        <v>0</v>
      </c>
      <c r="AP144" s="88">
        <f t="shared" si="42"/>
        <v>0</v>
      </c>
      <c r="AQ144" s="88">
        <f t="shared" si="42"/>
        <v>0</v>
      </c>
      <c r="AR144" s="88">
        <f>AR120+AR121+AR122+AR123+AR124</f>
        <v>0</v>
      </c>
      <c r="AS144" s="88">
        <f t="shared" ref="AS144:BC144" si="43">AS120+AS121+AS122+AS123+AS124</f>
        <v>0</v>
      </c>
      <c r="AT144" s="88">
        <f t="shared" si="43"/>
        <v>0</v>
      </c>
      <c r="AU144" s="88">
        <f t="shared" si="43"/>
        <v>0</v>
      </c>
      <c r="AV144" s="88">
        <f t="shared" si="43"/>
        <v>0</v>
      </c>
      <c r="AW144" s="88">
        <f t="shared" si="43"/>
        <v>0</v>
      </c>
      <c r="AX144" s="88">
        <f t="shared" si="43"/>
        <v>0</v>
      </c>
      <c r="AY144" s="88">
        <f t="shared" si="43"/>
        <v>0</v>
      </c>
      <c r="AZ144" s="88">
        <f t="shared" si="43"/>
        <v>0</v>
      </c>
      <c r="BA144" s="88">
        <f t="shared" si="43"/>
        <v>0</v>
      </c>
      <c r="BB144" s="88">
        <f t="shared" si="43"/>
        <v>0</v>
      </c>
      <c r="BC144" s="88">
        <f t="shared" si="43"/>
        <v>1</v>
      </c>
      <c r="BD144" s="88">
        <f>BD120+BD121+BD122+BD123+BD124</f>
        <v>20</v>
      </c>
      <c r="BE144" s="88">
        <f t="shared" ref="BE144:BF144" si="44">BE120+BE121+BE122+BE123+BE124</f>
        <v>0</v>
      </c>
      <c r="BF144" s="88">
        <f t="shared" si="44"/>
        <v>0</v>
      </c>
      <c r="BG144" s="88">
        <f>BG120+BG121+BG122+BG123+BG124</f>
        <v>0</v>
      </c>
      <c r="BH144" s="88">
        <f t="shared" ref="BH144:BI144" si="45">BH120+BH121+BH122+BH123+BH124</f>
        <v>0</v>
      </c>
      <c r="BI144" s="88">
        <f t="shared" si="45"/>
        <v>0</v>
      </c>
    </row>
    <row r="145" spans="3:61" x14ac:dyDescent="0.25">
      <c r="C145" s="87">
        <v>56</v>
      </c>
      <c r="D145" s="107" t="s">
        <v>189</v>
      </c>
      <c r="E145" s="107"/>
      <c r="F145" s="107"/>
      <c r="G145" s="88">
        <f>G115</f>
        <v>0</v>
      </c>
      <c r="H145" s="88">
        <f t="shared" ref="H145:AQ145" si="46">H115</f>
        <v>0</v>
      </c>
      <c r="I145" s="88">
        <f t="shared" si="46"/>
        <v>0</v>
      </c>
      <c r="J145" s="88">
        <f t="shared" si="46"/>
        <v>0</v>
      </c>
      <c r="K145" s="88">
        <f t="shared" si="46"/>
        <v>0</v>
      </c>
      <c r="L145" s="88">
        <f t="shared" si="46"/>
        <v>0</v>
      </c>
      <c r="M145" s="88">
        <f t="shared" si="46"/>
        <v>0</v>
      </c>
      <c r="N145" s="88">
        <f t="shared" si="46"/>
        <v>0</v>
      </c>
      <c r="O145" s="88">
        <f t="shared" si="46"/>
        <v>0</v>
      </c>
      <c r="P145" s="88">
        <f t="shared" si="46"/>
        <v>0</v>
      </c>
      <c r="Q145" s="88">
        <f t="shared" si="46"/>
        <v>0</v>
      </c>
      <c r="R145" s="88">
        <f t="shared" si="46"/>
        <v>0</v>
      </c>
      <c r="S145" s="88">
        <f t="shared" si="46"/>
        <v>0</v>
      </c>
      <c r="T145" s="88">
        <f t="shared" si="46"/>
        <v>0</v>
      </c>
      <c r="U145" s="88">
        <f t="shared" si="46"/>
        <v>0</v>
      </c>
      <c r="V145" s="88">
        <f t="shared" si="46"/>
        <v>0</v>
      </c>
      <c r="W145" s="88">
        <f t="shared" si="46"/>
        <v>0</v>
      </c>
      <c r="X145" s="88">
        <f t="shared" si="46"/>
        <v>0</v>
      </c>
      <c r="Y145" s="88">
        <f t="shared" si="46"/>
        <v>0</v>
      </c>
      <c r="Z145" s="88">
        <f t="shared" si="46"/>
        <v>0</v>
      </c>
      <c r="AA145" s="88">
        <f t="shared" si="46"/>
        <v>0</v>
      </c>
      <c r="AB145" s="88">
        <f t="shared" si="46"/>
        <v>0</v>
      </c>
      <c r="AC145" s="88">
        <f t="shared" si="46"/>
        <v>0</v>
      </c>
      <c r="AD145" s="88">
        <f t="shared" si="46"/>
        <v>0</v>
      </c>
      <c r="AE145" s="88">
        <f t="shared" si="46"/>
        <v>0</v>
      </c>
      <c r="AF145" s="88">
        <f t="shared" si="46"/>
        <v>0</v>
      </c>
      <c r="AG145" s="88">
        <f t="shared" si="46"/>
        <v>0</v>
      </c>
      <c r="AH145" s="88">
        <f t="shared" si="46"/>
        <v>0</v>
      </c>
      <c r="AI145" s="88">
        <f t="shared" si="46"/>
        <v>0</v>
      </c>
      <c r="AJ145" s="88">
        <f t="shared" si="46"/>
        <v>0</v>
      </c>
      <c r="AK145" s="88">
        <f t="shared" si="46"/>
        <v>0</v>
      </c>
      <c r="AL145" s="88">
        <f t="shared" si="46"/>
        <v>0</v>
      </c>
      <c r="AM145" s="88">
        <f t="shared" si="46"/>
        <v>0</v>
      </c>
      <c r="AN145" s="88">
        <f t="shared" si="46"/>
        <v>0</v>
      </c>
      <c r="AO145" s="88">
        <f t="shared" si="46"/>
        <v>0</v>
      </c>
      <c r="AP145" s="88">
        <f t="shared" si="46"/>
        <v>0</v>
      </c>
      <c r="AQ145" s="88">
        <f t="shared" si="46"/>
        <v>0</v>
      </c>
      <c r="AR145" s="88">
        <f>AR115</f>
        <v>0</v>
      </c>
      <c r="AS145" s="88">
        <f t="shared" ref="AS145:BC145" si="47">AS115</f>
        <v>0</v>
      </c>
      <c r="AT145" s="88">
        <f t="shared" si="47"/>
        <v>0</v>
      </c>
      <c r="AU145" s="88">
        <f t="shared" si="47"/>
        <v>0</v>
      </c>
      <c r="AV145" s="88">
        <f t="shared" si="47"/>
        <v>0</v>
      </c>
      <c r="AW145" s="88">
        <f t="shared" si="47"/>
        <v>0</v>
      </c>
      <c r="AX145" s="88">
        <f t="shared" si="47"/>
        <v>0</v>
      </c>
      <c r="AY145" s="88">
        <f t="shared" si="47"/>
        <v>0</v>
      </c>
      <c r="AZ145" s="88">
        <f t="shared" si="47"/>
        <v>0</v>
      </c>
      <c r="BA145" s="88">
        <f t="shared" si="47"/>
        <v>0</v>
      </c>
      <c r="BB145" s="88">
        <f t="shared" si="47"/>
        <v>0</v>
      </c>
      <c r="BC145" s="88">
        <f t="shared" si="47"/>
        <v>0</v>
      </c>
      <c r="BD145" s="88">
        <f>BD115</f>
        <v>0</v>
      </c>
      <c r="BE145" s="88">
        <f t="shared" ref="BE145:BF145" si="48">BE115</f>
        <v>0</v>
      </c>
      <c r="BF145" s="88">
        <f t="shared" si="48"/>
        <v>0</v>
      </c>
      <c r="BG145" s="88">
        <f>BG115</f>
        <v>0</v>
      </c>
      <c r="BH145" s="88">
        <f t="shared" ref="BH145:BI145" si="49">BH115</f>
        <v>0</v>
      </c>
      <c r="BI145" s="88">
        <f t="shared" si="49"/>
        <v>0</v>
      </c>
    </row>
    <row r="146" spans="3:61" x14ac:dyDescent="0.25">
      <c r="C146" s="87">
        <v>57</v>
      </c>
      <c r="D146" s="107" t="s">
        <v>190</v>
      </c>
      <c r="E146" s="107"/>
      <c r="F146" s="107"/>
      <c r="G146" s="88">
        <f>G107+G112+G113+G114+G125+G126+G127+G128+G129+G134</f>
        <v>0</v>
      </c>
      <c r="H146" s="88">
        <f t="shared" ref="H146:AQ146" si="50">H107+H112+H113+H114+H125+H126+H127+H128+H129+H134</f>
        <v>0</v>
      </c>
      <c r="I146" s="88">
        <f t="shared" si="50"/>
        <v>0</v>
      </c>
      <c r="J146" s="88">
        <f t="shared" si="50"/>
        <v>0</v>
      </c>
      <c r="K146" s="88">
        <f t="shared" si="50"/>
        <v>0</v>
      </c>
      <c r="L146" s="88">
        <f t="shared" si="50"/>
        <v>0</v>
      </c>
      <c r="M146" s="88">
        <f t="shared" si="50"/>
        <v>2</v>
      </c>
      <c r="N146" s="88">
        <f t="shared" si="50"/>
        <v>0</v>
      </c>
      <c r="O146" s="88">
        <f t="shared" si="50"/>
        <v>0</v>
      </c>
      <c r="P146" s="88">
        <f t="shared" si="50"/>
        <v>0</v>
      </c>
      <c r="Q146" s="88">
        <f t="shared" si="50"/>
        <v>0</v>
      </c>
      <c r="R146" s="88">
        <f t="shared" si="50"/>
        <v>0</v>
      </c>
      <c r="S146" s="88">
        <f t="shared" si="50"/>
        <v>2</v>
      </c>
      <c r="T146" s="88">
        <f t="shared" si="50"/>
        <v>0</v>
      </c>
      <c r="U146" s="88">
        <f t="shared" si="50"/>
        <v>0</v>
      </c>
      <c r="V146" s="88">
        <f t="shared" si="50"/>
        <v>0</v>
      </c>
      <c r="W146" s="88">
        <f t="shared" si="50"/>
        <v>0</v>
      </c>
      <c r="X146" s="88">
        <f t="shared" si="50"/>
        <v>0</v>
      </c>
      <c r="Y146" s="88">
        <f t="shared" si="50"/>
        <v>5</v>
      </c>
      <c r="Z146" s="88">
        <f t="shared" si="50"/>
        <v>0</v>
      </c>
      <c r="AA146" s="88">
        <f t="shared" si="50"/>
        <v>0</v>
      </c>
      <c r="AB146" s="88">
        <f t="shared" si="50"/>
        <v>0</v>
      </c>
      <c r="AC146" s="88">
        <f t="shared" si="50"/>
        <v>0</v>
      </c>
      <c r="AD146" s="88">
        <f t="shared" si="50"/>
        <v>0</v>
      </c>
      <c r="AE146" s="88">
        <f t="shared" si="50"/>
        <v>1</v>
      </c>
      <c r="AF146" s="88">
        <f t="shared" si="50"/>
        <v>0</v>
      </c>
      <c r="AG146" s="88">
        <f t="shared" si="50"/>
        <v>0</v>
      </c>
      <c r="AH146" s="88">
        <f t="shared" si="50"/>
        <v>0</v>
      </c>
      <c r="AI146" s="88">
        <f t="shared" si="50"/>
        <v>0</v>
      </c>
      <c r="AJ146" s="88">
        <f t="shared" si="50"/>
        <v>0</v>
      </c>
      <c r="AK146" s="88">
        <f t="shared" si="50"/>
        <v>0</v>
      </c>
      <c r="AL146" s="88">
        <f t="shared" si="50"/>
        <v>0</v>
      </c>
      <c r="AM146" s="88">
        <f t="shared" si="50"/>
        <v>0</v>
      </c>
      <c r="AN146" s="88">
        <f t="shared" si="50"/>
        <v>0</v>
      </c>
      <c r="AO146" s="88">
        <f t="shared" si="50"/>
        <v>0</v>
      </c>
      <c r="AP146" s="88">
        <f t="shared" si="50"/>
        <v>0</v>
      </c>
      <c r="AQ146" s="88">
        <f t="shared" si="50"/>
        <v>0</v>
      </c>
      <c r="AR146" s="88">
        <f>AR107+AR112+AR113+AR114+AR125+AR126+AR127+AR128+AR129+AR134</f>
        <v>0</v>
      </c>
      <c r="AS146" s="88">
        <f t="shared" ref="AS146:BC146" si="51">AS107+AS112+AS113+AS114+AS125+AS126+AS127+AS128+AS129+AS134</f>
        <v>0</v>
      </c>
      <c r="AT146" s="88">
        <f t="shared" si="51"/>
        <v>0</v>
      </c>
      <c r="AU146" s="88">
        <f t="shared" si="51"/>
        <v>0</v>
      </c>
      <c r="AV146" s="88">
        <f t="shared" si="51"/>
        <v>0</v>
      </c>
      <c r="AW146" s="88">
        <f t="shared" si="51"/>
        <v>0</v>
      </c>
      <c r="AX146" s="88">
        <f t="shared" si="51"/>
        <v>0</v>
      </c>
      <c r="AY146" s="88">
        <f t="shared" si="51"/>
        <v>0</v>
      </c>
      <c r="AZ146" s="88">
        <f t="shared" si="51"/>
        <v>0</v>
      </c>
      <c r="BA146" s="88">
        <f t="shared" si="51"/>
        <v>0</v>
      </c>
      <c r="BB146" s="88">
        <f t="shared" si="51"/>
        <v>0</v>
      </c>
      <c r="BC146" s="88">
        <f t="shared" si="51"/>
        <v>0</v>
      </c>
      <c r="BD146" s="88">
        <f>BD107+BD112+BD113+BD114+BD125+BD126+BD127+BD128+BD129+BD134</f>
        <v>0</v>
      </c>
      <c r="BE146" s="88">
        <f t="shared" ref="BE146:BF146" si="52">BE107+BE112+BE113+BE114+BE125+BE126+BE127+BE128+BE129+BE134</f>
        <v>0</v>
      </c>
      <c r="BF146" s="88">
        <f t="shared" si="52"/>
        <v>0</v>
      </c>
      <c r="BG146" s="88">
        <f>BG107+BG112+BG113+BG114+BG125+BG126+BG127+BG128+BG129+BG134</f>
        <v>0</v>
      </c>
      <c r="BH146" s="88">
        <f t="shared" ref="BH146:BI146" si="53">BH107+BH112+BH113+BH114+BH125+BH126+BH127+BH128+BH129+BH134</f>
        <v>0</v>
      </c>
      <c r="BI146" s="88">
        <f t="shared" si="53"/>
        <v>0</v>
      </c>
    </row>
    <row r="147" spans="3:61" x14ac:dyDescent="0.25">
      <c r="C147" s="87">
        <v>58</v>
      </c>
      <c r="D147" s="107" t="s">
        <v>191</v>
      </c>
      <c r="E147" s="107"/>
      <c r="F147" s="107"/>
      <c r="G147" s="88">
        <f>G130+G131+G132</f>
        <v>0</v>
      </c>
      <c r="H147" s="88">
        <f t="shared" ref="H147:AQ147" si="54">H130+H131+H132</f>
        <v>0</v>
      </c>
      <c r="I147" s="88">
        <f t="shared" si="54"/>
        <v>0</v>
      </c>
      <c r="J147" s="88">
        <f t="shared" si="54"/>
        <v>0</v>
      </c>
      <c r="K147" s="88">
        <f t="shared" si="54"/>
        <v>0</v>
      </c>
      <c r="L147" s="88">
        <f t="shared" si="54"/>
        <v>0</v>
      </c>
      <c r="M147" s="88">
        <f t="shared" si="54"/>
        <v>0</v>
      </c>
      <c r="N147" s="88">
        <f t="shared" si="54"/>
        <v>0</v>
      </c>
      <c r="O147" s="88">
        <f t="shared" si="54"/>
        <v>0</v>
      </c>
      <c r="P147" s="88">
        <f t="shared" si="54"/>
        <v>0</v>
      </c>
      <c r="Q147" s="88">
        <f t="shared" si="54"/>
        <v>0</v>
      </c>
      <c r="R147" s="88">
        <f t="shared" si="54"/>
        <v>0</v>
      </c>
      <c r="S147" s="88">
        <f t="shared" si="54"/>
        <v>0</v>
      </c>
      <c r="T147" s="88">
        <f t="shared" si="54"/>
        <v>0</v>
      </c>
      <c r="U147" s="88">
        <f t="shared" si="54"/>
        <v>0</v>
      </c>
      <c r="V147" s="88">
        <f t="shared" si="54"/>
        <v>0</v>
      </c>
      <c r="W147" s="88">
        <f t="shared" si="54"/>
        <v>0</v>
      </c>
      <c r="X147" s="88">
        <f t="shared" si="54"/>
        <v>0</v>
      </c>
      <c r="Y147" s="88">
        <f t="shared" si="54"/>
        <v>0</v>
      </c>
      <c r="Z147" s="88">
        <f t="shared" si="54"/>
        <v>0</v>
      </c>
      <c r="AA147" s="88">
        <f t="shared" si="54"/>
        <v>0</v>
      </c>
      <c r="AB147" s="88">
        <f t="shared" si="54"/>
        <v>0</v>
      </c>
      <c r="AC147" s="88">
        <f t="shared" si="54"/>
        <v>0</v>
      </c>
      <c r="AD147" s="88">
        <f t="shared" si="54"/>
        <v>0</v>
      </c>
      <c r="AE147" s="88">
        <f t="shared" si="54"/>
        <v>0</v>
      </c>
      <c r="AF147" s="88">
        <f t="shared" si="54"/>
        <v>0</v>
      </c>
      <c r="AG147" s="88">
        <f t="shared" si="54"/>
        <v>0</v>
      </c>
      <c r="AH147" s="88">
        <f t="shared" si="54"/>
        <v>0</v>
      </c>
      <c r="AI147" s="88">
        <f t="shared" si="54"/>
        <v>0</v>
      </c>
      <c r="AJ147" s="88">
        <f t="shared" si="54"/>
        <v>0</v>
      </c>
      <c r="AK147" s="88">
        <f t="shared" si="54"/>
        <v>0</v>
      </c>
      <c r="AL147" s="88">
        <f t="shared" si="54"/>
        <v>0</v>
      </c>
      <c r="AM147" s="88">
        <f t="shared" si="54"/>
        <v>0</v>
      </c>
      <c r="AN147" s="88">
        <f t="shared" si="54"/>
        <v>0</v>
      </c>
      <c r="AO147" s="88">
        <f t="shared" si="54"/>
        <v>0</v>
      </c>
      <c r="AP147" s="88">
        <f t="shared" si="54"/>
        <v>0</v>
      </c>
      <c r="AQ147" s="88">
        <f t="shared" si="54"/>
        <v>0</v>
      </c>
      <c r="AR147" s="88">
        <f>AR130+AR131+AR132</f>
        <v>0</v>
      </c>
      <c r="AS147" s="88">
        <f t="shared" ref="AS147:BC147" si="55">AS130+AS131+AS132</f>
        <v>0</v>
      </c>
      <c r="AT147" s="88">
        <f t="shared" si="55"/>
        <v>0</v>
      </c>
      <c r="AU147" s="88">
        <f t="shared" si="55"/>
        <v>0</v>
      </c>
      <c r="AV147" s="88">
        <f t="shared" si="55"/>
        <v>0</v>
      </c>
      <c r="AW147" s="88">
        <f t="shared" si="55"/>
        <v>0</v>
      </c>
      <c r="AX147" s="88">
        <f t="shared" si="55"/>
        <v>0</v>
      </c>
      <c r="AY147" s="88">
        <f t="shared" si="55"/>
        <v>0</v>
      </c>
      <c r="AZ147" s="88">
        <f t="shared" si="55"/>
        <v>0</v>
      </c>
      <c r="BA147" s="88">
        <f t="shared" si="55"/>
        <v>0</v>
      </c>
      <c r="BB147" s="88">
        <f t="shared" si="55"/>
        <v>0</v>
      </c>
      <c r="BC147" s="88">
        <f t="shared" si="55"/>
        <v>0</v>
      </c>
      <c r="BD147" s="88">
        <f>BD130+BD131+BD132</f>
        <v>0</v>
      </c>
      <c r="BE147" s="88">
        <f t="shared" ref="BE147:BF147" si="56">BE130+BE131+BE132</f>
        <v>0</v>
      </c>
      <c r="BF147" s="88">
        <f t="shared" si="56"/>
        <v>0</v>
      </c>
      <c r="BG147" s="88">
        <f>BG130+BG131+BG132</f>
        <v>0</v>
      </c>
      <c r="BH147" s="88">
        <f t="shared" ref="BH147:BI147" si="57">BH130+BH131+BH132</f>
        <v>0</v>
      </c>
      <c r="BI147" s="88">
        <f t="shared" si="57"/>
        <v>0</v>
      </c>
    </row>
  </sheetData>
  <mergeCells count="92">
    <mergeCell ref="D146:F146"/>
    <mergeCell ref="D147:F147"/>
    <mergeCell ref="D141:F141"/>
    <mergeCell ref="D142:F142"/>
    <mergeCell ref="D143:F143"/>
    <mergeCell ref="D144:F144"/>
    <mergeCell ref="D145:F145"/>
    <mergeCell ref="D136:F136"/>
    <mergeCell ref="D137:F137"/>
    <mergeCell ref="D138:F138"/>
    <mergeCell ref="D139:F139"/>
    <mergeCell ref="D140:F140"/>
    <mergeCell ref="D131:F131"/>
    <mergeCell ref="D132:F132"/>
    <mergeCell ref="D133:F133"/>
    <mergeCell ref="D134:F134"/>
    <mergeCell ref="D135:F135"/>
    <mergeCell ref="D126:F126"/>
    <mergeCell ref="D127:F127"/>
    <mergeCell ref="D128:F128"/>
    <mergeCell ref="D129:F129"/>
    <mergeCell ref="D130:F130"/>
    <mergeCell ref="D121:F121"/>
    <mergeCell ref="D122:F122"/>
    <mergeCell ref="D123:F123"/>
    <mergeCell ref="D124:F124"/>
    <mergeCell ref="D125:F125"/>
    <mergeCell ref="D116:F116"/>
    <mergeCell ref="D117:F117"/>
    <mergeCell ref="D118:F118"/>
    <mergeCell ref="D119:F119"/>
    <mergeCell ref="D120:F120"/>
    <mergeCell ref="D111:F111"/>
    <mergeCell ref="D112:F112"/>
    <mergeCell ref="D113:F113"/>
    <mergeCell ref="D114:F114"/>
    <mergeCell ref="D115:F115"/>
    <mergeCell ref="D106:F106"/>
    <mergeCell ref="D107:F107"/>
    <mergeCell ref="D108:F108"/>
    <mergeCell ref="D109:F109"/>
    <mergeCell ref="D110:F110"/>
    <mergeCell ref="D100:F100"/>
    <mergeCell ref="D102:F102"/>
    <mergeCell ref="D103:F103"/>
    <mergeCell ref="D104:F104"/>
    <mergeCell ref="D105:F105"/>
    <mergeCell ref="D95:F95"/>
    <mergeCell ref="D96:F96"/>
    <mergeCell ref="D97:F97"/>
    <mergeCell ref="D98:F98"/>
    <mergeCell ref="D99:F99"/>
    <mergeCell ref="D90:F90"/>
    <mergeCell ref="D91:F91"/>
    <mergeCell ref="D92:F92"/>
    <mergeCell ref="D93:F93"/>
    <mergeCell ref="D94:F94"/>
    <mergeCell ref="BE87:BF88"/>
    <mergeCell ref="BG87:BG89"/>
    <mergeCell ref="BH87:BI88"/>
    <mergeCell ref="G88:I88"/>
    <mergeCell ref="J88:L88"/>
    <mergeCell ref="M88:O88"/>
    <mergeCell ref="P88:R88"/>
    <mergeCell ref="S88:U88"/>
    <mergeCell ref="V88:X88"/>
    <mergeCell ref="Y88:AA88"/>
    <mergeCell ref="AR87:AS88"/>
    <mergeCell ref="AT87:AW87"/>
    <mergeCell ref="AX87:AY88"/>
    <mergeCell ref="AZ87:BA88"/>
    <mergeCell ref="BB87:BB88"/>
    <mergeCell ref="BC87:BD88"/>
    <mergeCell ref="AT88:AU88"/>
    <mergeCell ref="AV88:AW88"/>
    <mergeCell ref="S87:X87"/>
    <mergeCell ref="Y87:AD87"/>
    <mergeCell ref="AE87:AJ87"/>
    <mergeCell ref="AK87:AL88"/>
    <mergeCell ref="AM87:AP88"/>
    <mergeCell ref="AQ87:AQ89"/>
    <mergeCell ref="AB88:AD88"/>
    <mergeCell ref="AE88:AG88"/>
    <mergeCell ref="AH88:AJ88"/>
    <mergeCell ref="B5:O5"/>
    <mergeCell ref="A10:A36"/>
    <mergeCell ref="E12:G12"/>
    <mergeCell ref="H12:J12"/>
    <mergeCell ref="C87:C89"/>
    <mergeCell ref="D87:F89"/>
    <mergeCell ref="G87:L87"/>
    <mergeCell ref="M87:R87"/>
  </mergeCells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5:BI147"/>
  <sheetViews>
    <sheetView showGridLines="0" zoomScaleNormal="100" workbookViewId="0">
      <selection activeCell="L8" sqref="L8"/>
    </sheetView>
  </sheetViews>
  <sheetFormatPr baseColWidth="10" defaultRowHeight="15" x14ac:dyDescent="0.25"/>
  <cols>
    <col min="1" max="2" width="3.7109375" customWidth="1"/>
    <col min="3" max="3" width="5.28515625" customWidth="1"/>
    <col min="4" max="10" width="14.28515625" customWidth="1"/>
    <col min="11" max="12" width="11.42578125" customWidth="1"/>
    <col min="14" max="14" width="11.42578125" customWidth="1"/>
    <col min="61" max="61" width="13.5703125" customWidth="1"/>
  </cols>
  <sheetData>
    <row r="5" spans="1:15" ht="21" x14ac:dyDescent="0.35">
      <c r="B5" s="92" t="s">
        <v>0</v>
      </c>
      <c r="C5" s="92"/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</row>
    <row r="6" spans="1:15" ht="21" x14ac:dyDescent="0.35">
      <c r="B6" s="1"/>
      <c r="C6" s="1"/>
      <c r="D6" s="19" t="s">
        <v>34</v>
      </c>
      <c r="E6" s="20" t="s">
        <v>193</v>
      </c>
      <c r="F6" s="21"/>
      <c r="G6" s="1"/>
      <c r="H6" s="1"/>
      <c r="I6" s="22"/>
      <c r="J6" s="23"/>
      <c r="K6" s="1"/>
      <c r="L6" s="1"/>
      <c r="M6" s="1"/>
      <c r="N6" s="1"/>
      <c r="O6" s="1"/>
    </row>
    <row r="7" spans="1:15" ht="21" x14ac:dyDescent="0.35">
      <c r="B7" s="1"/>
      <c r="C7" s="1"/>
      <c r="D7" s="19" t="s">
        <v>35</v>
      </c>
      <c r="E7" s="24"/>
      <c r="F7" s="25"/>
      <c r="G7" s="1"/>
      <c r="H7" s="1"/>
      <c r="I7" s="19" t="s">
        <v>36</v>
      </c>
      <c r="J7" s="26" t="s">
        <v>202</v>
      </c>
      <c r="K7" s="1"/>
      <c r="L7" s="1"/>
      <c r="M7" s="1"/>
      <c r="N7" s="1"/>
      <c r="O7" s="1"/>
    </row>
    <row r="8" spans="1:15" ht="21" x14ac:dyDescent="0.35">
      <c r="B8" s="1"/>
      <c r="C8" s="1"/>
      <c r="D8" s="19" t="s">
        <v>37</v>
      </c>
      <c r="E8" s="24" t="str">
        <f>VLOOKUP(G8,$C$90:$D$1012,2,FALSE)</f>
        <v>CONSOLIDADO</v>
      </c>
      <c r="F8" s="27"/>
      <c r="G8" s="2">
        <v>1</v>
      </c>
      <c r="I8" s="19" t="s">
        <v>38</v>
      </c>
      <c r="J8" s="28">
        <v>2023</v>
      </c>
      <c r="L8" s="1"/>
      <c r="M8" s="1"/>
      <c r="N8" s="1"/>
      <c r="O8" s="1"/>
    </row>
    <row r="9" spans="1:15" ht="21" x14ac:dyDescent="0.35">
      <c r="B9" s="1"/>
      <c r="C9" s="1"/>
      <c r="D9" s="3"/>
      <c r="E9" s="3"/>
      <c r="F9" s="3"/>
      <c r="G9" s="4"/>
      <c r="H9" s="4"/>
      <c r="I9" s="4"/>
      <c r="J9" s="4"/>
      <c r="K9" s="1"/>
      <c r="L9" s="1"/>
      <c r="M9" s="1"/>
      <c r="N9" s="1"/>
      <c r="O9" s="1"/>
    </row>
    <row r="10" spans="1:15" ht="21" x14ac:dyDescent="0.35">
      <c r="A10" s="93"/>
      <c r="B10" s="5"/>
      <c r="C10" s="6" t="s">
        <v>3</v>
      </c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</row>
    <row r="11" spans="1:15" ht="15" customHeight="1" x14ac:dyDescent="0.35">
      <c r="A11" s="93"/>
      <c r="B11" s="5"/>
      <c r="C11" s="7"/>
      <c r="D11" s="7" t="s">
        <v>39</v>
      </c>
      <c r="E11" s="8"/>
      <c r="F11" s="1"/>
      <c r="G11" s="9"/>
      <c r="H11" s="1"/>
      <c r="I11" s="1"/>
      <c r="J11" s="1"/>
      <c r="K11" s="1"/>
      <c r="L11" s="1"/>
      <c r="M11" s="1"/>
      <c r="N11" s="1"/>
      <c r="O11" s="1"/>
    </row>
    <row r="12" spans="1:15" ht="15" customHeight="1" x14ac:dyDescent="0.35">
      <c r="A12" s="93"/>
      <c r="B12" s="5"/>
      <c r="C12" s="7"/>
      <c r="D12" s="7"/>
      <c r="E12" s="94" t="s">
        <v>60</v>
      </c>
      <c r="F12" s="95"/>
      <c r="G12" s="95"/>
      <c r="H12" s="96" t="s">
        <v>61</v>
      </c>
      <c r="I12" s="95"/>
      <c r="J12" s="95"/>
      <c r="K12" s="1"/>
      <c r="L12" s="1"/>
      <c r="M12" s="1"/>
      <c r="N12" s="1"/>
      <c r="O12" s="1"/>
    </row>
    <row r="13" spans="1:15" ht="15" customHeight="1" x14ac:dyDescent="0.35">
      <c r="A13" s="93"/>
      <c r="B13" s="5"/>
      <c r="C13" s="10"/>
      <c r="D13" s="68" t="s">
        <v>59</v>
      </c>
      <c r="E13" s="65" t="s">
        <v>12</v>
      </c>
      <c r="F13" s="65" t="s">
        <v>13</v>
      </c>
      <c r="G13" s="65" t="s">
        <v>14</v>
      </c>
      <c r="H13" s="66" t="s">
        <v>12</v>
      </c>
      <c r="I13" s="66" t="s">
        <v>13</v>
      </c>
      <c r="J13" s="66" t="s">
        <v>14</v>
      </c>
      <c r="K13" s="1"/>
      <c r="L13" s="1"/>
      <c r="M13" s="1"/>
      <c r="N13" s="1"/>
      <c r="O13" s="1"/>
    </row>
    <row r="14" spans="1:15" ht="15" customHeight="1" x14ac:dyDescent="0.35">
      <c r="A14" s="93"/>
      <c r="B14" s="5"/>
      <c r="C14" s="11"/>
      <c r="D14" s="69" t="s">
        <v>62</v>
      </c>
      <c r="E14" s="67">
        <f>VLOOKUP($G$8,$C$90:$BI$1012,Formula!E14+4,FALSE)</f>
        <v>0</v>
      </c>
      <c r="F14" s="67">
        <f>VLOOKUP($G$8,$C$90:$BI$1012,Formula!F14+4,FALSE)</f>
        <v>7</v>
      </c>
      <c r="G14" s="67">
        <f>VLOOKUP($G$8,$C$90:$BI$1012,Formula!G14+4,FALSE)</f>
        <v>7</v>
      </c>
      <c r="H14" s="67">
        <f>VLOOKUP($G$8,$C$90:$BI$1012,Formula!H14+4,FALSE)</f>
        <v>0</v>
      </c>
      <c r="I14" s="67">
        <f>VLOOKUP($G$8,$C$90:$BI$1012,Formula!I14+4,FALSE)</f>
        <v>0</v>
      </c>
      <c r="J14" s="67">
        <f>VLOOKUP($G$8,$C$90:$BI$1012,Formula!J14+4,FALSE)</f>
        <v>0</v>
      </c>
      <c r="K14" s="1"/>
      <c r="L14" s="1"/>
      <c r="M14" s="1"/>
      <c r="N14" s="1"/>
      <c r="O14" s="1"/>
    </row>
    <row r="15" spans="1:15" ht="15" customHeight="1" x14ac:dyDescent="0.35">
      <c r="A15" s="93"/>
      <c r="B15" s="5"/>
      <c r="C15" s="11"/>
      <c r="D15" s="69" t="s">
        <v>63</v>
      </c>
      <c r="E15" s="67">
        <f>VLOOKUP($G$8,$C$90:$BI$1012,Formula!E15+4,FALSE)</f>
        <v>7</v>
      </c>
      <c r="F15" s="67">
        <f>VLOOKUP($G$8,$C$90:$BI$1012,Formula!F15+4,FALSE)</f>
        <v>3</v>
      </c>
      <c r="G15" s="67">
        <f>VLOOKUP($G$8,$C$90:$BI$1012,Formula!G15+4,FALSE)</f>
        <v>3</v>
      </c>
      <c r="H15" s="67">
        <f>VLOOKUP($G$8,$C$90:$BI$1012,Formula!H15+4,FALSE)</f>
        <v>0</v>
      </c>
      <c r="I15" s="67">
        <f>VLOOKUP($G$8,$C$90:$BI$1012,Formula!I15+4,FALSE)</f>
        <v>0</v>
      </c>
      <c r="J15" s="67">
        <f>VLOOKUP($G$8,$C$90:$BI$1012,Formula!J15+4,FALSE)</f>
        <v>0</v>
      </c>
      <c r="K15" s="1"/>
      <c r="L15" s="1"/>
      <c r="M15" s="1"/>
      <c r="N15" s="1"/>
      <c r="O15" s="1"/>
    </row>
    <row r="16" spans="1:15" ht="15" customHeight="1" x14ac:dyDescent="0.35">
      <c r="A16" s="93"/>
      <c r="B16" s="5"/>
      <c r="C16" s="11"/>
      <c r="D16" s="69" t="s">
        <v>64</v>
      </c>
      <c r="E16" s="67">
        <f>VLOOKUP($G$8,$C$90:$BI$1012,Formula!E16+4,FALSE)</f>
        <v>2</v>
      </c>
      <c r="F16" s="67">
        <f>VLOOKUP($G$8,$C$90:$BI$1012,Formula!F16+4,FALSE)</f>
        <v>4</v>
      </c>
      <c r="G16" s="67">
        <f>VLOOKUP($G$8,$C$90:$BI$1012,Formula!G16+4,FALSE)</f>
        <v>0</v>
      </c>
      <c r="H16" s="67">
        <f>VLOOKUP($G$8,$C$90:$BI$1012,Formula!H16+4,FALSE)</f>
        <v>0</v>
      </c>
      <c r="I16" s="67">
        <f>VLOOKUP($G$8,$C$90:$BI$1012,Formula!I16+4,FALSE)</f>
        <v>0</v>
      </c>
      <c r="J16" s="67">
        <f>VLOOKUP($G$8,$C$90:$BI$1012,Formula!J16+4,FALSE)</f>
        <v>0</v>
      </c>
      <c r="K16" s="1"/>
      <c r="L16" s="1"/>
      <c r="M16" s="1"/>
      <c r="N16" s="1"/>
      <c r="O16" s="1"/>
    </row>
    <row r="17" spans="1:15" ht="15" customHeight="1" x14ac:dyDescent="0.35">
      <c r="A17" s="93"/>
      <c r="B17" s="5"/>
      <c r="C17" s="11"/>
      <c r="D17" s="69" t="s">
        <v>65</v>
      </c>
      <c r="E17" s="67">
        <f>VLOOKUP($G$8,$C$90:$BI$1012,Formula!E17+4,FALSE)</f>
        <v>3</v>
      </c>
      <c r="F17" s="67">
        <f>VLOOKUP($G$8,$C$90:$BI$1012,Formula!F17+4,FALSE)</f>
        <v>8</v>
      </c>
      <c r="G17" s="67">
        <f>VLOOKUP($G$8,$C$90:$BI$1012,Formula!G17+4,FALSE)</f>
        <v>3</v>
      </c>
      <c r="H17" s="67">
        <f>VLOOKUP($G$8,$C$90:$BI$1012,Formula!H17+4,FALSE)</f>
        <v>0</v>
      </c>
      <c r="I17" s="67">
        <f>VLOOKUP($G$8,$C$90:$BI$1012,Formula!I17+4,FALSE)</f>
        <v>0</v>
      </c>
      <c r="J17" s="67">
        <f>VLOOKUP($G$8,$C$90:$BI$1012,Formula!J17+4,FALSE)</f>
        <v>0</v>
      </c>
      <c r="K17" s="1"/>
      <c r="L17" s="1"/>
      <c r="M17" s="1"/>
      <c r="N17" s="1"/>
      <c r="O17" s="1"/>
    </row>
    <row r="18" spans="1:15" ht="15" customHeight="1" x14ac:dyDescent="0.35">
      <c r="A18" s="93"/>
      <c r="B18" s="5"/>
      <c r="C18" s="11"/>
      <c r="D18" s="69" t="s">
        <v>66</v>
      </c>
      <c r="E18" s="67">
        <f>VLOOKUP($G$8,$C$90:$BI$1012,Formula!E18+4,FALSE)</f>
        <v>8</v>
      </c>
      <c r="F18" s="67">
        <f>VLOOKUP($G$8,$C$90:$BI$1012,Formula!F18+4,FALSE)</f>
        <v>18</v>
      </c>
      <c r="G18" s="67">
        <f>VLOOKUP($G$8,$C$90:$BI$1012,Formula!G18+4,FALSE)</f>
        <v>1</v>
      </c>
      <c r="H18" s="67">
        <f>VLOOKUP($G$8,$C$90:$BI$1012,Formula!H18+4,FALSE)</f>
        <v>0</v>
      </c>
      <c r="I18" s="67">
        <f>VLOOKUP($G$8,$C$90:$BI$1012,Formula!I18+4,FALSE)</f>
        <v>0</v>
      </c>
      <c r="J18" s="67">
        <f>VLOOKUP($G$8,$C$90:$BI$1012,Formula!J18+4,FALSE)</f>
        <v>0</v>
      </c>
      <c r="K18" s="1"/>
      <c r="L18" s="1"/>
      <c r="M18" s="1"/>
      <c r="N18" s="1"/>
      <c r="O18" s="1"/>
    </row>
    <row r="19" spans="1:15" ht="15" customHeight="1" x14ac:dyDescent="0.35">
      <c r="A19" s="93"/>
      <c r="B19" s="5"/>
      <c r="C19" s="14"/>
      <c r="D19" s="14"/>
      <c r="E19" s="14"/>
      <c r="F19" s="14"/>
      <c r="G19" s="14"/>
      <c r="H19" s="14"/>
      <c r="I19" s="14"/>
      <c r="J19" s="1"/>
      <c r="K19" s="1"/>
      <c r="L19" s="1"/>
      <c r="M19" s="1"/>
      <c r="N19" s="1"/>
      <c r="O19" s="1"/>
    </row>
    <row r="20" spans="1:15" ht="15" customHeight="1" x14ac:dyDescent="0.35">
      <c r="A20" s="93"/>
      <c r="B20" s="5"/>
      <c r="C20" s="14"/>
      <c r="D20" s="14"/>
      <c r="E20" s="14"/>
      <c r="F20" s="14"/>
      <c r="G20" s="14"/>
      <c r="H20" s="14"/>
      <c r="I20" s="14"/>
      <c r="J20" s="1"/>
      <c r="K20" s="1"/>
      <c r="L20" s="1"/>
      <c r="M20" s="1"/>
      <c r="N20" s="1"/>
      <c r="O20" s="1"/>
    </row>
    <row r="21" spans="1:15" ht="15" customHeight="1" x14ac:dyDescent="0.35">
      <c r="A21" s="93"/>
      <c r="B21" s="5"/>
      <c r="C21" s="6" t="s">
        <v>6</v>
      </c>
      <c r="D21" s="6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</row>
    <row r="22" spans="1:15" ht="15" customHeight="1" x14ac:dyDescent="0.35">
      <c r="A22" s="93"/>
      <c r="B22" s="5"/>
      <c r="C22" s="1"/>
      <c r="D22" s="7" t="s">
        <v>40</v>
      </c>
      <c r="E22" s="1"/>
      <c r="F22" s="1"/>
      <c r="G22" s="8"/>
      <c r="H22" s="8"/>
      <c r="I22" s="1"/>
      <c r="J22" s="9"/>
      <c r="K22" s="1"/>
      <c r="L22" s="1"/>
      <c r="M22" s="1"/>
      <c r="N22" s="1"/>
      <c r="O22" s="1"/>
    </row>
    <row r="23" spans="1:15" ht="15" customHeight="1" x14ac:dyDescent="0.35">
      <c r="A23" s="93"/>
      <c r="B23" s="5"/>
      <c r="C23" s="1"/>
      <c r="D23" s="77" t="s">
        <v>8</v>
      </c>
      <c r="E23" s="76" t="s">
        <v>9</v>
      </c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1:15" ht="15" customHeight="1" x14ac:dyDescent="0.35">
      <c r="A24" s="93"/>
      <c r="B24" s="5"/>
      <c r="C24" s="11">
        <v>12</v>
      </c>
      <c r="D24" s="67">
        <f>VLOOKUP($G$8,$C$90:$BI$1012,Formula!D24+4,FALSE)</f>
        <v>7</v>
      </c>
      <c r="E24" s="67">
        <f>VLOOKUP($G$8,$C$90:$BI$1012,Formula!E24+4,FALSE)</f>
        <v>8</v>
      </c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 ht="15" customHeight="1" x14ac:dyDescent="0.35">
      <c r="A25" s="93"/>
      <c r="B25" s="5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15" ht="15" customHeight="1" x14ac:dyDescent="0.35">
      <c r="A26" s="93"/>
      <c r="B26" s="5"/>
      <c r="C26" s="1"/>
      <c r="D26" s="7" t="s">
        <v>41</v>
      </c>
      <c r="E26" s="1"/>
      <c r="F26" s="1"/>
      <c r="G26" s="8"/>
      <c r="H26" s="1"/>
      <c r="I26" s="9"/>
      <c r="J26" s="1"/>
      <c r="K26" s="1"/>
      <c r="L26" s="1"/>
      <c r="M26" s="1"/>
      <c r="N26" s="1"/>
      <c r="O26" s="1"/>
    </row>
    <row r="27" spans="1:15" ht="15" customHeight="1" x14ac:dyDescent="0.35">
      <c r="A27" s="93"/>
      <c r="B27" s="5"/>
      <c r="C27" s="10"/>
      <c r="D27" s="77" t="s">
        <v>4</v>
      </c>
      <c r="E27" s="76" t="s">
        <v>11</v>
      </c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15" ht="15" customHeight="1" x14ac:dyDescent="0.35">
      <c r="A28" s="93"/>
      <c r="B28" s="5"/>
      <c r="C28" s="11"/>
      <c r="D28" s="79" t="s">
        <v>12</v>
      </c>
      <c r="E28" s="67">
        <f>VLOOKUP($G$8,$C$90:$BI$1012,Formula!E28+4,FALSE)</f>
        <v>25</v>
      </c>
      <c r="F28" s="1"/>
      <c r="G28" s="1"/>
      <c r="H28" s="1"/>
      <c r="I28" s="1"/>
      <c r="J28" s="1"/>
      <c r="K28" s="1"/>
      <c r="L28" s="1"/>
      <c r="M28" s="1"/>
      <c r="N28" s="1"/>
      <c r="O28" s="1"/>
    </row>
    <row r="29" spans="1:15" ht="15" customHeight="1" x14ac:dyDescent="0.35">
      <c r="A29" s="93"/>
      <c r="B29" s="5"/>
      <c r="C29" s="11"/>
      <c r="D29" s="84" t="s">
        <v>13</v>
      </c>
      <c r="E29" s="67">
        <f>VLOOKUP($G$8,$C$90:$BI$1012,Formula!E29+4,FALSE)</f>
        <v>0</v>
      </c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1:15" ht="15" customHeight="1" x14ac:dyDescent="0.35">
      <c r="A30" s="93"/>
      <c r="B30" s="5"/>
      <c r="C30" s="11"/>
      <c r="D30" s="83" t="s">
        <v>14</v>
      </c>
      <c r="E30" s="67">
        <f>VLOOKUP($G$8,$C$90:$BI$1012,Formula!E30+4,FALSE)</f>
        <v>0</v>
      </c>
      <c r="F30" s="1"/>
      <c r="G30" s="1"/>
      <c r="H30" s="1"/>
      <c r="I30" s="1"/>
      <c r="J30" s="1"/>
      <c r="K30" s="1"/>
      <c r="L30" s="1"/>
      <c r="M30" s="1"/>
      <c r="N30" s="1"/>
      <c r="O30" s="1"/>
    </row>
    <row r="31" spans="1:15" ht="15" customHeight="1" x14ac:dyDescent="0.35">
      <c r="A31" s="93"/>
      <c r="B31" s="5"/>
      <c r="C31" s="11"/>
      <c r="D31" s="82" t="s">
        <v>15</v>
      </c>
      <c r="E31" s="67">
        <f>VLOOKUP($G$8,$C$90:$BI$1012,Formula!E31+4,FALSE)</f>
        <v>0</v>
      </c>
      <c r="F31" s="1"/>
      <c r="G31" s="1"/>
      <c r="H31" s="1"/>
      <c r="I31" s="1"/>
      <c r="J31" s="1"/>
      <c r="K31" s="1"/>
      <c r="L31" s="1"/>
      <c r="M31" s="1"/>
      <c r="N31" s="1"/>
      <c r="O31" s="1"/>
    </row>
    <row r="32" spans="1:15" ht="15" customHeight="1" x14ac:dyDescent="0.35">
      <c r="A32" s="93"/>
      <c r="B32" s="5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</row>
    <row r="33" spans="1:15" ht="15" customHeight="1" x14ac:dyDescent="0.35">
      <c r="A33" s="93"/>
      <c r="B33" s="5"/>
      <c r="C33" s="1"/>
      <c r="D33" s="16" t="s">
        <v>16</v>
      </c>
      <c r="E33" s="34">
        <f>VLOOKUP($G$8,$C$90:$BI$1012,Formula!E33+4,FALSE)</f>
        <v>25</v>
      </c>
      <c r="F33" s="1"/>
      <c r="G33" s="1"/>
      <c r="H33" s="1"/>
      <c r="I33" s="1"/>
      <c r="J33" s="1"/>
      <c r="K33" s="1"/>
      <c r="L33" s="1"/>
      <c r="M33" s="1"/>
      <c r="N33" s="1"/>
      <c r="O33" s="1"/>
    </row>
    <row r="34" spans="1:15" ht="15" customHeight="1" x14ac:dyDescent="0.35">
      <c r="A34" s="93"/>
      <c r="B34" s="5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</row>
    <row r="35" spans="1:15" ht="15" customHeight="1" x14ac:dyDescent="0.35">
      <c r="A35" s="93"/>
      <c r="B35" s="5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</row>
    <row r="36" spans="1:15" ht="15" customHeight="1" x14ac:dyDescent="0.35">
      <c r="A36" s="93"/>
      <c r="B36" s="5"/>
      <c r="C36" s="6" t="s">
        <v>17</v>
      </c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</row>
    <row r="37" spans="1:15" ht="15" customHeight="1" x14ac:dyDescent="0.35">
      <c r="A37" s="18"/>
      <c r="B37" s="5"/>
      <c r="C37" s="6"/>
      <c r="D37" s="7" t="s">
        <v>42</v>
      </c>
      <c r="E37" s="1"/>
      <c r="F37" s="1"/>
      <c r="G37" s="8"/>
      <c r="H37" s="1"/>
      <c r="I37" s="9"/>
      <c r="J37" s="1"/>
      <c r="K37" s="1"/>
      <c r="L37" s="1"/>
      <c r="M37" s="1"/>
      <c r="N37" s="1"/>
      <c r="O37" s="1"/>
    </row>
    <row r="38" spans="1:15" ht="15" customHeight="1" x14ac:dyDescent="0.35">
      <c r="A38" s="18"/>
      <c r="B38" s="5"/>
      <c r="C38" s="10"/>
      <c r="D38" s="77" t="s">
        <v>19</v>
      </c>
      <c r="E38" s="76" t="s">
        <v>11</v>
      </c>
      <c r="F38" s="1"/>
      <c r="G38" s="1"/>
      <c r="H38" s="1"/>
      <c r="I38" s="1"/>
      <c r="J38" s="1"/>
      <c r="K38" s="1"/>
      <c r="L38" s="1"/>
      <c r="M38" s="1"/>
      <c r="N38" s="1"/>
      <c r="O38" s="1"/>
    </row>
    <row r="39" spans="1:15" ht="15" customHeight="1" x14ac:dyDescent="0.35">
      <c r="A39" s="18"/>
      <c r="B39" s="5"/>
      <c r="C39" s="11"/>
      <c r="D39" s="81" t="s">
        <v>20</v>
      </c>
      <c r="E39" s="67">
        <f>VLOOKUP($G$8,$C$90:$BI$1012,Formula!E39+4,FALSE)</f>
        <v>9</v>
      </c>
      <c r="F39" s="1"/>
      <c r="G39" s="1"/>
      <c r="H39" s="1"/>
      <c r="I39" s="1"/>
      <c r="J39" s="1"/>
      <c r="K39" s="1"/>
      <c r="L39" s="1"/>
      <c r="M39" s="1"/>
      <c r="N39" s="1"/>
      <c r="O39" s="1"/>
    </row>
    <row r="40" spans="1:15" ht="15" customHeight="1" x14ac:dyDescent="0.35">
      <c r="A40" s="18"/>
      <c r="B40" s="5"/>
      <c r="C40" s="11"/>
      <c r="D40" s="82" t="s">
        <v>21</v>
      </c>
      <c r="E40" s="67">
        <f>VLOOKUP($G$8,$C$90:$BI$1012,Formula!E40+4,FALSE)</f>
        <v>1</v>
      </c>
      <c r="F40" s="1"/>
      <c r="G40" s="1"/>
      <c r="H40" s="1"/>
      <c r="I40" s="1"/>
      <c r="J40" s="1"/>
      <c r="K40" s="1"/>
      <c r="L40" s="1"/>
      <c r="M40" s="1"/>
      <c r="N40" s="1"/>
      <c r="O40" s="1"/>
    </row>
    <row r="41" spans="1:15" ht="15" customHeight="1" x14ac:dyDescent="0.35">
      <c r="A41" s="18"/>
      <c r="B41" s="5"/>
      <c r="C41" s="6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</row>
    <row r="42" spans="1:15" ht="15" customHeight="1" x14ac:dyDescent="0.35">
      <c r="A42" s="18"/>
      <c r="B42" s="5"/>
      <c r="C42" s="6"/>
      <c r="D42" s="7" t="s">
        <v>43</v>
      </c>
      <c r="E42" s="1"/>
      <c r="F42" s="1"/>
      <c r="G42" s="8"/>
      <c r="H42" s="1"/>
      <c r="I42" s="9"/>
      <c r="J42" s="1"/>
      <c r="K42" s="1"/>
      <c r="L42" s="1"/>
      <c r="M42" s="1"/>
      <c r="N42" s="1"/>
      <c r="O42" s="1"/>
    </row>
    <row r="43" spans="1:15" ht="15" customHeight="1" x14ac:dyDescent="0.35">
      <c r="A43" s="18"/>
      <c r="B43" s="5"/>
      <c r="C43" s="6"/>
      <c r="D43" s="74" t="s">
        <v>19</v>
      </c>
      <c r="E43" s="80" t="s">
        <v>23</v>
      </c>
      <c r="F43" s="75" t="s">
        <v>9</v>
      </c>
      <c r="G43" s="1"/>
      <c r="H43" s="1"/>
      <c r="I43" s="1"/>
      <c r="J43" s="1"/>
      <c r="K43" s="1"/>
      <c r="L43" s="1"/>
      <c r="M43" s="1"/>
      <c r="N43" s="1"/>
      <c r="O43" s="1"/>
    </row>
    <row r="44" spans="1:15" ht="15" customHeight="1" x14ac:dyDescent="0.35">
      <c r="A44" s="18"/>
      <c r="B44" s="5"/>
      <c r="C44" s="11"/>
      <c r="D44" s="81" t="s">
        <v>20</v>
      </c>
      <c r="E44" s="67">
        <f>VLOOKUP($G$8,$C$90:$BI$1012,Formula!E44+4,FALSE)</f>
        <v>1</v>
      </c>
      <c r="F44" s="67">
        <f>VLOOKUP($G$8,$C$90:$BI$1012,Formula!F44+4,FALSE)</f>
        <v>10</v>
      </c>
      <c r="G44" s="1"/>
      <c r="H44" s="1"/>
      <c r="I44" s="1"/>
      <c r="J44" s="1"/>
      <c r="K44" s="1"/>
      <c r="L44" s="1"/>
      <c r="M44" s="1"/>
      <c r="N44" s="1"/>
      <c r="O44" s="1"/>
    </row>
    <row r="45" spans="1:15" ht="15" customHeight="1" x14ac:dyDescent="0.35">
      <c r="A45" s="18"/>
      <c r="B45" s="5"/>
      <c r="C45" s="11"/>
      <c r="D45" s="82" t="s">
        <v>21</v>
      </c>
      <c r="E45" s="67">
        <f>VLOOKUP($G$8,$C$90:$BI$1012,Formula!E45+4,FALSE)</f>
        <v>0</v>
      </c>
      <c r="F45" s="67">
        <f>VLOOKUP($G$8,$C$90:$BI$1012,Formula!F45+4,FALSE)</f>
        <v>0</v>
      </c>
      <c r="G45" s="1"/>
      <c r="H45" s="1"/>
      <c r="I45" s="1"/>
      <c r="J45" s="1"/>
      <c r="K45" s="1"/>
      <c r="L45" s="1"/>
      <c r="M45" s="1"/>
      <c r="N45" s="1"/>
      <c r="O45" s="1"/>
    </row>
    <row r="46" spans="1:15" ht="15" customHeight="1" x14ac:dyDescent="0.35">
      <c r="A46" s="18"/>
      <c r="B46" s="5"/>
      <c r="C46" s="6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</row>
    <row r="47" spans="1:15" ht="15" customHeight="1" x14ac:dyDescent="0.35">
      <c r="A47" s="18"/>
      <c r="B47" s="5"/>
      <c r="C47" s="6"/>
      <c r="D47" s="7" t="s">
        <v>44</v>
      </c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</row>
    <row r="48" spans="1:15" ht="15" customHeight="1" x14ac:dyDescent="0.35">
      <c r="A48" s="18"/>
      <c r="B48" s="5"/>
      <c r="C48" s="10"/>
      <c r="D48" s="74" t="s">
        <v>25</v>
      </c>
      <c r="E48" s="75" t="s">
        <v>23</v>
      </c>
      <c r="F48" s="1"/>
      <c r="G48" s="1"/>
      <c r="H48" s="1"/>
      <c r="I48" s="1"/>
      <c r="J48" s="1"/>
      <c r="K48" s="1"/>
      <c r="L48" s="1"/>
      <c r="M48" s="1"/>
      <c r="N48" s="1"/>
      <c r="O48" s="1"/>
    </row>
    <row r="49" spans="1:15" ht="15" customHeight="1" x14ac:dyDescent="0.35">
      <c r="A49" s="18"/>
      <c r="B49" s="5"/>
      <c r="C49" s="11"/>
      <c r="D49" s="79" t="s">
        <v>26</v>
      </c>
      <c r="E49" s="67">
        <f>VLOOKUP($G$8,$C$90:$BI$1012,Formula!E49+4,FALSE)</f>
        <v>0</v>
      </c>
      <c r="F49" s="1"/>
      <c r="G49" s="1"/>
      <c r="H49" s="1"/>
      <c r="I49" s="1"/>
      <c r="J49" s="1"/>
      <c r="K49" s="1"/>
      <c r="L49" s="1"/>
      <c r="M49" s="1"/>
      <c r="N49" s="1"/>
      <c r="O49" s="1"/>
    </row>
    <row r="50" spans="1:15" ht="15" customHeight="1" x14ac:dyDescent="0.35">
      <c r="A50" s="18"/>
      <c r="B50" s="5"/>
      <c r="C50" s="11"/>
      <c r="D50" s="78" t="s">
        <v>27</v>
      </c>
      <c r="E50" s="67">
        <f>VLOOKUP($G$8,$C$90:$BI$1012,Formula!E50+4,FALSE)</f>
        <v>0</v>
      </c>
      <c r="F50" s="1"/>
      <c r="G50" s="1"/>
      <c r="H50" s="1"/>
      <c r="I50" s="1"/>
      <c r="J50" s="1"/>
      <c r="K50" s="1"/>
      <c r="L50" s="1"/>
      <c r="M50" s="1"/>
      <c r="N50" s="1"/>
      <c r="O50" s="1"/>
    </row>
    <row r="51" spans="1:15" ht="15" customHeight="1" x14ac:dyDescent="0.35">
      <c r="A51" s="18"/>
      <c r="B51" s="5"/>
      <c r="C51" s="6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</row>
    <row r="52" spans="1:15" ht="15" customHeight="1" x14ac:dyDescent="0.35">
      <c r="A52" s="18"/>
      <c r="B52" s="5"/>
      <c r="C52" s="6"/>
      <c r="D52" s="7" t="s">
        <v>45</v>
      </c>
      <c r="E52" s="1"/>
      <c r="F52" s="8"/>
      <c r="G52" s="1"/>
      <c r="H52" s="9"/>
      <c r="I52" s="1"/>
      <c r="J52" s="1"/>
      <c r="K52" s="1"/>
      <c r="L52" s="1"/>
      <c r="M52" s="1"/>
      <c r="N52" s="1"/>
      <c r="O52" s="1"/>
    </row>
    <row r="53" spans="1:15" ht="15" customHeight="1" x14ac:dyDescent="0.35">
      <c r="A53" s="18"/>
      <c r="B53" s="5"/>
      <c r="C53" s="11"/>
      <c r="D53" s="77" t="s">
        <v>23</v>
      </c>
      <c r="E53" s="76" t="s">
        <v>9</v>
      </c>
      <c r="F53" s="1"/>
      <c r="G53" s="1"/>
      <c r="H53" s="1"/>
      <c r="I53" s="1"/>
      <c r="J53" s="1"/>
      <c r="K53" s="1"/>
      <c r="L53" s="1"/>
      <c r="M53" s="1"/>
      <c r="N53" s="1"/>
      <c r="O53" s="1"/>
    </row>
    <row r="54" spans="1:15" ht="15" customHeight="1" x14ac:dyDescent="0.35">
      <c r="A54" s="18"/>
      <c r="B54" s="5"/>
      <c r="C54" s="11"/>
      <c r="D54" s="67">
        <f>VLOOKUP($G$8,$C$90:$BI$1012,Formula!D54+4,FALSE)</f>
        <v>0</v>
      </c>
      <c r="E54" s="67">
        <f>VLOOKUP($G$8,$C$90:$BI$1012,Formula!E54+4,FALSE)</f>
        <v>0</v>
      </c>
      <c r="F54" s="1"/>
      <c r="G54" s="1"/>
      <c r="H54" s="1"/>
      <c r="I54" s="1"/>
      <c r="J54" s="1"/>
      <c r="K54" s="1"/>
      <c r="L54" s="1"/>
      <c r="M54" s="1"/>
      <c r="N54" s="1"/>
      <c r="O54" s="1"/>
    </row>
    <row r="55" spans="1:15" ht="15" customHeight="1" x14ac:dyDescent="0.35">
      <c r="A55" s="18"/>
      <c r="B55" s="5"/>
      <c r="C55" s="6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</row>
    <row r="56" spans="1:15" ht="15" customHeight="1" x14ac:dyDescent="0.35">
      <c r="A56" s="18"/>
      <c r="B56" s="5"/>
      <c r="C56" s="6"/>
      <c r="D56" s="7" t="s">
        <v>46</v>
      </c>
      <c r="E56" s="1"/>
      <c r="F56" s="8"/>
      <c r="G56" s="1"/>
      <c r="H56" s="9"/>
      <c r="I56" s="1"/>
      <c r="J56" s="1"/>
      <c r="K56" s="1"/>
      <c r="L56" s="1"/>
      <c r="M56" s="1"/>
      <c r="N56" s="1"/>
      <c r="O56" s="1"/>
    </row>
    <row r="57" spans="1:15" ht="15" customHeight="1" x14ac:dyDescent="0.35">
      <c r="A57" s="18"/>
      <c r="B57" s="5"/>
      <c r="C57" s="11"/>
      <c r="D57" s="68" t="s">
        <v>23</v>
      </c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</row>
    <row r="58" spans="1:15" ht="15" customHeight="1" x14ac:dyDescent="0.35">
      <c r="A58" s="18"/>
      <c r="B58" s="5"/>
      <c r="C58" s="11"/>
      <c r="D58" s="67">
        <f>VLOOKUP($G$8,$C$90:$BI$1012,Formula!D58+4,FALSE)</f>
        <v>0</v>
      </c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</row>
    <row r="59" spans="1:15" ht="15" customHeight="1" x14ac:dyDescent="0.35">
      <c r="A59" s="18"/>
      <c r="B59" s="5"/>
      <c r="C59" s="6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</row>
    <row r="60" spans="1:15" ht="15" customHeight="1" x14ac:dyDescent="0.35">
      <c r="A60" s="18"/>
      <c r="B60" s="5"/>
      <c r="C60" s="6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</row>
    <row r="61" spans="1:15" ht="15" customHeight="1" x14ac:dyDescent="0.35">
      <c r="A61" s="18"/>
      <c r="B61" s="5"/>
      <c r="C61" s="6" t="s">
        <v>30</v>
      </c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</row>
    <row r="62" spans="1:15" ht="15" customHeight="1" x14ac:dyDescent="0.35">
      <c r="A62" s="18"/>
      <c r="B62" s="5"/>
      <c r="C62" s="6"/>
      <c r="D62" s="7" t="s">
        <v>47</v>
      </c>
      <c r="E62" s="1"/>
      <c r="F62" s="1"/>
      <c r="G62" s="1"/>
      <c r="H62" s="9"/>
      <c r="I62" s="1"/>
      <c r="J62" s="1"/>
      <c r="K62" s="1"/>
      <c r="L62" s="1"/>
      <c r="M62" s="1"/>
      <c r="N62" s="1"/>
      <c r="O62" s="1"/>
    </row>
    <row r="63" spans="1:15" ht="15" customHeight="1" x14ac:dyDescent="0.35">
      <c r="A63" s="18"/>
      <c r="B63" s="5"/>
      <c r="C63" s="11"/>
      <c r="D63" s="77" t="s">
        <v>23</v>
      </c>
      <c r="E63" s="76" t="s">
        <v>9</v>
      </c>
      <c r="F63" s="1"/>
      <c r="G63" s="1"/>
      <c r="H63" s="1"/>
      <c r="I63" s="1"/>
      <c r="J63" s="1"/>
      <c r="K63" s="1"/>
      <c r="L63" s="1"/>
      <c r="M63" s="1"/>
      <c r="N63" s="1"/>
      <c r="O63" s="1"/>
    </row>
    <row r="64" spans="1:15" ht="15" customHeight="1" x14ac:dyDescent="0.35">
      <c r="A64" s="18"/>
      <c r="B64" s="5"/>
      <c r="C64" s="11"/>
      <c r="D64" s="67">
        <f>VLOOKUP($G$8,$C$90:$BI$1012,Formula!D64+4,FALSE)</f>
        <v>1</v>
      </c>
      <c r="E64" s="67">
        <f>VLOOKUP($G$8,$C$90:$BI$1012,Formula!E64+4,FALSE)</f>
        <v>8</v>
      </c>
      <c r="F64" s="1"/>
      <c r="G64" s="1"/>
      <c r="H64" s="1"/>
      <c r="I64" s="1"/>
      <c r="J64" s="1"/>
      <c r="K64" s="1"/>
      <c r="L64" s="1"/>
      <c r="M64" s="1"/>
      <c r="N64" s="1"/>
      <c r="O64" s="1"/>
    </row>
    <row r="65" spans="1:15" ht="15" customHeight="1" x14ac:dyDescent="0.35">
      <c r="A65" s="18"/>
      <c r="B65" s="5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</row>
    <row r="66" spans="1:15" ht="15" customHeight="1" x14ac:dyDescent="0.35">
      <c r="A66" s="18"/>
      <c r="B66" s="5"/>
      <c r="C66" s="6"/>
      <c r="D66" s="7" t="s">
        <v>48</v>
      </c>
      <c r="E66" s="1"/>
      <c r="F66" s="1"/>
      <c r="G66" s="1"/>
      <c r="H66" s="9"/>
      <c r="I66" s="1"/>
      <c r="J66" s="1"/>
      <c r="K66" s="1"/>
      <c r="L66" s="1"/>
      <c r="M66" s="1"/>
      <c r="N66" s="1"/>
      <c r="O66" s="1"/>
    </row>
    <row r="67" spans="1:15" ht="15" customHeight="1" x14ac:dyDescent="0.35">
      <c r="A67" s="18"/>
      <c r="B67" s="5"/>
      <c r="C67" s="11"/>
      <c r="D67" s="74" t="s">
        <v>23</v>
      </c>
      <c r="E67" s="75" t="s">
        <v>9</v>
      </c>
      <c r="F67" s="1"/>
      <c r="G67" s="1"/>
      <c r="H67" s="1"/>
      <c r="I67" s="1"/>
      <c r="J67" s="1"/>
      <c r="K67" s="1"/>
      <c r="L67" s="1"/>
      <c r="M67" s="1"/>
      <c r="N67" s="1"/>
      <c r="O67" s="1"/>
    </row>
    <row r="68" spans="1:15" ht="15" customHeight="1" x14ac:dyDescent="0.35">
      <c r="A68" s="18"/>
      <c r="B68" s="5"/>
      <c r="C68" s="11"/>
      <c r="D68" s="67">
        <f>VLOOKUP($G$8,$C$90:$BI$1012,Formula!D68+4,FALSE)</f>
        <v>0</v>
      </c>
      <c r="E68" s="67">
        <f>VLOOKUP($G$8,$C$90:$BI$1012,Formula!E68+4,FALSE)</f>
        <v>0</v>
      </c>
      <c r="F68" s="1"/>
      <c r="G68" s="1"/>
      <c r="H68" s="1"/>
      <c r="I68" s="1"/>
      <c r="J68" s="1"/>
      <c r="K68" s="1"/>
      <c r="L68" s="1"/>
      <c r="M68" s="1"/>
      <c r="N68" s="1"/>
      <c r="O68" s="1"/>
    </row>
    <row r="69" spans="1:15" ht="15" customHeight="1" x14ac:dyDescent="0.35">
      <c r="A69" s="18"/>
      <c r="B69" s="5"/>
      <c r="C69" s="11"/>
      <c r="D69" s="14"/>
      <c r="E69" s="14"/>
      <c r="F69" s="1"/>
      <c r="G69" s="1"/>
      <c r="H69" s="1"/>
      <c r="I69" s="1"/>
      <c r="J69" s="1"/>
      <c r="K69" s="1"/>
      <c r="L69" s="1"/>
      <c r="M69" s="1"/>
      <c r="N69" s="1"/>
      <c r="O69" s="1"/>
    </row>
    <row r="70" spans="1:15" ht="15" customHeight="1" x14ac:dyDescent="0.35">
      <c r="A70" s="18"/>
      <c r="B70" s="5"/>
      <c r="C70" s="11"/>
      <c r="D70" s="16" t="s">
        <v>16</v>
      </c>
      <c r="E70" s="70">
        <f>VLOOKUP($G$8,$C$90:$BI$1012,Formula!E70+4,FALSE)</f>
        <v>0</v>
      </c>
      <c r="F70" s="1"/>
      <c r="G70" s="1"/>
      <c r="H70" s="1"/>
      <c r="I70" s="1"/>
      <c r="J70" s="1"/>
      <c r="K70" s="1"/>
      <c r="L70" s="1"/>
      <c r="M70" s="1"/>
      <c r="N70" s="1"/>
      <c r="O70" s="1"/>
    </row>
    <row r="71" spans="1:15" ht="15" customHeight="1" x14ac:dyDescent="0.35">
      <c r="A71" s="18"/>
      <c r="B71" s="5"/>
      <c r="C71" s="6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</row>
    <row r="72" spans="1:15" ht="15" customHeight="1" x14ac:dyDescent="0.35">
      <c r="A72" s="18"/>
      <c r="B72" s="5"/>
      <c r="C72" s="6"/>
      <c r="D72" s="7" t="s">
        <v>49</v>
      </c>
      <c r="E72" s="1"/>
      <c r="F72" s="1"/>
      <c r="G72" s="1"/>
      <c r="H72" s="9"/>
      <c r="I72" s="1"/>
      <c r="J72" s="1"/>
      <c r="K72" s="1"/>
      <c r="L72" s="1"/>
      <c r="M72" s="1"/>
      <c r="N72" s="1"/>
      <c r="O72" s="1"/>
    </row>
    <row r="73" spans="1:15" ht="15" customHeight="1" x14ac:dyDescent="0.35">
      <c r="A73" s="18"/>
      <c r="B73" s="5"/>
      <c r="C73" s="11"/>
      <c r="D73" s="77" t="s">
        <v>23</v>
      </c>
      <c r="E73" s="76" t="s">
        <v>9</v>
      </c>
      <c r="F73" s="1"/>
      <c r="G73" s="1"/>
      <c r="H73" s="1"/>
      <c r="I73" s="1"/>
      <c r="J73" s="1"/>
      <c r="K73" s="1"/>
      <c r="L73" s="1"/>
      <c r="M73" s="1"/>
      <c r="N73" s="1"/>
      <c r="O73" s="1"/>
    </row>
    <row r="74" spans="1:15" ht="15" customHeight="1" x14ac:dyDescent="0.35">
      <c r="A74" s="18"/>
      <c r="B74" s="5"/>
      <c r="C74" s="11"/>
      <c r="D74" s="67">
        <f>VLOOKUP($G$8,$C$90:$BI$1012,Formula!D74+4,FALSE)</f>
        <v>0</v>
      </c>
      <c r="E74" s="67">
        <f>VLOOKUP($G$8,$C$90:$BI$1012,Formula!E74+4,FALSE)</f>
        <v>0</v>
      </c>
      <c r="F74" s="1"/>
      <c r="G74" s="1"/>
      <c r="H74" s="1"/>
      <c r="I74" s="1"/>
      <c r="J74" s="1"/>
      <c r="K74" s="1"/>
      <c r="L74" s="1"/>
      <c r="M74" s="1"/>
      <c r="N74" s="1"/>
      <c r="O74" s="1"/>
    </row>
    <row r="75" spans="1:15" ht="15" customHeight="1" x14ac:dyDescent="0.35">
      <c r="A75" s="18"/>
      <c r="B75" s="5"/>
      <c r="C75" s="6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</row>
    <row r="86" spans="3:61" x14ac:dyDescent="0.25">
      <c r="G86">
        <v>1</v>
      </c>
      <c r="H86">
        <v>2</v>
      </c>
      <c r="I86">
        <v>3</v>
      </c>
      <c r="J86">
        <v>4</v>
      </c>
      <c r="K86">
        <v>5</v>
      </c>
      <c r="L86">
        <v>6</v>
      </c>
      <c r="M86">
        <v>7</v>
      </c>
      <c r="N86">
        <v>8</v>
      </c>
      <c r="O86">
        <v>9</v>
      </c>
      <c r="P86">
        <v>10</v>
      </c>
      <c r="Q86">
        <v>11</v>
      </c>
      <c r="R86">
        <v>12</v>
      </c>
      <c r="S86">
        <v>13</v>
      </c>
      <c r="T86">
        <v>14</v>
      </c>
      <c r="U86">
        <v>15</v>
      </c>
      <c r="V86">
        <v>16</v>
      </c>
      <c r="W86">
        <v>17</v>
      </c>
      <c r="X86">
        <v>18</v>
      </c>
      <c r="Y86">
        <v>19</v>
      </c>
      <c r="Z86">
        <v>20</v>
      </c>
      <c r="AA86">
        <v>21</v>
      </c>
      <c r="AB86">
        <v>22</v>
      </c>
      <c r="AC86">
        <v>23</v>
      </c>
      <c r="AD86">
        <v>24</v>
      </c>
      <c r="AE86">
        <v>25</v>
      </c>
      <c r="AF86">
        <v>26</v>
      </c>
      <c r="AG86">
        <v>27</v>
      </c>
      <c r="AH86">
        <v>28</v>
      </c>
      <c r="AI86">
        <v>29</v>
      </c>
      <c r="AJ86">
        <v>30</v>
      </c>
      <c r="AK86">
        <v>31</v>
      </c>
      <c r="AL86">
        <v>32</v>
      </c>
      <c r="AM86">
        <v>33</v>
      </c>
      <c r="AN86">
        <v>34</v>
      </c>
      <c r="AO86">
        <v>35</v>
      </c>
      <c r="AP86">
        <v>36</v>
      </c>
      <c r="AQ86">
        <v>37</v>
      </c>
      <c r="AR86">
        <v>38</v>
      </c>
      <c r="AS86">
        <v>39</v>
      </c>
      <c r="AT86">
        <v>40</v>
      </c>
      <c r="AU86">
        <v>41</v>
      </c>
      <c r="AV86">
        <v>42</v>
      </c>
      <c r="AW86">
        <v>43</v>
      </c>
      <c r="AX86">
        <v>44</v>
      </c>
      <c r="AY86">
        <v>45</v>
      </c>
      <c r="AZ86">
        <v>46</v>
      </c>
      <c r="BA86">
        <v>47</v>
      </c>
      <c r="BB86">
        <v>48</v>
      </c>
      <c r="BC86">
        <v>49</v>
      </c>
      <c r="BD86">
        <v>50</v>
      </c>
      <c r="BE86">
        <v>51</v>
      </c>
      <c r="BF86">
        <v>52</v>
      </c>
      <c r="BG86">
        <v>53</v>
      </c>
      <c r="BH86">
        <v>54</v>
      </c>
      <c r="BI86">
        <v>55</v>
      </c>
    </row>
    <row r="87" spans="3:61" ht="30" customHeight="1" x14ac:dyDescent="0.25">
      <c r="C87" s="97" t="s">
        <v>23</v>
      </c>
      <c r="D87" s="97" t="s">
        <v>50</v>
      </c>
      <c r="E87" s="97"/>
      <c r="F87" s="97"/>
      <c r="G87" s="98" t="s">
        <v>62</v>
      </c>
      <c r="H87" s="98"/>
      <c r="I87" s="98"/>
      <c r="J87" s="98"/>
      <c r="K87" s="98"/>
      <c r="L87" s="98"/>
      <c r="M87" s="98" t="s">
        <v>63</v>
      </c>
      <c r="N87" s="98"/>
      <c r="O87" s="98"/>
      <c r="P87" s="98"/>
      <c r="Q87" s="98"/>
      <c r="R87" s="98"/>
      <c r="S87" s="98" t="s">
        <v>64</v>
      </c>
      <c r="T87" s="98"/>
      <c r="U87" s="98"/>
      <c r="V87" s="98"/>
      <c r="W87" s="98"/>
      <c r="X87" s="98"/>
      <c r="Y87" s="98" t="s">
        <v>65</v>
      </c>
      <c r="Z87" s="98"/>
      <c r="AA87" s="98"/>
      <c r="AB87" s="98"/>
      <c r="AC87" s="98"/>
      <c r="AD87" s="98"/>
      <c r="AE87" s="98" t="s">
        <v>66</v>
      </c>
      <c r="AF87" s="98"/>
      <c r="AG87" s="98"/>
      <c r="AH87" s="98"/>
      <c r="AI87" s="98"/>
      <c r="AJ87" s="98"/>
      <c r="AK87" s="100" t="s">
        <v>40</v>
      </c>
      <c r="AL87" s="100"/>
      <c r="AM87" s="101" t="s">
        <v>41</v>
      </c>
      <c r="AN87" s="101"/>
      <c r="AO87" s="101"/>
      <c r="AP87" s="101"/>
      <c r="AQ87" s="101" t="s">
        <v>16</v>
      </c>
      <c r="AR87" s="99" t="s">
        <v>42</v>
      </c>
      <c r="AS87" s="99"/>
      <c r="AT87" s="99" t="s">
        <v>43</v>
      </c>
      <c r="AU87" s="99"/>
      <c r="AV87" s="99"/>
      <c r="AW87" s="99"/>
      <c r="AX87" s="99" t="s">
        <v>44</v>
      </c>
      <c r="AY87" s="99"/>
      <c r="AZ87" s="99" t="s">
        <v>45</v>
      </c>
      <c r="BA87" s="99"/>
      <c r="BB87" s="99" t="s">
        <v>58</v>
      </c>
      <c r="BC87" s="99" t="s">
        <v>47</v>
      </c>
      <c r="BD87" s="99"/>
      <c r="BE87" s="100" t="s">
        <v>48</v>
      </c>
      <c r="BF87" s="100"/>
      <c r="BG87" s="101" t="s">
        <v>16</v>
      </c>
      <c r="BH87" s="99" t="s">
        <v>49</v>
      </c>
      <c r="BI87" s="99"/>
    </row>
    <row r="88" spans="3:61" ht="15" customHeight="1" x14ac:dyDescent="0.25">
      <c r="C88" s="97"/>
      <c r="D88" s="97"/>
      <c r="E88" s="97"/>
      <c r="F88" s="97"/>
      <c r="G88" s="98" t="s">
        <v>60</v>
      </c>
      <c r="H88" s="98"/>
      <c r="I88" s="98"/>
      <c r="J88" s="98" t="s">
        <v>5</v>
      </c>
      <c r="K88" s="98"/>
      <c r="L88" s="98"/>
      <c r="M88" s="98" t="s">
        <v>60</v>
      </c>
      <c r="N88" s="98"/>
      <c r="O88" s="98"/>
      <c r="P88" s="98" t="s">
        <v>5</v>
      </c>
      <c r="Q88" s="98"/>
      <c r="R88" s="98"/>
      <c r="S88" s="98" t="s">
        <v>60</v>
      </c>
      <c r="T88" s="98"/>
      <c r="U88" s="98"/>
      <c r="V88" s="98" t="s">
        <v>5</v>
      </c>
      <c r="W88" s="98"/>
      <c r="X88" s="98"/>
      <c r="Y88" s="98" t="s">
        <v>60</v>
      </c>
      <c r="Z88" s="98"/>
      <c r="AA88" s="98"/>
      <c r="AB88" s="98" t="s">
        <v>5</v>
      </c>
      <c r="AC88" s="98"/>
      <c r="AD88" s="98"/>
      <c r="AE88" s="98" t="s">
        <v>60</v>
      </c>
      <c r="AF88" s="98"/>
      <c r="AG88" s="98"/>
      <c r="AH88" s="98" t="s">
        <v>5</v>
      </c>
      <c r="AI88" s="98"/>
      <c r="AJ88" s="98"/>
      <c r="AK88" s="100"/>
      <c r="AL88" s="100"/>
      <c r="AM88" s="101"/>
      <c r="AN88" s="101"/>
      <c r="AO88" s="101"/>
      <c r="AP88" s="101"/>
      <c r="AQ88" s="101"/>
      <c r="AR88" s="99"/>
      <c r="AS88" s="99"/>
      <c r="AT88" s="99" t="s">
        <v>20</v>
      </c>
      <c r="AU88" s="99"/>
      <c r="AV88" s="99" t="s">
        <v>21</v>
      </c>
      <c r="AW88" s="99"/>
      <c r="AX88" s="99"/>
      <c r="AY88" s="99"/>
      <c r="AZ88" s="99"/>
      <c r="BA88" s="99"/>
      <c r="BB88" s="99"/>
      <c r="BC88" s="99"/>
      <c r="BD88" s="99"/>
      <c r="BE88" s="100"/>
      <c r="BF88" s="100"/>
      <c r="BG88" s="101"/>
      <c r="BH88" s="99"/>
      <c r="BI88" s="99"/>
    </row>
    <row r="89" spans="3:61" ht="15" customHeight="1" x14ac:dyDescent="0.25">
      <c r="C89" s="97"/>
      <c r="D89" s="97"/>
      <c r="E89" s="97"/>
      <c r="F89" s="97"/>
      <c r="G89" s="71" t="s">
        <v>133</v>
      </c>
      <c r="H89" s="71" t="s">
        <v>134</v>
      </c>
      <c r="I89" s="72" t="s">
        <v>135</v>
      </c>
      <c r="J89" s="71" t="s">
        <v>133</v>
      </c>
      <c r="K89" s="71" t="s">
        <v>134</v>
      </c>
      <c r="L89" s="72" t="s">
        <v>135</v>
      </c>
      <c r="M89" s="71" t="s">
        <v>133</v>
      </c>
      <c r="N89" s="71" t="s">
        <v>134</v>
      </c>
      <c r="O89" s="72" t="s">
        <v>135</v>
      </c>
      <c r="P89" s="71" t="s">
        <v>133</v>
      </c>
      <c r="Q89" s="71" t="s">
        <v>134</v>
      </c>
      <c r="R89" s="72" t="s">
        <v>135</v>
      </c>
      <c r="S89" s="71" t="s">
        <v>133</v>
      </c>
      <c r="T89" s="71" t="s">
        <v>134</v>
      </c>
      <c r="U89" s="72" t="s">
        <v>135</v>
      </c>
      <c r="V89" s="71" t="s">
        <v>133</v>
      </c>
      <c r="W89" s="71" t="s">
        <v>134</v>
      </c>
      <c r="X89" s="72" t="s">
        <v>135</v>
      </c>
      <c r="Y89" s="71" t="s">
        <v>133</v>
      </c>
      <c r="Z89" s="71" t="s">
        <v>134</v>
      </c>
      <c r="AA89" s="72" t="s">
        <v>135</v>
      </c>
      <c r="AB89" s="71" t="s">
        <v>133</v>
      </c>
      <c r="AC89" s="71" t="s">
        <v>134</v>
      </c>
      <c r="AD89" s="72" t="s">
        <v>135</v>
      </c>
      <c r="AE89" s="71" t="s">
        <v>133</v>
      </c>
      <c r="AF89" s="71" t="s">
        <v>134</v>
      </c>
      <c r="AG89" s="72" t="s">
        <v>135</v>
      </c>
      <c r="AH89" s="71" t="s">
        <v>133</v>
      </c>
      <c r="AI89" s="71" t="s">
        <v>134</v>
      </c>
      <c r="AJ89" s="72" t="s">
        <v>135</v>
      </c>
      <c r="AK89" s="73" t="s">
        <v>23</v>
      </c>
      <c r="AL89" s="73" t="s">
        <v>52</v>
      </c>
      <c r="AM89" s="72" t="s">
        <v>53</v>
      </c>
      <c r="AN89" s="72" t="s">
        <v>54</v>
      </c>
      <c r="AO89" s="72" t="s">
        <v>55</v>
      </c>
      <c r="AP89" s="72" t="s">
        <v>56</v>
      </c>
      <c r="AQ89" s="101"/>
      <c r="AR89" s="73" t="s">
        <v>20</v>
      </c>
      <c r="AS89" s="73" t="s">
        <v>21</v>
      </c>
      <c r="AT89" s="73" t="s">
        <v>57</v>
      </c>
      <c r="AU89" s="73" t="s">
        <v>9</v>
      </c>
      <c r="AV89" s="73" t="s">
        <v>57</v>
      </c>
      <c r="AW89" s="73" t="s">
        <v>9</v>
      </c>
      <c r="AX89" s="73" t="s">
        <v>26</v>
      </c>
      <c r="AY89" s="73" t="s">
        <v>27</v>
      </c>
      <c r="AZ89" s="73" t="s">
        <v>57</v>
      </c>
      <c r="BA89" s="73" t="s">
        <v>9</v>
      </c>
      <c r="BB89" s="73" t="s">
        <v>57</v>
      </c>
      <c r="BC89" s="73" t="s">
        <v>57</v>
      </c>
      <c r="BD89" s="73" t="s">
        <v>9</v>
      </c>
      <c r="BE89" s="73" t="s">
        <v>57</v>
      </c>
      <c r="BF89" s="73" t="s">
        <v>9</v>
      </c>
      <c r="BG89" s="101"/>
      <c r="BH89" s="73" t="s">
        <v>57</v>
      </c>
      <c r="BI89" s="73" t="s">
        <v>9</v>
      </c>
    </row>
    <row r="90" spans="3:61" x14ac:dyDescent="0.25">
      <c r="C90" s="90">
        <v>1</v>
      </c>
      <c r="D90" s="102" t="s">
        <v>51</v>
      </c>
      <c r="E90" s="103"/>
      <c r="F90" s="104"/>
      <c r="G90" s="91">
        <f>SUM(G91:G101)</f>
        <v>0</v>
      </c>
      <c r="H90" s="91">
        <f t="shared" ref="H90:BI90" si="0">SUM(H91:H101)</f>
        <v>7</v>
      </c>
      <c r="I90" s="91">
        <f t="shared" si="0"/>
        <v>7</v>
      </c>
      <c r="J90" s="91">
        <f t="shared" si="0"/>
        <v>0</v>
      </c>
      <c r="K90" s="91">
        <f t="shared" si="0"/>
        <v>0</v>
      </c>
      <c r="L90" s="91">
        <f t="shared" si="0"/>
        <v>0</v>
      </c>
      <c r="M90" s="91">
        <f t="shared" si="0"/>
        <v>7</v>
      </c>
      <c r="N90" s="91">
        <f t="shared" si="0"/>
        <v>3</v>
      </c>
      <c r="O90" s="91">
        <f t="shared" si="0"/>
        <v>3</v>
      </c>
      <c r="P90" s="91">
        <f t="shared" si="0"/>
        <v>0</v>
      </c>
      <c r="Q90" s="91">
        <f t="shared" si="0"/>
        <v>0</v>
      </c>
      <c r="R90" s="91">
        <f t="shared" si="0"/>
        <v>0</v>
      </c>
      <c r="S90" s="91">
        <f t="shared" si="0"/>
        <v>2</v>
      </c>
      <c r="T90" s="91">
        <f t="shared" si="0"/>
        <v>4</v>
      </c>
      <c r="U90" s="91">
        <f t="shared" si="0"/>
        <v>0</v>
      </c>
      <c r="V90" s="91">
        <f t="shared" si="0"/>
        <v>0</v>
      </c>
      <c r="W90" s="91">
        <f t="shared" si="0"/>
        <v>0</v>
      </c>
      <c r="X90" s="91">
        <f t="shared" si="0"/>
        <v>0</v>
      </c>
      <c r="Y90" s="91">
        <f t="shared" si="0"/>
        <v>3</v>
      </c>
      <c r="Z90" s="91">
        <f t="shared" si="0"/>
        <v>8</v>
      </c>
      <c r="AA90" s="91">
        <f t="shared" si="0"/>
        <v>3</v>
      </c>
      <c r="AB90" s="91">
        <f t="shared" si="0"/>
        <v>0</v>
      </c>
      <c r="AC90" s="91">
        <f t="shared" si="0"/>
        <v>0</v>
      </c>
      <c r="AD90" s="91">
        <f t="shared" si="0"/>
        <v>0</v>
      </c>
      <c r="AE90" s="91">
        <f t="shared" si="0"/>
        <v>8</v>
      </c>
      <c r="AF90" s="91">
        <f t="shared" si="0"/>
        <v>18</v>
      </c>
      <c r="AG90" s="91">
        <f t="shared" si="0"/>
        <v>1</v>
      </c>
      <c r="AH90" s="91">
        <f t="shared" si="0"/>
        <v>0</v>
      </c>
      <c r="AI90" s="91">
        <f t="shared" si="0"/>
        <v>0</v>
      </c>
      <c r="AJ90" s="91">
        <f t="shared" si="0"/>
        <v>0</v>
      </c>
      <c r="AK90" s="91">
        <f t="shared" si="0"/>
        <v>7</v>
      </c>
      <c r="AL90" s="91">
        <f t="shared" si="0"/>
        <v>8</v>
      </c>
      <c r="AM90" s="91">
        <f t="shared" si="0"/>
        <v>25</v>
      </c>
      <c r="AN90" s="91">
        <f t="shared" si="0"/>
        <v>0</v>
      </c>
      <c r="AO90" s="91">
        <f t="shared" si="0"/>
        <v>0</v>
      </c>
      <c r="AP90" s="91">
        <f t="shared" si="0"/>
        <v>0</v>
      </c>
      <c r="AQ90" s="91">
        <f t="shared" si="0"/>
        <v>25</v>
      </c>
      <c r="AR90" s="91">
        <f t="shared" si="0"/>
        <v>9</v>
      </c>
      <c r="AS90" s="91">
        <f t="shared" si="0"/>
        <v>1</v>
      </c>
      <c r="AT90" s="91">
        <f t="shared" si="0"/>
        <v>1</v>
      </c>
      <c r="AU90" s="91">
        <f t="shared" si="0"/>
        <v>10</v>
      </c>
      <c r="AV90" s="91">
        <f t="shared" si="0"/>
        <v>0</v>
      </c>
      <c r="AW90" s="91">
        <f t="shared" si="0"/>
        <v>0</v>
      </c>
      <c r="AX90" s="91">
        <f t="shared" si="0"/>
        <v>0</v>
      </c>
      <c r="AY90" s="91">
        <f t="shared" si="0"/>
        <v>0</v>
      </c>
      <c r="AZ90" s="91">
        <f t="shared" si="0"/>
        <v>0</v>
      </c>
      <c r="BA90" s="91">
        <f t="shared" si="0"/>
        <v>0</v>
      </c>
      <c r="BB90" s="91">
        <f t="shared" si="0"/>
        <v>0</v>
      </c>
      <c r="BC90" s="91">
        <f t="shared" si="0"/>
        <v>1</v>
      </c>
      <c r="BD90" s="91">
        <f>SUM(BD91:BD101)</f>
        <v>8</v>
      </c>
      <c r="BE90" s="91">
        <f t="shared" si="0"/>
        <v>0</v>
      </c>
      <c r="BF90" s="91">
        <f t="shared" si="0"/>
        <v>0</v>
      </c>
      <c r="BG90" s="91">
        <f t="shared" si="0"/>
        <v>0</v>
      </c>
      <c r="BH90" s="91">
        <f t="shared" si="0"/>
        <v>0</v>
      </c>
      <c r="BI90" s="91">
        <f t="shared" si="0"/>
        <v>0</v>
      </c>
    </row>
    <row r="91" spans="3:61" x14ac:dyDescent="0.25">
      <c r="C91" s="85">
        <v>2</v>
      </c>
      <c r="D91" s="105" t="s">
        <v>136</v>
      </c>
      <c r="E91" s="105"/>
      <c r="F91" s="105"/>
      <c r="G91" s="86">
        <f>SUM(G102:G111)</f>
        <v>0</v>
      </c>
      <c r="H91" s="86">
        <f t="shared" ref="H91:AQ91" si="1">SUM(H102:H111)</f>
        <v>0</v>
      </c>
      <c r="I91" s="86">
        <f t="shared" si="1"/>
        <v>0</v>
      </c>
      <c r="J91" s="86">
        <f t="shared" si="1"/>
        <v>0</v>
      </c>
      <c r="K91" s="86">
        <f t="shared" si="1"/>
        <v>0</v>
      </c>
      <c r="L91" s="86">
        <f t="shared" si="1"/>
        <v>0</v>
      </c>
      <c r="M91" s="86">
        <f t="shared" si="1"/>
        <v>0</v>
      </c>
      <c r="N91" s="86">
        <f t="shared" si="1"/>
        <v>0</v>
      </c>
      <c r="O91" s="86">
        <f t="shared" si="1"/>
        <v>0</v>
      </c>
      <c r="P91" s="86">
        <f t="shared" si="1"/>
        <v>0</v>
      </c>
      <c r="Q91" s="86">
        <f t="shared" si="1"/>
        <v>0</v>
      </c>
      <c r="R91" s="86">
        <f t="shared" si="1"/>
        <v>0</v>
      </c>
      <c r="S91" s="86">
        <f t="shared" si="1"/>
        <v>0</v>
      </c>
      <c r="T91" s="86">
        <f t="shared" si="1"/>
        <v>0</v>
      </c>
      <c r="U91" s="86">
        <f t="shared" si="1"/>
        <v>0</v>
      </c>
      <c r="V91" s="86">
        <f t="shared" si="1"/>
        <v>0</v>
      </c>
      <c r="W91" s="86">
        <f t="shared" si="1"/>
        <v>0</v>
      </c>
      <c r="X91" s="86">
        <f t="shared" si="1"/>
        <v>0</v>
      </c>
      <c r="Y91" s="86">
        <f t="shared" si="1"/>
        <v>0</v>
      </c>
      <c r="Z91" s="86">
        <f t="shared" si="1"/>
        <v>0</v>
      </c>
      <c r="AA91" s="86">
        <f t="shared" si="1"/>
        <v>0</v>
      </c>
      <c r="AB91" s="86">
        <f t="shared" si="1"/>
        <v>0</v>
      </c>
      <c r="AC91" s="86">
        <f t="shared" si="1"/>
        <v>0</v>
      </c>
      <c r="AD91" s="86">
        <f t="shared" si="1"/>
        <v>0</v>
      </c>
      <c r="AE91" s="86">
        <f t="shared" si="1"/>
        <v>1</v>
      </c>
      <c r="AF91" s="86">
        <f t="shared" si="1"/>
        <v>0</v>
      </c>
      <c r="AG91" s="86">
        <f t="shared" si="1"/>
        <v>0</v>
      </c>
      <c r="AH91" s="86">
        <f t="shared" si="1"/>
        <v>0</v>
      </c>
      <c r="AI91" s="86">
        <f t="shared" si="1"/>
        <v>0</v>
      </c>
      <c r="AJ91" s="86">
        <f t="shared" si="1"/>
        <v>0</v>
      </c>
      <c r="AK91" s="86">
        <f t="shared" si="1"/>
        <v>0</v>
      </c>
      <c r="AL91" s="86">
        <f t="shared" si="1"/>
        <v>0</v>
      </c>
      <c r="AM91" s="86">
        <f t="shared" si="1"/>
        <v>0</v>
      </c>
      <c r="AN91" s="86">
        <f t="shared" si="1"/>
        <v>0</v>
      </c>
      <c r="AO91" s="86">
        <f t="shared" si="1"/>
        <v>0</v>
      </c>
      <c r="AP91" s="86">
        <f t="shared" si="1"/>
        <v>0</v>
      </c>
      <c r="AQ91" s="86">
        <f t="shared" si="1"/>
        <v>0</v>
      </c>
      <c r="AR91" s="86">
        <f>SUM(AR102:AR111)</f>
        <v>0</v>
      </c>
      <c r="AS91" s="86">
        <f t="shared" ref="AS91:BC91" si="2">SUM(AS102:AS111)</f>
        <v>0</v>
      </c>
      <c r="AT91" s="86">
        <f t="shared" si="2"/>
        <v>0</v>
      </c>
      <c r="AU91" s="86">
        <f t="shared" si="2"/>
        <v>0</v>
      </c>
      <c r="AV91" s="86">
        <f t="shared" si="2"/>
        <v>0</v>
      </c>
      <c r="AW91" s="86">
        <f t="shared" si="2"/>
        <v>0</v>
      </c>
      <c r="AX91" s="86">
        <f t="shared" si="2"/>
        <v>0</v>
      </c>
      <c r="AY91" s="86">
        <f t="shared" si="2"/>
        <v>0</v>
      </c>
      <c r="AZ91" s="86">
        <f t="shared" si="2"/>
        <v>0</v>
      </c>
      <c r="BA91" s="86">
        <f t="shared" si="2"/>
        <v>0</v>
      </c>
      <c r="BB91" s="86">
        <f t="shared" si="2"/>
        <v>0</v>
      </c>
      <c r="BC91" s="86">
        <f t="shared" si="2"/>
        <v>0</v>
      </c>
      <c r="BD91" s="86">
        <f>SUM(BD102:BD111)</f>
        <v>0</v>
      </c>
      <c r="BE91" s="86">
        <f t="shared" ref="BE91:BF91" si="3">SUM(BE102:BE111)</f>
        <v>0</v>
      </c>
      <c r="BF91" s="86">
        <f t="shared" si="3"/>
        <v>0</v>
      </c>
      <c r="BG91" s="86">
        <f>SUM(BG102:BG111)</f>
        <v>0</v>
      </c>
      <c r="BH91" s="86">
        <f t="shared" ref="BH91:BI91" si="4">SUM(BH102:BH111)</f>
        <v>0</v>
      </c>
      <c r="BI91" s="86">
        <f t="shared" si="4"/>
        <v>0</v>
      </c>
    </row>
    <row r="92" spans="3:61" x14ac:dyDescent="0.25">
      <c r="C92" s="85">
        <v>3</v>
      </c>
      <c r="D92" s="105" t="s">
        <v>137</v>
      </c>
      <c r="E92" s="105"/>
      <c r="F92" s="105"/>
      <c r="G92" s="86">
        <f>SUM(G112:G114)</f>
        <v>0</v>
      </c>
      <c r="H92" s="86">
        <f t="shared" ref="H92:AQ92" si="5">SUM(H112:H114)</f>
        <v>0</v>
      </c>
      <c r="I92" s="86">
        <f t="shared" si="5"/>
        <v>0</v>
      </c>
      <c r="J92" s="86">
        <f t="shared" si="5"/>
        <v>0</v>
      </c>
      <c r="K92" s="86">
        <f t="shared" si="5"/>
        <v>0</v>
      </c>
      <c r="L92" s="86">
        <f t="shared" si="5"/>
        <v>0</v>
      </c>
      <c r="M92" s="86">
        <f t="shared" si="5"/>
        <v>0</v>
      </c>
      <c r="N92" s="86">
        <f t="shared" si="5"/>
        <v>0</v>
      </c>
      <c r="O92" s="86">
        <f t="shared" si="5"/>
        <v>2</v>
      </c>
      <c r="P92" s="86">
        <f t="shared" si="5"/>
        <v>0</v>
      </c>
      <c r="Q92" s="86">
        <f t="shared" si="5"/>
        <v>0</v>
      </c>
      <c r="R92" s="86">
        <f t="shared" si="5"/>
        <v>0</v>
      </c>
      <c r="S92" s="86">
        <f t="shared" si="5"/>
        <v>0</v>
      </c>
      <c r="T92" s="86">
        <f t="shared" si="5"/>
        <v>1</v>
      </c>
      <c r="U92" s="86">
        <f t="shared" si="5"/>
        <v>0</v>
      </c>
      <c r="V92" s="86">
        <f t="shared" si="5"/>
        <v>0</v>
      </c>
      <c r="W92" s="86">
        <f t="shared" si="5"/>
        <v>0</v>
      </c>
      <c r="X92" s="86">
        <f t="shared" si="5"/>
        <v>0</v>
      </c>
      <c r="Y92" s="86">
        <f t="shared" si="5"/>
        <v>0</v>
      </c>
      <c r="Z92" s="86">
        <f t="shared" si="5"/>
        <v>3</v>
      </c>
      <c r="AA92" s="86">
        <f t="shared" si="5"/>
        <v>2</v>
      </c>
      <c r="AB92" s="86">
        <f t="shared" si="5"/>
        <v>0</v>
      </c>
      <c r="AC92" s="86">
        <f t="shared" si="5"/>
        <v>0</v>
      </c>
      <c r="AD92" s="86">
        <f t="shared" si="5"/>
        <v>0</v>
      </c>
      <c r="AE92" s="86">
        <f t="shared" si="5"/>
        <v>0</v>
      </c>
      <c r="AF92" s="86">
        <f t="shared" si="5"/>
        <v>1</v>
      </c>
      <c r="AG92" s="86">
        <f t="shared" si="5"/>
        <v>1</v>
      </c>
      <c r="AH92" s="86">
        <f t="shared" si="5"/>
        <v>0</v>
      </c>
      <c r="AI92" s="86">
        <f t="shared" si="5"/>
        <v>0</v>
      </c>
      <c r="AJ92" s="86">
        <f t="shared" si="5"/>
        <v>0</v>
      </c>
      <c r="AK92" s="86">
        <f t="shared" si="5"/>
        <v>0</v>
      </c>
      <c r="AL92" s="86">
        <f t="shared" si="5"/>
        <v>0</v>
      </c>
      <c r="AM92" s="86">
        <f t="shared" si="5"/>
        <v>25</v>
      </c>
      <c r="AN92" s="86">
        <f t="shared" si="5"/>
        <v>0</v>
      </c>
      <c r="AO92" s="86">
        <f t="shared" si="5"/>
        <v>0</v>
      </c>
      <c r="AP92" s="86">
        <f t="shared" si="5"/>
        <v>0</v>
      </c>
      <c r="AQ92" s="86">
        <f t="shared" si="5"/>
        <v>25</v>
      </c>
      <c r="AR92" s="86">
        <f>SUM(AR112:AR114)</f>
        <v>0</v>
      </c>
      <c r="AS92" s="86">
        <f t="shared" ref="AS92:BC92" si="6">SUM(AS112:AS114)</f>
        <v>0</v>
      </c>
      <c r="AT92" s="86">
        <f t="shared" si="6"/>
        <v>0</v>
      </c>
      <c r="AU92" s="86">
        <f t="shared" si="6"/>
        <v>0</v>
      </c>
      <c r="AV92" s="86">
        <f t="shared" si="6"/>
        <v>0</v>
      </c>
      <c r="AW92" s="86">
        <f t="shared" si="6"/>
        <v>0</v>
      </c>
      <c r="AX92" s="86">
        <f t="shared" si="6"/>
        <v>0</v>
      </c>
      <c r="AY92" s="86">
        <f t="shared" si="6"/>
        <v>0</v>
      </c>
      <c r="AZ92" s="86">
        <f t="shared" si="6"/>
        <v>0</v>
      </c>
      <c r="BA92" s="86">
        <f t="shared" si="6"/>
        <v>0</v>
      </c>
      <c r="BB92" s="86">
        <f t="shared" si="6"/>
        <v>0</v>
      </c>
      <c r="BC92" s="86">
        <f t="shared" si="6"/>
        <v>0</v>
      </c>
      <c r="BD92" s="86">
        <f>SUM(BD112:BD114)</f>
        <v>0</v>
      </c>
      <c r="BE92" s="86">
        <f t="shared" ref="BE92:BF92" si="7">SUM(BE112:BE114)</f>
        <v>0</v>
      </c>
      <c r="BF92" s="86">
        <f t="shared" si="7"/>
        <v>0</v>
      </c>
      <c r="BG92" s="86">
        <f>SUM(BG112:BG114)</f>
        <v>0</v>
      </c>
      <c r="BH92" s="86">
        <f t="shared" ref="BH92:BI92" si="8">SUM(BH112:BH114)</f>
        <v>0</v>
      </c>
      <c r="BI92" s="86">
        <f t="shared" si="8"/>
        <v>0</v>
      </c>
    </row>
    <row r="93" spans="3:61" x14ac:dyDescent="0.25">
      <c r="C93" s="85">
        <v>4</v>
      </c>
      <c r="D93" s="105" t="s">
        <v>138</v>
      </c>
      <c r="E93" s="105"/>
      <c r="F93" s="105"/>
      <c r="G93" s="86">
        <f>SUM(G115:G118)</f>
        <v>0</v>
      </c>
      <c r="H93" s="86">
        <f t="shared" ref="H93:AQ93" si="9">SUM(H115:H118)</f>
        <v>0</v>
      </c>
      <c r="I93" s="86">
        <f t="shared" si="9"/>
        <v>0</v>
      </c>
      <c r="J93" s="86">
        <f t="shared" si="9"/>
        <v>0</v>
      </c>
      <c r="K93" s="86">
        <f t="shared" si="9"/>
        <v>0</v>
      </c>
      <c r="L93" s="86">
        <f t="shared" si="9"/>
        <v>0</v>
      </c>
      <c r="M93" s="86">
        <f t="shared" si="9"/>
        <v>0</v>
      </c>
      <c r="N93" s="86">
        <f t="shared" si="9"/>
        <v>0</v>
      </c>
      <c r="O93" s="86">
        <f t="shared" si="9"/>
        <v>0</v>
      </c>
      <c r="P93" s="86">
        <f t="shared" si="9"/>
        <v>0</v>
      </c>
      <c r="Q93" s="86">
        <f t="shared" si="9"/>
        <v>0</v>
      </c>
      <c r="R93" s="86">
        <f t="shared" si="9"/>
        <v>0</v>
      </c>
      <c r="S93" s="86">
        <f t="shared" si="9"/>
        <v>0</v>
      </c>
      <c r="T93" s="86">
        <f t="shared" si="9"/>
        <v>0</v>
      </c>
      <c r="U93" s="86">
        <f t="shared" si="9"/>
        <v>0</v>
      </c>
      <c r="V93" s="86">
        <f t="shared" si="9"/>
        <v>0</v>
      </c>
      <c r="W93" s="86">
        <f t="shared" si="9"/>
        <v>0</v>
      </c>
      <c r="X93" s="86">
        <f t="shared" si="9"/>
        <v>0</v>
      </c>
      <c r="Y93" s="86">
        <f t="shared" si="9"/>
        <v>0</v>
      </c>
      <c r="Z93" s="86">
        <f t="shared" si="9"/>
        <v>0</v>
      </c>
      <c r="AA93" s="86">
        <f t="shared" si="9"/>
        <v>0</v>
      </c>
      <c r="AB93" s="86">
        <f t="shared" si="9"/>
        <v>0</v>
      </c>
      <c r="AC93" s="86">
        <f t="shared" si="9"/>
        <v>0</v>
      </c>
      <c r="AD93" s="86">
        <f t="shared" si="9"/>
        <v>0</v>
      </c>
      <c r="AE93" s="86">
        <f t="shared" si="9"/>
        <v>0</v>
      </c>
      <c r="AF93" s="86">
        <f t="shared" si="9"/>
        <v>0</v>
      </c>
      <c r="AG93" s="86">
        <f t="shared" si="9"/>
        <v>0</v>
      </c>
      <c r="AH93" s="86">
        <f t="shared" si="9"/>
        <v>0</v>
      </c>
      <c r="AI93" s="86">
        <f t="shared" si="9"/>
        <v>0</v>
      </c>
      <c r="AJ93" s="86">
        <f t="shared" si="9"/>
        <v>0</v>
      </c>
      <c r="AK93" s="86">
        <f t="shared" si="9"/>
        <v>0</v>
      </c>
      <c r="AL93" s="86">
        <f t="shared" si="9"/>
        <v>0</v>
      </c>
      <c r="AM93" s="86">
        <f t="shared" si="9"/>
        <v>0</v>
      </c>
      <c r="AN93" s="86">
        <f t="shared" si="9"/>
        <v>0</v>
      </c>
      <c r="AO93" s="86">
        <f t="shared" si="9"/>
        <v>0</v>
      </c>
      <c r="AP93" s="86">
        <f t="shared" si="9"/>
        <v>0</v>
      </c>
      <c r="AQ93" s="86">
        <f t="shared" si="9"/>
        <v>0</v>
      </c>
      <c r="AR93" s="86">
        <f>SUM(AR115:AR118)</f>
        <v>0</v>
      </c>
      <c r="AS93" s="86">
        <f t="shared" ref="AS93:BC93" si="10">SUM(AS115:AS118)</f>
        <v>0</v>
      </c>
      <c r="AT93" s="86">
        <f t="shared" si="10"/>
        <v>0</v>
      </c>
      <c r="AU93" s="86">
        <f t="shared" si="10"/>
        <v>0</v>
      </c>
      <c r="AV93" s="86">
        <f t="shared" si="10"/>
        <v>0</v>
      </c>
      <c r="AW93" s="86">
        <f t="shared" si="10"/>
        <v>0</v>
      </c>
      <c r="AX93" s="86">
        <f t="shared" si="10"/>
        <v>0</v>
      </c>
      <c r="AY93" s="86">
        <f t="shared" si="10"/>
        <v>0</v>
      </c>
      <c r="AZ93" s="86">
        <f t="shared" si="10"/>
        <v>0</v>
      </c>
      <c r="BA93" s="86">
        <f t="shared" si="10"/>
        <v>0</v>
      </c>
      <c r="BB93" s="86">
        <f t="shared" si="10"/>
        <v>0</v>
      </c>
      <c r="BC93" s="86">
        <f t="shared" si="10"/>
        <v>0</v>
      </c>
      <c r="BD93" s="86">
        <f>SUM(BD115:BD118)</f>
        <v>0</v>
      </c>
      <c r="BE93" s="86">
        <f t="shared" ref="BE93:BF93" si="11">SUM(BE115:BE118)</f>
        <v>0</v>
      </c>
      <c r="BF93" s="86">
        <f t="shared" si="11"/>
        <v>0</v>
      </c>
      <c r="BG93" s="86">
        <f>SUM(BG115:BG118)</f>
        <v>0</v>
      </c>
      <c r="BH93" s="86">
        <f t="shared" ref="BH93:BI93" si="12">SUM(BH115:BH118)</f>
        <v>0</v>
      </c>
      <c r="BI93" s="86">
        <f t="shared" si="12"/>
        <v>0</v>
      </c>
    </row>
    <row r="94" spans="3:61" x14ac:dyDescent="0.25">
      <c r="C94" s="85">
        <v>5</v>
      </c>
      <c r="D94" s="105" t="s">
        <v>139</v>
      </c>
      <c r="E94" s="105"/>
      <c r="F94" s="105"/>
      <c r="G94" s="86">
        <f>SUM(G119:G124)</f>
        <v>0</v>
      </c>
      <c r="H94" s="86">
        <f t="shared" ref="H94:AQ94" si="13">SUM(H119:H124)</f>
        <v>0</v>
      </c>
      <c r="I94" s="86">
        <f t="shared" si="13"/>
        <v>0</v>
      </c>
      <c r="J94" s="86">
        <f t="shared" si="13"/>
        <v>0</v>
      </c>
      <c r="K94" s="86">
        <f t="shared" si="13"/>
        <v>0</v>
      </c>
      <c r="L94" s="86">
        <f t="shared" si="13"/>
        <v>0</v>
      </c>
      <c r="M94" s="86">
        <f t="shared" si="13"/>
        <v>6</v>
      </c>
      <c r="N94" s="86">
        <f t="shared" si="13"/>
        <v>2</v>
      </c>
      <c r="O94" s="86">
        <f t="shared" si="13"/>
        <v>0</v>
      </c>
      <c r="P94" s="86">
        <f t="shared" si="13"/>
        <v>0</v>
      </c>
      <c r="Q94" s="86">
        <f t="shared" si="13"/>
        <v>0</v>
      </c>
      <c r="R94" s="86">
        <f t="shared" si="13"/>
        <v>0</v>
      </c>
      <c r="S94" s="86">
        <f t="shared" si="13"/>
        <v>2</v>
      </c>
      <c r="T94" s="86">
        <f t="shared" si="13"/>
        <v>3</v>
      </c>
      <c r="U94" s="86">
        <f t="shared" si="13"/>
        <v>0</v>
      </c>
      <c r="V94" s="86">
        <f t="shared" si="13"/>
        <v>0</v>
      </c>
      <c r="W94" s="86">
        <f t="shared" si="13"/>
        <v>0</v>
      </c>
      <c r="X94" s="86">
        <f t="shared" si="13"/>
        <v>0</v>
      </c>
      <c r="Y94" s="86">
        <f t="shared" si="13"/>
        <v>1</v>
      </c>
      <c r="Z94" s="86">
        <f t="shared" si="13"/>
        <v>3</v>
      </c>
      <c r="AA94" s="86">
        <f t="shared" si="13"/>
        <v>0</v>
      </c>
      <c r="AB94" s="86">
        <f t="shared" si="13"/>
        <v>0</v>
      </c>
      <c r="AC94" s="86">
        <f t="shared" si="13"/>
        <v>0</v>
      </c>
      <c r="AD94" s="86">
        <f t="shared" si="13"/>
        <v>0</v>
      </c>
      <c r="AE94" s="86">
        <f t="shared" si="13"/>
        <v>1</v>
      </c>
      <c r="AF94" s="86">
        <f t="shared" si="13"/>
        <v>1</v>
      </c>
      <c r="AG94" s="86">
        <f t="shared" si="13"/>
        <v>0</v>
      </c>
      <c r="AH94" s="86">
        <f t="shared" si="13"/>
        <v>0</v>
      </c>
      <c r="AI94" s="86">
        <f t="shared" si="13"/>
        <v>0</v>
      </c>
      <c r="AJ94" s="86">
        <f t="shared" si="13"/>
        <v>0</v>
      </c>
      <c r="AK94" s="86">
        <f t="shared" si="13"/>
        <v>0</v>
      </c>
      <c r="AL94" s="86">
        <f t="shared" si="13"/>
        <v>0</v>
      </c>
      <c r="AM94" s="86">
        <f t="shared" si="13"/>
        <v>0</v>
      </c>
      <c r="AN94" s="86">
        <f t="shared" si="13"/>
        <v>0</v>
      </c>
      <c r="AO94" s="86">
        <f t="shared" si="13"/>
        <v>0</v>
      </c>
      <c r="AP94" s="86">
        <f t="shared" si="13"/>
        <v>0</v>
      </c>
      <c r="AQ94" s="86">
        <f t="shared" si="13"/>
        <v>0</v>
      </c>
      <c r="AR94" s="86">
        <f>SUM(AR119:AR124)</f>
        <v>4</v>
      </c>
      <c r="AS94" s="86">
        <f t="shared" ref="AS94:BC94" si="14">SUM(AS119:AS124)</f>
        <v>0</v>
      </c>
      <c r="AT94" s="86">
        <f t="shared" si="14"/>
        <v>1</v>
      </c>
      <c r="AU94" s="86">
        <f t="shared" si="14"/>
        <v>10</v>
      </c>
      <c r="AV94" s="86">
        <f t="shared" si="14"/>
        <v>0</v>
      </c>
      <c r="AW94" s="86">
        <f t="shared" si="14"/>
        <v>0</v>
      </c>
      <c r="AX94" s="86">
        <f t="shared" si="14"/>
        <v>0</v>
      </c>
      <c r="AY94" s="86">
        <f t="shared" si="14"/>
        <v>0</v>
      </c>
      <c r="AZ94" s="86">
        <f t="shared" si="14"/>
        <v>0</v>
      </c>
      <c r="BA94" s="86">
        <f t="shared" si="14"/>
        <v>0</v>
      </c>
      <c r="BB94" s="86">
        <f t="shared" si="14"/>
        <v>0</v>
      </c>
      <c r="BC94" s="86">
        <f t="shared" si="14"/>
        <v>0</v>
      </c>
      <c r="BD94" s="86">
        <f>SUM(BD119:BD124)</f>
        <v>0</v>
      </c>
      <c r="BE94" s="86">
        <f t="shared" ref="BE94:BF94" si="15">SUM(BE119:BE124)</f>
        <v>0</v>
      </c>
      <c r="BF94" s="86">
        <f t="shared" si="15"/>
        <v>0</v>
      </c>
      <c r="BG94" s="86">
        <f>SUM(BG119:BG124)</f>
        <v>0</v>
      </c>
      <c r="BH94" s="86">
        <f t="shared" ref="BH94:BI94" si="16">SUM(BH119:BH124)</f>
        <v>0</v>
      </c>
      <c r="BI94" s="86">
        <f t="shared" si="16"/>
        <v>0</v>
      </c>
    </row>
    <row r="95" spans="3:61" x14ac:dyDescent="0.25">
      <c r="C95" s="85">
        <v>6</v>
      </c>
      <c r="D95" s="105" t="s">
        <v>140</v>
      </c>
      <c r="E95" s="105"/>
      <c r="F95" s="105"/>
      <c r="G95" s="86">
        <f>SUM(G125:G129)</f>
        <v>0</v>
      </c>
      <c r="H95" s="86">
        <f t="shared" ref="H95:AQ95" si="17">SUM(H125:H129)</f>
        <v>0</v>
      </c>
      <c r="I95" s="86">
        <f t="shared" si="17"/>
        <v>0</v>
      </c>
      <c r="J95" s="86">
        <f t="shared" si="17"/>
        <v>0</v>
      </c>
      <c r="K95" s="86">
        <f t="shared" si="17"/>
        <v>0</v>
      </c>
      <c r="L95" s="86">
        <f t="shared" si="17"/>
        <v>0</v>
      </c>
      <c r="M95" s="86">
        <f t="shared" si="17"/>
        <v>0</v>
      </c>
      <c r="N95" s="86">
        <f t="shared" si="17"/>
        <v>0</v>
      </c>
      <c r="O95" s="86">
        <f t="shared" si="17"/>
        <v>0</v>
      </c>
      <c r="P95" s="86">
        <f t="shared" si="17"/>
        <v>0</v>
      </c>
      <c r="Q95" s="86">
        <f t="shared" si="17"/>
        <v>0</v>
      </c>
      <c r="R95" s="86">
        <f t="shared" si="17"/>
        <v>0</v>
      </c>
      <c r="S95" s="86">
        <f t="shared" si="17"/>
        <v>0</v>
      </c>
      <c r="T95" s="86">
        <f t="shared" si="17"/>
        <v>0</v>
      </c>
      <c r="U95" s="86">
        <f t="shared" si="17"/>
        <v>0</v>
      </c>
      <c r="V95" s="86">
        <f t="shared" si="17"/>
        <v>0</v>
      </c>
      <c r="W95" s="86">
        <f t="shared" si="17"/>
        <v>0</v>
      </c>
      <c r="X95" s="86">
        <f t="shared" si="17"/>
        <v>0</v>
      </c>
      <c r="Y95" s="86">
        <f t="shared" si="17"/>
        <v>0</v>
      </c>
      <c r="Z95" s="86">
        <f t="shared" si="17"/>
        <v>0</v>
      </c>
      <c r="AA95" s="86">
        <f t="shared" si="17"/>
        <v>0</v>
      </c>
      <c r="AB95" s="86">
        <f t="shared" si="17"/>
        <v>0</v>
      </c>
      <c r="AC95" s="86">
        <f t="shared" si="17"/>
        <v>0</v>
      </c>
      <c r="AD95" s="86">
        <f t="shared" si="17"/>
        <v>0</v>
      </c>
      <c r="AE95" s="86">
        <f t="shared" si="17"/>
        <v>0</v>
      </c>
      <c r="AF95" s="86">
        <f t="shared" si="17"/>
        <v>0</v>
      </c>
      <c r="AG95" s="86">
        <f t="shared" si="17"/>
        <v>0</v>
      </c>
      <c r="AH95" s="86">
        <f t="shared" si="17"/>
        <v>0</v>
      </c>
      <c r="AI95" s="86">
        <f t="shared" si="17"/>
        <v>0</v>
      </c>
      <c r="AJ95" s="86">
        <f t="shared" si="17"/>
        <v>0</v>
      </c>
      <c r="AK95" s="86">
        <f t="shared" si="17"/>
        <v>0</v>
      </c>
      <c r="AL95" s="86">
        <f t="shared" si="17"/>
        <v>0</v>
      </c>
      <c r="AM95" s="86">
        <f t="shared" si="17"/>
        <v>0</v>
      </c>
      <c r="AN95" s="86">
        <f t="shared" si="17"/>
        <v>0</v>
      </c>
      <c r="AO95" s="86">
        <f t="shared" si="17"/>
        <v>0</v>
      </c>
      <c r="AP95" s="86">
        <f t="shared" si="17"/>
        <v>0</v>
      </c>
      <c r="AQ95" s="86">
        <f t="shared" si="17"/>
        <v>0</v>
      </c>
      <c r="AR95" s="86">
        <f>SUM(AR125:AR129)</f>
        <v>1</v>
      </c>
      <c r="AS95" s="86">
        <f t="shared" ref="AS95:BC95" si="18">SUM(AS125:AS129)</f>
        <v>0</v>
      </c>
      <c r="AT95" s="86">
        <f t="shared" si="18"/>
        <v>0</v>
      </c>
      <c r="AU95" s="86">
        <f t="shared" si="18"/>
        <v>0</v>
      </c>
      <c r="AV95" s="86">
        <f t="shared" si="18"/>
        <v>0</v>
      </c>
      <c r="AW95" s="86">
        <f t="shared" si="18"/>
        <v>0</v>
      </c>
      <c r="AX95" s="86">
        <f t="shared" si="18"/>
        <v>0</v>
      </c>
      <c r="AY95" s="86">
        <f t="shared" si="18"/>
        <v>0</v>
      </c>
      <c r="AZ95" s="86">
        <f t="shared" si="18"/>
        <v>0</v>
      </c>
      <c r="BA95" s="86">
        <f t="shared" si="18"/>
        <v>0</v>
      </c>
      <c r="BB95" s="86">
        <f t="shared" si="18"/>
        <v>0</v>
      </c>
      <c r="BC95" s="86">
        <f t="shared" si="18"/>
        <v>0</v>
      </c>
      <c r="BD95" s="86">
        <f>SUM(BD125:BD129)</f>
        <v>0</v>
      </c>
      <c r="BE95" s="86">
        <f t="shared" ref="BE95:BF95" si="19">SUM(BE125:BE129)</f>
        <v>0</v>
      </c>
      <c r="BF95" s="86">
        <f t="shared" si="19"/>
        <v>0</v>
      </c>
      <c r="BG95" s="86">
        <f>SUM(BG125:BG129)</f>
        <v>0</v>
      </c>
      <c r="BH95" s="86">
        <f t="shared" ref="BH95:BI95" si="20">SUM(BH125:BH129)</f>
        <v>0</v>
      </c>
      <c r="BI95" s="86">
        <f t="shared" si="20"/>
        <v>0</v>
      </c>
    </row>
    <row r="96" spans="3:61" x14ac:dyDescent="0.25">
      <c r="C96" s="85">
        <v>7</v>
      </c>
      <c r="D96" s="105" t="s">
        <v>141</v>
      </c>
      <c r="E96" s="105"/>
      <c r="F96" s="105"/>
      <c r="G96" s="86">
        <f>SUM(G130:G132)</f>
        <v>0</v>
      </c>
      <c r="H96" s="86">
        <f t="shared" ref="H96:AQ96" si="21">SUM(H130:H132)</f>
        <v>0</v>
      </c>
      <c r="I96" s="86">
        <f t="shared" si="21"/>
        <v>0</v>
      </c>
      <c r="J96" s="86">
        <f t="shared" si="21"/>
        <v>0</v>
      </c>
      <c r="K96" s="86">
        <f t="shared" si="21"/>
        <v>0</v>
      </c>
      <c r="L96" s="86">
        <f t="shared" si="21"/>
        <v>0</v>
      </c>
      <c r="M96" s="86">
        <f t="shared" si="21"/>
        <v>0</v>
      </c>
      <c r="N96" s="86">
        <f t="shared" si="21"/>
        <v>0</v>
      </c>
      <c r="O96" s="86">
        <f t="shared" si="21"/>
        <v>0</v>
      </c>
      <c r="P96" s="86">
        <f t="shared" si="21"/>
        <v>0</v>
      </c>
      <c r="Q96" s="86">
        <f t="shared" si="21"/>
        <v>0</v>
      </c>
      <c r="R96" s="86">
        <f t="shared" si="21"/>
        <v>0</v>
      </c>
      <c r="S96" s="86">
        <f t="shared" si="21"/>
        <v>0</v>
      </c>
      <c r="T96" s="86">
        <f t="shared" si="21"/>
        <v>0</v>
      </c>
      <c r="U96" s="86">
        <f t="shared" si="21"/>
        <v>0</v>
      </c>
      <c r="V96" s="86">
        <f t="shared" si="21"/>
        <v>0</v>
      </c>
      <c r="W96" s="86">
        <f t="shared" si="21"/>
        <v>0</v>
      </c>
      <c r="X96" s="86">
        <f t="shared" si="21"/>
        <v>0</v>
      </c>
      <c r="Y96" s="86">
        <f t="shared" si="21"/>
        <v>0</v>
      </c>
      <c r="Z96" s="86">
        <f t="shared" si="21"/>
        <v>0</v>
      </c>
      <c r="AA96" s="86">
        <f t="shared" si="21"/>
        <v>0</v>
      </c>
      <c r="AB96" s="86">
        <f t="shared" si="21"/>
        <v>0</v>
      </c>
      <c r="AC96" s="86">
        <f t="shared" si="21"/>
        <v>0</v>
      </c>
      <c r="AD96" s="86">
        <f t="shared" si="21"/>
        <v>0</v>
      </c>
      <c r="AE96" s="86">
        <f t="shared" si="21"/>
        <v>0</v>
      </c>
      <c r="AF96" s="86">
        <f t="shared" si="21"/>
        <v>0</v>
      </c>
      <c r="AG96" s="86">
        <f t="shared" si="21"/>
        <v>0</v>
      </c>
      <c r="AH96" s="86">
        <f t="shared" si="21"/>
        <v>0</v>
      </c>
      <c r="AI96" s="86">
        <f t="shared" si="21"/>
        <v>0</v>
      </c>
      <c r="AJ96" s="86">
        <f t="shared" si="21"/>
        <v>0</v>
      </c>
      <c r="AK96" s="86">
        <f t="shared" si="21"/>
        <v>0</v>
      </c>
      <c r="AL96" s="86">
        <f t="shared" si="21"/>
        <v>0</v>
      </c>
      <c r="AM96" s="86">
        <f t="shared" si="21"/>
        <v>0</v>
      </c>
      <c r="AN96" s="86">
        <f t="shared" si="21"/>
        <v>0</v>
      </c>
      <c r="AO96" s="86">
        <f t="shared" si="21"/>
        <v>0</v>
      </c>
      <c r="AP96" s="86">
        <f t="shared" si="21"/>
        <v>0</v>
      </c>
      <c r="AQ96" s="86">
        <f t="shared" si="21"/>
        <v>0</v>
      </c>
      <c r="AR96" s="86">
        <f>SUM(AR130:AR132)</f>
        <v>0</v>
      </c>
      <c r="AS96" s="86">
        <f t="shared" ref="AS96:BC96" si="22">SUM(AS130:AS132)</f>
        <v>0</v>
      </c>
      <c r="AT96" s="86">
        <f t="shared" si="22"/>
        <v>0</v>
      </c>
      <c r="AU96" s="86">
        <f t="shared" si="22"/>
        <v>0</v>
      </c>
      <c r="AV96" s="86">
        <f t="shared" si="22"/>
        <v>0</v>
      </c>
      <c r="AW96" s="86">
        <f t="shared" si="22"/>
        <v>0</v>
      </c>
      <c r="AX96" s="86">
        <f t="shared" si="22"/>
        <v>0</v>
      </c>
      <c r="AY96" s="86">
        <f t="shared" si="22"/>
        <v>0</v>
      </c>
      <c r="AZ96" s="86">
        <f t="shared" si="22"/>
        <v>0</v>
      </c>
      <c r="BA96" s="86">
        <f t="shared" si="22"/>
        <v>0</v>
      </c>
      <c r="BB96" s="86">
        <f t="shared" si="22"/>
        <v>0</v>
      </c>
      <c r="BC96" s="86">
        <f t="shared" si="22"/>
        <v>0</v>
      </c>
      <c r="BD96" s="86">
        <f>SUM(BD130:BD132)</f>
        <v>0</v>
      </c>
      <c r="BE96" s="86">
        <f t="shared" ref="BE96:BF96" si="23">SUM(BE130:BE132)</f>
        <v>0</v>
      </c>
      <c r="BF96" s="86">
        <f t="shared" si="23"/>
        <v>0</v>
      </c>
      <c r="BG96" s="86">
        <f>SUM(BG130:BG132)</f>
        <v>0</v>
      </c>
      <c r="BH96" s="86">
        <f t="shared" ref="BH96:BI96" si="24">SUM(BH130:BH132)</f>
        <v>0</v>
      </c>
      <c r="BI96" s="86">
        <f t="shared" si="24"/>
        <v>0</v>
      </c>
    </row>
    <row r="97" spans="3:61" x14ac:dyDescent="0.25">
      <c r="C97" s="85">
        <v>8</v>
      </c>
      <c r="D97" s="105" t="s">
        <v>142</v>
      </c>
      <c r="E97" s="105"/>
      <c r="F97" s="105"/>
      <c r="G97" s="86">
        <f>SUM(G133:G136)</f>
        <v>0</v>
      </c>
      <c r="H97" s="86">
        <f t="shared" ref="H97:AQ97" si="25">SUM(H133:H136)</f>
        <v>6</v>
      </c>
      <c r="I97" s="86">
        <f t="shared" si="25"/>
        <v>5</v>
      </c>
      <c r="J97" s="86">
        <f t="shared" si="25"/>
        <v>0</v>
      </c>
      <c r="K97" s="86">
        <f t="shared" si="25"/>
        <v>0</v>
      </c>
      <c r="L97" s="86">
        <f t="shared" si="25"/>
        <v>0</v>
      </c>
      <c r="M97" s="86">
        <f t="shared" si="25"/>
        <v>0</v>
      </c>
      <c r="N97" s="86">
        <f t="shared" si="25"/>
        <v>0</v>
      </c>
      <c r="O97" s="86">
        <f t="shared" si="25"/>
        <v>0</v>
      </c>
      <c r="P97" s="86">
        <f t="shared" si="25"/>
        <v>0</v>
      </c>
      <c r="Q97" s="86">
        <f t="shared" si="25"/>
        <v>0</v>
      </c>
      <c r="R97" s="86">
        <f t="shared" si="25"/>
        <v>0</v>
      </c>
      <c r="S97" s="86">
        <f t="shared" si="25"/>
        <v>0</v>
      </c>
      <c r="T97" s="86">
        <f t="shared" si="25"/>
        <v>0</v>
      </c>
      <c r="U97" s="86">
        <f t="shared" si="25"/>
        <v>0</v>
      </c>
      <c r="V97" s="86">
        <f t="shared" si="25"/>
        <v>0</v>
      </c>
      <c r="W97" s="86">
        <f t="shared" si="25"/>
        <v>0</v>
      </c>
      <c r="X97" s="86">
        <f t="shared" si="25"/>
        <v>0</v>
      </c>
      <c r="Y97" s="86">
        <f t="shared" si="25"/>
        <v>0</v>
      </c>
      <c r="Z97" s="86">
        <f t="shared" si="25"/>
        <v>0</v>
      </c>
      <c r="AA97" s="86">
        <f t="shared" si="25"/>
        <v>0</v>
      </c>
      <c r="AB97" s="86">
        <f t="shared" si="25"/>
        <v>0</v>
      </c>
      <c r="AC97" s="86">
        <f t="shared" si="25"/>
        <v>0</v>
      </c>
      <c r="AD97" s="86">
        <f t="shared" si="25"/>
        <v>0</v>
      </c>
      <c r="AE97" s="86">
        <f t="shared" si="25"/>
        <v>0</v>
      </c>
      <c r="AF97" s="86">
        <f t="shared" si="25"/>
        <v>10</v>
      </c>
      <c r="AG97" s="86">
        <f t="shared" si="25"/>
        <v>0</v>
      </c>
      <c r="AH97" s="86">
        <f t="shared" si="25"/>
        <v>0</v>
      </c>
      <c r="AI97" s="86">
        <f t="shared" si="25"/>
        <v>0</v>
      </c>
      <c r="AJ97" s="86">
        <f t="shared" si="25"/>
        <v>0</v>
      </c>
      <c r="AK97" s="86">
        <f t="shared" si="25"/>
        <v>0</v>
      </c>
      <c r="AL97" s="86">
        <f t="shared" si="25"/>
        <v>0</v>
      </c>
      <c r="AM97" s="86">
        <f t="shared" si="25"/>
        <v>0</v>
      </c>
      <c r="AN97" s="86">
        <f t="shared" si="25"/>
        <v>0</v>
      </c>
      <c r="AO97" s="86">
        <f t="shared" si="25"/>
        <v>0</v>
      </c>
      <c r="AP97" s="86">
        <f t="shared" si="25"/>
        <v>0</v>
      </c>
      <c r="AQ97" s="86">
        <f t="shared" si="25"/>
        <v>0</v>
      </c>
      <c r="AR97" s="86">
        <f>SUM(AR133:AR136)</f>
        <v>0</v>
      </c>
      <c r="AS97" s="86">
        <f t="shared" ref="AS97:BC97" si="26">SUM(AS133:AS136)</f>
        <v>0</v>
      </c>
      <c r="AT97" s="86">
        <f t="shared" si="26"/>
        <v>0</v>
      </c>
      <c r="AU97" s="86">
        <f t="shared" si="26"/>
        <v>0</v>
      </c>
      <c r="AV97" s="86">
        <f t="shared" si="26"/>
        <v>0</v>
      </c>
      <c r="AW97" s="86">
        <f t="shared" si="26"/>
        <v>0</v>
      </c>
      <c r="AX97" s="86">
        <f t="shared" si="26"/>
        <v>0</v>
      </c>
      <c r="AY97" s="86">
        <f t="shared" si="26"/>
        <v>0</v>
      </c>
      <c r="AZ97" s="86">
        <f t="shared" si="26"/>
        <v>0</v>
      </c>
      <c r="BA97" s="86">
        <f t="shared" si="26"/>
        <v>0</v>
      </c>
      <c r="BB97" s="86">
        <f t="shared" si="26"/>
        <v>0</v>
      </c>
      <c r="BC97" s="86">
        <f t="shared" si="26"/>
        <v>1</v>
      </c>
      <c r="BD97" s="86">
        <f>SUM(BD133:BD136)</f>
        <v>8</v>
      </c>
      <c r="BE97" s="86">
        <f t="shared" ref="BE97:BF97" si="27">SUM(BE133:BE136)</f>
        <v>0</v>
      </c>
      <c r="BF97" s="86">
        <f t="shared" si="27"/>
        <v>0</v>
      </c>
      <c r="BG97" s="86">
        <f>SUM(BG133:BG136)</f>
        <v>0</v>
      </c>
      <c r="BH97" s="86">
        <f t="shared" ref="BH97:BI97" si="28">SUM(BH133:BH136)</f>
        <v>0</v>
      </c>
      <c r="BI97" s="86">
        <f t="shared" si="28"/>
        <v>0</v>
      </c>
    </row>
    <row r="98" spans="3:61" x14ac:dyDescent="0.25">
      <c r="C98" s="85">
        <v>9</v>
      </c>
      <c r="D98" s="105" t="s">
        <v>143</v>
      </c>
      <c r="E98" s="105"/>
      <c r="F98" s="105"/>
      <c r="G98" s="86">
        <f>SUM(G137:G140)</f>
        <v>0</v>
      </c>
      <c r="H98" s="86">
        <f t="shared" ref="H98:AQ98" si="29">SUM(H137:H140)</f>
        <v>1</v>
      </c>
      <c r="I98" s="86">
        <f t="shared" si="29"/>
        <v>2</v>
      </c>
      <c r="J98" s="86">
        <f t="shared" si="29"/>
        <v>0</v>
      </c>
      <c r="K98" s="86">
        <f t="shared" si="29"/>
        <v>0</v>
      </c>
      <c r="L98" s="86">
        <f t="shared" si="29"/>
        <v>0</v>
      </c>
      <c r="M98" s="86">
        <f t="shared" si="29"/>
        <v>1</v>
      </c>
      <c r="N98" s="86">
        <f t="shared" si="29"/>
        <v>1</v>
      </c>
      <c r="O98" s="86">
        <f t="shared" si="29"/>
        <v>1</v>
      </c>
      <c r="P98" s="86">
        <f t="shared" si="29"/>
        <v>0</v>
      </c>
      <c r="Q98" s="86">
        <f t="shared" si="29"/>
        <v>0</v>
      </c>
      <c r="R98" s="86">
        <f t="shared" si="29"/>
        <v>0</v>
      </c>
      <c r="S98" s="86">
        <f t="shared" si="29"/>
        <v>0</v>
      </c>
      <c r="T98" s="86">
        <f t="shared" si="29"/>
        <v>0</v>
      </c>
      <c r="U98" s="86">
        <f t="shared" si="29"/>
        <v>0</v>
      </c>
      <c r="V98" s="86">
        <f t="shared" si="29"/>
        <v>0</v>
      </c>
      <c r="W98" s="86">
        <f t="shared" si="29"/>
        <v>0</v>
      </c>
      <c r="X98" s="86">
        <f t="shared" si="29"/>
        <v>0</v>
      </c>
      <c r="Y98" s="86">
        <f t="shared" si="29"/>
        <v>2</v>
      </c>
      <c r="Z98" s="86">
        <f t="shared" si="29"/>
        <v>2</v>
      </c>
      <c r="AA98" s="86">
        <f t="shared" si="29"/>
        <v>1</v>
      </c>
      <c r="AB98" s="86">
        <f t="shared" si="29"/>
        <v>0</v>
      </c>
      <c r="AC98" s="86">
        <f t="shared" si="29"/>
        <v>0</v>
      </c>
      <c r="AD98" s="86">
        <f t="shared" si="29"/>
        <v>0</v>
      </c>
      <c r="AE98" s="86">
        <f t="shared" si="29"/>
        <v>6</v>
      </c>
      <c r="AF98" s="86">
        <f t="shared" si="29"/>
        <v>6</v>
      </c>
      <c r="AG98" s="86">
        <f t="shared" si="29"/>
        <v>0</v>
      </c>
      <c r="AH98" s="86">
        <f t="shared" si="29"/>
        <v>0</v>
      </c>
      <c r="AI98" s="86">
        <f t="shared" si="29"/>
        <v>0</v>
      </c>
      <c r="AJ98" s="86">
        <f t="shared" si="29"/>
        <v>0</v>
      </c>
      <c r="AK98" s="86">
        <f t="shared" si="29"/>
        <v>6</v>
      </c>
      <c r="AL98" s="86">
        <f t="shared" si="29"/>
        <v>7</v>
      </c>
      <c r="AM98" s="86">
        <f t="shared" si="29"/>
        <v>0</v>
      </c>
      <c r="AN98" s="86">
        <f t="shared" si="29"/>
        <v>0</v>
      </c>
      <c r="AO98" s="86">
        <f t="shared" si="29"/>
        <v>0</v>
      </c>
      <c r="AP98" s="86">
        <f t="shared" si="29"/>
        <v>0</v>
      </c>
      <c r="AQ98" s="86">
        <f t="shared" si="29"/>
        <v>0</v>
      </c>
      <c r="AR98" s="86">
        <f>SUM(AR137:AR140)</f>
        <v>3</v>
      </c>
      <c r="AS98" s="86">
        <f t="shared" ref="AS98:BC98" si="30">SUM(AS137:AS140)</f>
        <v>1</v>
      </c>
      <c r="AT98" s="86">
        <f t="shared" si="30"/>
        <v>0</v>
      </c>
      <c r="AU98" s="86">
        <f t="shared" si="30"/>
        <v>0</v>
      </c>
      <c r="AV98" s="86">
        <f t="shared" si="30"/>
        <v>0</v>
      </c>
      <c r="AW98" s="86">
        <f t="shared" si="30"/>
        <v>0</v>
      </c>
      <c r="AX98" s="86">
        <f t="shared" si="30"/>
        <v>0</v>
      </c>
      <c r="AY98" s="86">
        <f t="shared" si="30"/>
        <v>0</v>
      </c>
      <c r="AZ98" s="86">
        <f t="shared" si="30"/>
        <v>0</v>
      </c>
      <c r="BA98" s="86">
        <f t="shared" si="30"/>
        <v>0</v>
      </c>
      <c r="BB98" s="86">
        <f t="shared" si="30"/>
        <v>0</v>
      </c>
      <c r="BC98" s="86">
        <f t="shared" si="30"/>
        <v>0</v>
      </c>
      <c r="BD98" s="86">
        <f>SUM(BD137:BD140)</f>
        <v>0</v>
      </c>
      <c r="BE98" s="86">
        <f t="shared" ref="BE98:BF98" si="31">SUM(BE137:BE140)</f>
        <v>0</v>
      </c>
      <c r="BF98" s="86">
        <f t="shared" si="31"/>
        <v>0</v>
      </c>
      <c r="BG98" s="86">
        <f>SUM(BG137:BG140)</f>
        <v>0</v>
      </c>
      <c r="BH98" s="86">
        <f t="shared" ref="BH98:BI98" si="32">SUM(BH137:BH140)</f>
        <v>0</v>
      </c>
      <c r="BI98" s="86">
        <f t="shared" si="32"/>
        <v>0</v>
      </c>
    </row>
    <row r="99" spans="3:61" x14ac:dyDescent="0.25">
      <c r="C99" s="87">
        <v>10</v>
      </c>
      <c r="D99" s="106" t="s">
        <v>144</v>
      </c>
      <c r="E99" s="106"/>
      <c r="F99" s="106"/>
      <c r="G99" s="87">
        <v>0</v>
      </c>
      <c r="H99" s="87">
        <v>0</v>
      </c>
      <c r="I99" s="87">
        <v>0</v>
      </c>
      <c r="J99" s="87">
        <v>0</v>
      </c>
      <c r="K99" s="87">
        <v>0</v>
      </c>
      <c r="L99" s="87">
        <v>0</v>
      </c>
      <c r="M99" s="87">
        <v>0</v>
      </c>
      <c r="N99" s="87">
        <v>0</v>
      </c>
      <c r="O99" s="87">
        <v>0</v>
      </c>
      <c r="P99" s="87">
        <v>0</v>
      </c>
      <c r="Q99" s="87">
        <v>0</v>
      </c>
      <c r="R99" s="87">
        <v>0</v>
      </c>
      <c r="S99" s="87">
        <v>0</v>
      </c>
      <c r="T99" s="87">
        <v>0</v>
      </c>
      <c r="U99" s="87">
        <v>0</v>
      </c>
      <c r="V99" s="87">
        <v>0</v>
      </c>
      <c r="W99" s="87">
        <v>0</v>
      </c>
      <c r="X99" s="87">
        <v>0</v>
      </c>
      <c r="Y99" s="87">
        <v>0</v>
      </c>
      <c r="Z99" s="87">
        <v>0</v>
      </c>
      <c r="AA99" s="87">
        <v>0</v>
      </c>
      <c r="AB99" s="87">
        <v>0</v>
      </c>
      <c r="AC99" s="87">
        <v>0</v>
      </c>
      <c r="AD99" s="87">
        <v>0</v>
      </c>
      <c r="AE99" s="87">
        <v>0</v>
      </c>
      <c r="AF99" s="87">
        <v>0</v>
      </c>
      <c r="AG99" s="87">
        <v>0</v>
      </c>
      <c r="AH99" s="87">
        <v>0</v>
      </c>
      <c r="AI99" s="87">
        <v>0</v>
      </c>
      <c r="AJ99" s="87">
        <v>0</v>
      </c>
      <c r="AK99" s="87">
        <v>0</v>
      </c>
      <c r="AL99" s="87">
        <v>0</v>
      </c>
      <c r="AM99" s="87">
        <v>0</v>
      </c>
      <c r="AN99" s="87">
        <v>0</v>
      </c>
      <c r="AO99" s="87">
        <v>0</v>
      </c>
      <c r="AP99" s="87">
        <v>0</v>
      </c>
      <c r="AQ99" s="87">
        <v>0</v>
      </c>
      <c r="AR99" s="87">
        <v>0</v>
      </c>
      <c r="AS99" s="87">
        <v>0</v>
      </c>
      <c r="AT99" s="87">
        <v>0</v>
      </c>
      <c r="AU99" s="87">
        <v>0</v>
      </c>
      <c r="AV99" s="87">
        <v>0</v>
      </c>
      <c r="AW99" s="87">
        <v>0</v>
      </c>
      <c r="AX99" s="87">
        <v>0</v>
      </c>
      <c r="AY99" s="87">
        <v>0</v>
      </c>
      <c r="AZ99" s="87">
        <v>0</v>
      </c>
      <c r="BA99" s="87">
        <v>0</v>
      </c>
      <c r="BB99" s="87">
        <v>0</v>
      </c>
      <c r="BC99" s="87">
        <v>0</v>
      </c>
      <c r="BD99" s="87">
        <v>0</v>
      </c>
      <c r="BE99" s="87">
        <v>0</v>
      </c>
      <c r="BF99" s="87">
        <v>0</v>
      </c>
      <c r="BG99" s="87">
        <v>0</v>
      </c>
      <c r="BH99" s="87">
        <v>0</v>
      </c>
      <c r="BI99" s="87">
        <v>0</v>
      </c>
    </row>
    <row r="100" spans="3:61" x14ac:dyDescent="0.25">
      <c r="C100" s="87">
        <v>11</v>
      </c>
      <c r="D100" s="106" t="s">
        <v>145</v>
      </c>
      <c r="E100" s="106"/>
      <c r="F100" s="106"/>
      <c r="G100" s="87">
        <v>0</v>
      </c>
      <c r="H100" s="87">
        <v>0</v>
      </c>
      <c r="I100" s="87">
        <v>0</v>
      </c>
      <c r="J100" s="87">
        <v>0</v>
      </c>
      <c r="K100" s="87">
        <v>0</v>
      </c>
      <c r="L100" s="87">
        <v>0</v>
      </c>
      <c r="M100" s="87">
        <v>0</v>
      </c>
      <c r="N100" s="87">
        <v>0</v>
      </c>
      <c r="O100" s="87">
        <v>0</v>
      </c>
      <c r="P100" s="87">
        <v>0</v>
      </c>
      <c r="Q100" s="87">
        <v>0</v>
      </c>
      <c r="R100" s="87">
        <v>0</v>
      </c>
      <c r="S100" s="87">
        <v>0</v>
      </c>
      <c r="T100" s="87">
        <v>0</v>
      </c>
      <c r="U100" s="87">
        <v>0</v>
      </c>
      <c r="V100" s="87">
        <v>0</v>
      </c>
      <c r="W100" s="87">
        <v>0</v>
      </c>
      <c r="X100" s="87">
        <v>0</v>
      </c>
      <c r="Y100" s="87">
        <v>0</v>
      </c>
      <c r="Z100" s="87">
        <v>0</v>
      </c>
      <c r="AA100" s="87">
        <v>0</v>
      </c>
      <c r="AB100" s="87">
        <v>0</v>
      </c>
      <c r="AC100" s="87">
        <v>0</v>
      </c>
      <c r="AD100" s="87">
        <v>0</v>
      </c>
      <c r="AE100" s="87">
        <v>0</v>
      </c>
      <c r="AF100" s="87">
        <v>0</v>
      </c>
      <c r="AG100" s="87">
        <v>0</v>
      </c>
      <c r="AH100" s="87">
        <v>0</v>
      </c>
      <c r="AI100" s="87">
        <v>0</v>
      </c>
      <c r="AJ100" s="87">
        <v>0</v>
      </c>
      <c r="AK100" s="87">
        <v>1</v>
      </c>
      <c r="AL100" s="87">
        <v>1</v>
      </c>
      <c r="AM100" s="87">
        <v>0</v>
      </c>
      <c r="AN100" s="87">
        <v>0</v>
      </c>
      <c r="AO100" s="87">
        <v>0</v>
      </c>
      <c r="AP100" s="87">
        <v>0</v>
      </c>
      <c r="AQ100" s="87">
        <v>0</v>
      </c>
      <c r="AR100" s="87">
        <v>1</v>
      </c>
      <c r="AS100" s="87">
        <v>0</v>
      </c>
      <c r="AT100" s="87">
        <v>0</v>
      </c>
      <c r="AU100" s="87">
        <v>0</v>
      </c>
      <c r="AV100" s="87">
        <v>0</v>
      </c>
      <c r="AW100" s="87">
        <v>0</v>
      </c>
      <c r="AX100" s="87">
        <v>0</v>
      </c>
      <c r="AY100" s="87">
        <v>0</v>
      </c>
      <c r="AZ100" s="87">
        <v>0</v>
      </c>
      <c r="BA100" s="87">
        <v>0</v>
      </c>
      <c r="BB100" s="87">
        <v>0</v>
      </c>
      <c r="BC100" s="87">
        <v>0</v>
      </c>
      <c r="BD100" s="87">
        <v>0</v>
      </c>
      <c r="BE100" s="87">
        <v>0</v>
      </c>
      <c r="BF100" s="87">
        <v>0</v>
      </c>
      <c r="BG100" s="87">
        <v>0</v>
      </c>
      <c r="BH100" s="87">
        <v>0</v>
      </c>
      <c r="BI100" s="87">
        <v>0</v>
      </c>
    </row>
    <row r="101" spans="3:61" x14ac:dyDescent="0.25">
      <c r="C101" s="87">
        <v>12</v>
      </c>
      <c r="D101" s="89" t="s">
        <v>206</v>
      </c>
      <c r="E101" s="89"/>
      <c r="F101" s="89"/>
      <c r="G101" s="87">
        <v>0</v>
      </c>
      <c r="H101" s="87">
        <v>0</v>
      </c>
      <c r="I101" s="87">
        <v>0</v>
      </c>
      <c r="J101" s="87">
        <v>0</v>
      </c>
      <c r="K101" s="87">
        <v>0</v>
      </c>
      <c r="L101" s="87">
        <v>0</v>
      </c>
      <c r="M101" s="87">
        <v>0</v>
      </c>
      <c r="N101" s="87">
        <v>0</v>
      </c>
      <c r="O101" s="87">
        <v>0</v>
      </c>
      <c r="P101" s="87">
        <v>0</v>
      </c>
      <c r="Q101" s="87">
        <v>0</v>
      </c>
      <c r="R101" s="87">
        <v>0</v>
      </c>
      <c r="S101" s="87">
        <v>0</v>
      </c>
      <c r="T101" s="87">
        <v>0</v>
      </c>
      <c r="U101" s="87">
        <v>0</v>
      </c>
      <c r="V101" s="87">
        <v>0</v>
      </c>
      <c r="W101" s="87">
        <v>0</v>
      </c>
      <c r="X101" s="87">
        <v>0</v>
      </c>
      <c r="Y101" s="87">
        <v>0</v>
      </c>
      <c r="Z101" s="87">
        <v>0</v>
      </c>
      <c r="AA101" s="87">
        <v>0</v>
      </c>
      <c r="AB101" s="87">
        <v>0</v>
      </c>
      <c r="AC101" s="87">
        <v>0</v>
      </c>
      <c r="AD101" s="87">
        <v>0</v>
      </c>
      <c r="AE101" s="87">
        <v>0</v>
      </c>
      <c r="AF101" s="87">
        <v>0</v>
      </c>
      <c r="AG101" s="87">
        <v>0</v>
      </c>
      <c r="AH101" s="87">
        <v>0</v>
      </c>
      <c r="AI101" s="87">
        <v>0</v>
      </c>
      <c r="AJ101" s="87">
        <v>0</v>
      </c>
      <c r="AK101" s="87">
        <v>0</v>
      </c>
      <c r="AL101" s="87">
        <v>0</v>
      </c>
      <c r="AM101" s="87">
        <v>0</v>
      </c>
      <c r="AN101" s="87">
        <v>0</v>
      </c>
      <c r="AO101" s="87">
        <v>0</v>
      </c>
      <c r="AP101" s="87">
        <v>0</v>
      </c>
      <c r="AQ101" s="87">
        <v>0</v>
      </c>
      <c r="AR101" s="87">
        <v>0</v>
      </c>
      <c r="AS101" s="87">
        <v>0</v>
      </c>
      <c r="AT101" s="87">
        <v>0</v>
      </c>
      <c r="AU101" s="87">
        <v>0</v>
      </c>
      <c r="AV101" s="87">
        <v>0</v>
      </c>
      <c r="AW101" s="87">
        <v>0</v>
      </c>
      <c r="AX101" s="87">
        <v>0</v>
      </c>
      <c r="AY101" s="87">
        <v>0</v>
      </c>
      <c r="AZ101" s="87">
        <v>0</v>
      </c>
      <c r="BA101" s="87">
        <v>0</v>
      </c>
      <c r="BB101" s="87">
        <v>0</v>
      </c>
      <c r="BC101" s="87">
        <v>0</v>
      </c>
      <c r="BD101" s="87">
        <v>0</v>
      </c>
      <c r="BE101" s="87">
        <v>0</v>
      </c>
      <c r="BF101" s="87">
        <v>0</v>
      </c>
      <c r="BG101" s="87">
        <v>0</v>
      </c>
      <c r="BH101" s="87">
        <v>0</v>
      </c>
      <c r="BI101" s="87">
        <v>0</v>
      </c>
    </row>
    <row r="102" spans="3:61" x14ac:dyDescent="0.25">
      <c r="C102" s="87">
        <v>13</v>
      </c>
      <c r="D102" s="106" t="s">
        <v>146</v>
      </c>
      <c r="E102" s="106"/>
      <c r="F102" s="106"/>
      <c r="G102" s="87">
        <v>0</v>
      </c>
      <c r="H102" s="87">
        <v>0</v>
      </c>
      <c r="I102" s="87">
        <v>0</v>
      </c>
      <c r="J102" s="87">
        <v>0</v>
      </c>
      <c r="K102" s="87">
        <v>0</v>
      </c>
      <c r="L102" s="87">
        <v>0</v>
      </c>
      <c r="M102" s="87">
        <v>0</v>
      </c>
      <c r="N102" s="87">
        <v>0</v>
      </c>
      <c r="O102" s="87">
        <v>0</v>
      </c>
      <c r="P102" s="87">
        <v>0</v>
      </c>
      <c r="Q102" s="87">
        <v>0</v>
      </c>
      <c r="R102" s="87">
        <v>0</v>
      </c>
      <c r="S102" s="87">
        <v>0</v>
      </c>
      <c r="T102" s="87">
        <v>0</v>
      </c>
      <c r="U102" s="87">
        <v>0</v>
      </c>
      <c r="V102" s="87">
        <v>0</v>
      </c>
      <c r="W102" s="87">
        <v>0</v>
      </c>
      <c r="X102" s="87">
        <v>0</v>
      </c>
      <c r="Y102" s="87">
        <v>0</v>
      </c>
      <c r="Z102" s="87">
        <v>0</v>
      </c>
      <c r="AA102" s="87">
        <v>0</v>
      </c>
      <c r="AB102" s="87">
        <v>0</v>
      </c>
      <c r="AC102" s="87">
        <v>0</v>
      </c>
      <c r="AD102" s="87">
        <v>0</v>
      </c>
      <c r="AE102" s="87">
        <v>1</v>
      </c>
      <c r="AF102" s="87">
        <v>0</v>
      </c>
      <c r="AG102" s="87">
        <v>0</v>
      </c>
      <c r="AH102" s="87">
        <v>0</v>
      </c>
      <c r="AI102" s="87">
        <v>0</v>
      </c>
      <c r="AJ102" s="87">
        <v>0</v>
      </c>
      <c r="AK102" s="87">
        <v>0</v>
      </c>
      <c r="AL102" s="87">
        <v>0</v>
      </c>
      <c r="AM102" s="87">
        <v>0</v>
      </c>
      <c r="AN102" s="87">
        <v>0</v>
      </c>
      <c r="AO102" s="87">
        <v>0</v>
      </c>
      <c r="AP102" s="87">
        <v>0</v>
      </c>
      <c r="AQ102" s="87">
        <v>0</v>
      </c>
      <c r="AR102" s="87">
        <v>0</v>
      </c>
      <c r="AS102" s="87">
        <v>0</v>
      </c>
      <c r="AT102" s="87">
        <v>0</v>
      </c>
      <c r="AU102" s="87">
        <v>0</v>
      </c>
      <c r="AV102" s="87">
        <v>0</v>
      </c>
      <c r="AW102" s="87">
        <v>0</v>
      </c>
      <c r="AX102" s="87">
        <v>0</v>
      </c>
      <c r="AY102" s="87">
        <v>0</v>
      </c>
      <c r="AZ102" s="87">
        <v>0</v>
      </c>
      <c r="BA102" s="87">
        <v>0</v>
      </c>
      <c r="BB102" s="87">
        <v>0</v>
      </c>
      <c r="BC102" s="87">
        <v>0</v>
      </c>
      <c r="BD102" s="87">
        <v>0</v>
      </c>
      <c r="BE102" s="87">
        <v>0</v>
      </c>
      <c r="BF102" s="87">
        <v>0</v>
      </c>
      <c r="BG102" s="87">
        <v>0</v>
      </c>
      <c r="BH102" s="87">
        <v>0</v>
      </c>
      <c r="BI102" s="87">
        <v>0</v>
      </c>
    </row>
    <row r="103" spans="3:61" x14ac:dyDescent="0.25">
      <c r="C103" s="87">
        <v>14</v>
      </c>
      <c r="D103" s="106" t="s">
        <v>147</v>
      </c>
      <c r="E103" s="106"/>
      <c r="F103" s="106"/>
      <c r="G103" s="87">
        <v>0</v>
      </c>
      <c r="H103" s="87">
        <v>0</v>
      </c>
      <c r="I103" s="87">
        <v>0</v>
      </c>
      <c r="J103" s="87">
        <v>0</v>
      </c>
      <c r="K103" s="87">
        <v>0</v>
      </c>
      <c r="L103" s="87">
        <v>0</v>
      </c>
      <c r="M103" s="87">
        <v>0</v>
      </c>
      <c r="N103" s="87">
        <v>0</v>
      </c>
      <c r="O103" s="87">
        <v>0</v>
      </c>
      <c r="P103" s="87">
        <v>0</v>
      </c>
      <c r="Q103" s="87">
        <v>0</v>
      </c>
      <c r="R103" s="87">
        <v>0</v>
      </c>
      <c r="S103" s="87">
        <v>0</v>
      </c>
      <c r="T103" s="87">
        <v>0</v>
      </c>
      <c r="U103" s="87">
        <v>0</v>
      </c>
      <c r="V103" s="87">
        <v>0</v>
      </c>
      <c r="W103" s="87">
        <v>0</v>
      </c>
      <c r="X103" s="87">
        <v>0</v>
      </c>
      <c r="Y103" s="87">
        <v>0</v>
      </c>
      <c r="Z103" s="87">
        <v>0</v>
      </c>
      <c r="AA103" s="87">
        <v>0</v>
      </c>
      <c r="AB103" s="87">
        <v>0</v>
      </c>
      <c r="AC103" s="87">
        <v>0</v>
      </c>
      <c r="AD103" s="87">
        <v>0</v>
      </c>
      <c r="AE103" s="87">
        <v>0</v>
      </c>
      <c r="AF103" s="87">
        <v>0</v>
      </c>
      <c r="AG103" s="87">
        <v>0</v>
      </c>
      <c r="AH103" s="87">
        <v>0</v>
      </c>
      <c r="AI103" s="87">
        <v>0</v>
      </c>
      <c r="AJ103" s="87">
        <v>0</v>
      </c>
      <c r="AK103" s="87">
        <v>0</v>
      </c>
      <c r="AL103" s="87">
        <v>0</v>
      </c>
      <c r="AM103" s="87">
        <v>0</v>
      </c>
      <c r="AN103" s="87">
        <v>0</v>
      </c>
      <c r="AO103" s="87">
        <v>0</v>
      </c>
      <c r="AP103" s="87">
        <v>0</v>
      </c>
      <c r="AQ103" s="87">
        <v>0</v>
      </c>
      <c r="AR103" s="87">
        <v>0</v>
      </c>
      <c r="AS103" s="87">
        <v>0</v>
      </c>
      <c r="AT103" s="87">
        <v>0</v>
      </c>
      <c r="AU103" s="87">
        <v>0</v>
      </c>
      <c r="AV103" s="87">
        <v>0</v>
      </c>
      <c r="AW103" s="87">
        <v>0</v>
      </c>
      <c r="AX103" s="87">
        <v>0</v>
      </c>
      <c r="AY103" s="87">
        <v>0</v>
      </c>
      <c r="AZ103" s="87">
        <v>0</v>
      </c>
      <c r="BA103" s="87">
        <v>0</v>
      </c>
      <c r="BB103" s="87">
        <v>0</v>
      </c>
      <c r="BC103" s="87">
        <v>0</v>
      </c>
      <c r="BD103" s="87">
        <v>0</v>
      </c>
      <c r="BE103" s="87">
        <v>0</v>
      </c>
      <c r="BF103" s="87">
        <v>0</v>
      </c>
      <c r="BG103" s="87">
        <v>0</v>
      </c>
      <c r="BH103" s="87">
        <v>0</v>
      </c>
      <c r="BI103" s="87">
        <v>0</v>
      </c>
    </row>
    <row r="104" spans="3:61" x14ac:dyDescent="0.25">
      <c r="C104" s="87">
        <v>15</v>
      </c>
      <c r="D104" s="106" t="s">
        <v>148</v>
      </c>
      <c r="E104" s="106"/>
      <c r="F104" s="106"/>
      <c r="G104" s="87">
        <v>0</v>
      </c>
      <c r="H104" s="87">
        <v>0</v>
      </c>
      <c r="I104" s="87">
        <v>0</v>
      </c>
      <c r="J104" s="87">
        <v>0</v>
      </c>
      <c r="K104" s="87">
        <v>0</v>
      </c>
      <c r="L104" s="87">
        <v>0</v>
      </c>
      <c r="M104" s="87">
        <v>0</v>
      </c>
      <c r="N104" s="87">
        <v>0</v>
      </c>
      <c r="O104" s="87">
        <v>0</v>
      </c>
      <c r="P104" s="87">
        <v>0</v>
      </c>
      <c r="Q104" s="87">
        <v>0</v>
      </c>
      <c r="R104" s="87">
        <v>0</v>
      </c>
      <c r="S104" s="87">
        <v>0</v>
      </c>
      <c r="T104" s="87">
        <v>0</v>
      </c>
      <c r="U104" s="87">
        <v>0</v>
      </c>
      <c r="V104" s="87">
        <v>0</v>
      </c>
      <c r="W104" s="87">
        <v>0</v>
      </c>
      <c r="X104" s="87">
        <v>0</v>
      </c>
      <c r="Y104" s="87">
        <v>0</v>
      </c>
      <c r="Z104" s="87">
        <v>0</v>
      </c>
      <c r="AA104" s="87">
        <v>0</v>
      </c>
      <c r="AB104" s="87">
        <v>0</v>
      </c>
      <c r="AC104" s="87">
        <v>0</v>
      </c>
      <c r="AD104" s="87">
        <v>0</v>
      </c>
      <c r="AE104" s="87">
        <v>0</v>
      </c>
      <c r="AF104" s="87">
        <v>0</v>
      </c>
      <c r="AG104" s="87">
        <v>0</v>
      </c>
      <c r="AH104" s="87">
        <v>0</v>
      </c>
      <c r="AI104" s="87">
        <v>0</v>
      </c>
      <c r="AJ104" s="87">
        <v>0</v>
      </c>
      <c r="AK104" s="87">
        <v>0</v>
      </c>
      <c r="AL104" s="87">
        <v>0</v>
      </c>
      <c r="AM104" s="87">
        <v>0</v>
      </c>
      <c r="AN104" s="87">
        <v>0</v>
      </c>
      <c r="AO104" s="87">
        <v>0</v>
      </c>
      <c r="AP104" s="87">
        <v>0</v>
      </c>
      <c r="AQ104" s="87">
        <v>0</v>
      </c>
      <c r="AR104" s="87">
        <v>0</v>
      </c>
      <c r="AS104" s="87">
        <v>0</v>
      </c>
      <c r="AT104" s="87">
        <v>0</v>
      </c>
      <c r="AU104" s="87">
        <v>0</v>
      </c>
      <c r="AV104" s="87">
        <v>0</v>
      </c>
      <c r="AW104" s="87">
        <v>0</v>
      </c>
      <c r="AX104" s="87">
        <v>0</v>
      </c>
      <c r="AY104" s="87">
        <v>0</v>
      </c>
      <c r="AZ104" s="87">
        <v>0</v>
      </c>
      <c r="BA104" s="87">
        <v>0</v>
      </c>
      <c r="BB104" s="87">
        <v>0</v>
      </c>
      <c r="BC104" s="87">
        <v>0</v>
      </c>
      <c r="BD104" s="87">
        <v>0</v>
      </c>
      <c r="BE104" s="87">
        <v>0</v>
      </c>
      <c r="BF104" s="87">
        <v>0</v>
      </c>
      <c r="BG104" s="87">
        <v>0</v>
      </c>
      <c r="BH104" s="87">
        <v>0</v>
      </c>
      <c r="BI104" s="87">
        <v>0</v>
      </c>
    </row>
    <row r="105" spans="3:61" x14ac:dyDescent="0.25">
      <c r="C105" s="87">
        <v>16</v>
      </c>
      <c r="D105" s="106" t="s">
        <v>149</v>
      </c>
      <c r="E105" s="106"/>
      <c r="F105" s="106"/>
      <c r="G105" s="87">
        <v>0</v>
      </c>
      <c r="H105" s="87">
        <v>0</v>
      </c>
      <c r="I105" s="87">
        <v>0</v>
      </c>
      <c r="J105" s="87">
        <v>0</v>
      </c>
      <c r="K105" s="87">
        <v>0</v>
      </c>
      <c r="L105" s="87">
        <v>0</v>
      </c>
      <c r="M105" s="87">
        <v>0</v>
      </c>
      <c r="N105" s="87">
        <v>0</v>
      </c>
      <c r="O105" s="87">
        <v>0</v>
      </c>
      <c r="P105" s="87">
        <v>0</v>
      </c>
      <c r="Q105" s="87">
        <v>0</v>
      </c>
      <c r="R105" s="87">
        <v>0</v>
      </c>
      <c r="S105" s="87">
        <v>0</v>
      </c>
      <c r="T105" s="87">
        <v>0</v>
      </c>
      <c r="U105" s="87">
        <v>0</v>
      </c>
      <c r="V105" s="87">
        <v>0</v>
      </c>
      <c r="W105" s="87">
        <v>0</v>
      </c>
      <c r="X105" s="87">
        <v>0</v>
      </c>
      <c r="Y105" s="87">
        <v>0</v>
      </c>
      <c r="Z105" s="87">
        <v>0</v>
      </c>
      <c r="AA105" s="87">
        <v>0</v>
      </c>
      <c r="AB105" s="87">
        <v>0</v>
      </c>
      <c r="AC105" s="87">
        <v>0</v>
      </c>
      <c r="AD105" s="87">
        <v>0</v>
      </c>
      <c r="AE105" s="87">
        <v>0</v>
      </c>
      <c r="AF105" s="87">
        <v>0</v>
      </c>
      <c r="AG105" s="87">
        <v>0</v>
      </c>
      <c r="AH105" s="87">
        <v>0</v>
      </c>
      <c r="AI105" s="87">
        <v>0</v>
      </c>
      <c r="AJ105" s="87">
        <v>0</v>
      </c>
      <c r="AK105" s="87">
        <v>0</v>
      </c>
      <c r="AL105" s="87">
        <v>0</v>
      </c>
      <c r="AM105" s="87">
        <v>0</v>
      </c>
      <c r="AN105" s="87">
        <v>0</v>
      </c>
      <c r="AO105" s="87">
        <v>0</v>
      </c>
      <c r="AP105" s="87">
        <v>0</v>
      </c>
      <c r="AQ105" s="87">
        <v>0</v>
      </c>
      <c r="AR105" s="87">
        <v>0</v>
      </c>
      <c r="AS105" s="87">
        <v>0</v>
      </c>
      <c r="AT105" s="87">
        <v>0</v>
      </c>
      <c r="AU105" s="87">
        <v>0</v>
      </c>
      <c r="AV105" s="87">
        <v>0</v>
      </c>
      <c r="AW105" s="87">
        <v>0</v>
      </c>
      <c r="AX105" s="87">
        <v>0</v>
      </c>
      <c r="AY105" s="87">
        <v>0</v>
      </c>
      <c r="AZ105" s="87">
        <v>0</v>
      </c>
      <c r="BA105" s="87">
        <v>0</v>
      </c>
      <c r="BB105" s="87">
        <v>0</v>
      </c>
      <c r="BC105" s="87">
        <v>0</v>
      </c>
      <c r="BD105" s="87">
        <v>0</v>
      </c>
      <c r="BE105" s="87">
        <v>0</v>
      </c>
      <c r="BF105" s="87">
        <v>0</v>
      </c>
      <c r="BG105" s="87">
        <v>0</v>
      </c>
      <c r="BH105" s="87">
        <v>0</v>
      </c>
      <c r="BI105" s="87">
        <v>0</v>
      </c>
    </row>
    <row r="106" spans="3:61" x14ac:dyDescent="0.25">
      <c r="C106" s="87">
        <v>17</v>
      </c>
      <c r="D106" s="106" t="s">
        <v>150</v>
      </c>
      <c r="E106" s="106"/>
      <c r="F106" s="106"/>
      <c r="G106" s="87">
        <v>0</v>
      </c>
      <c r="H106" s="87">
        <v>0</v>
      </c>
      <c r="I106" s="87">
        <v>0</v>
      </c>
      <c r="J106" s="87">
        <v>0</v>
      </c>
      <c r="K106" s="87">
        <v>0</v>
      </c>
      <c r="L106" s="87">
        <v>0</v>
      </c>
      <c r="M106" s="87">
        <v>0</v>
      </c>
      <c r="N106" s="87">
        <v>0</v>
      </c>
      <c r="O106" s="87">
        <v>0</v>
      </c>
      <c r="P106" s="87">
        <v>0</v>
      </c>
      <c r="Q106" s="87">
        <v>0</v>
      </c>
      <c r="R106" s="87">
        <v>0</v>
      </c>
      <c r="S106" s="87">
        <v>0</v>
      </c>
      <c r="T106" s="87">
        <v>0</v>
      </c>
      <c r="U106" s="87">
        <v>0</v>
      </c>
      <c r="V106" s="87">
        <v>0</v>
      </c>
      <c r="W106" s="87">
        <v>0</v>
      </c>
      <c r="X106" s="87">
        <v>0</v>
      </c>
      <c r="Y106" s="87">
        <v>0</v>
      </c>
      <c r="Z106" s="87">
        <v>0</v>
      </c>
      <c r="AA106" s="87">
        <v>0</v>
      </c>
      <c r="AB106" s="87">
        <v>0</v>
      </c>
      <c r="AC106" s="87">
        <v>0</v>
      </c>
      <c r="AD106" s="87">
        <v>0</v>
      </c>
      <c r="AE106" s="87">
        <v>0</v>
      </c>
      <c r="AF106" s="87">
        <v>0</v>
      </c>
      <c r="AG106" s="87">
        <v>0</v>
      </c>
      <c r="AH106" s="87">
        <v>0</v>
      </c>
      <c r="AI106" s="87">
        <v>0</v>
      </c>
      <c r="AJ106" s="87">
        <v>0</v>
      </c>
      <c r="AK106" s="87">
        <v>0</v>
      </c>
      <c r="AL106" s="87">
        <v>0</v>
      </c>
      <c r="AM106" s="87">
        <v>0</v>
      </c>
      <c r="AN106" s="87">
        <v>0</v>
      </c>
      <c r="AO106" s="87">
        <v>0</v>
      </c>
      <c r="AP106" s="87">
        <v>0</v>
      </c>
      <c r="AQ106" s="87">
        <v>0</v>
      </c>
      <c r="AR106" s="87">
        <v>0</v>
      </c>
      <c r="AS106" s="87">
        <v>0</v>
      </c>
      <c r="AT106" s="87">
        <v>0</v>
      </c>
      <c r="AU106" s="87">
        <v>0</v>
      </c>
      <c r="AV106" s="87">
        <v>0</v>
      </c>
      <c r="AW106" s="87">
        <v>0</v>
      </c>
      <c r="AX106" s="87">
        <v>0</v>
      </c>
      <c r="AY106" s="87">
        <v>0</v>
      </c>
      <c r="AZ106" s="87">
        <v>0</v>
      </c>
      <c r="BA106" s="87">
        <v>0</v>
      </c>
      <c r="BB106" s="87">
        <v>0</v>
      </c>
      <c r="BC106" s="87">
        <v>0</v>
      </c>
      <c r="BD106" s="87">
        <v>0</v>
      </c>
      <c r="BE106" s="87">
        <v>0</v>
      </c>
      <c r="BF106" s="87">
        <v>0</v>
      </c>
      <c r="BG106" s="87">
        <v>0</v>
      </c>
      <c r="BH106" s="87">
        <v>0</v>
      </c>
      <c r="BI106" s="87">
        <v>0</v>
      </c>
    </row>
    <row r="107" spans="3:61" x14ac:dyDescent="0.25">
      <c r="C107" s="87">
        <v>18</v>
      </c>
      <c r="D107" s="106" t="s">
        <v>151</v>
      </c>
      <c r="E107" s="106"/>
      <c r="F107" s="106"/>
      <c r="G107" s="87">
        <v>0</v>
      </c>
      <c r="H107" s="87">
        <v>0</v>
      </c>
      <c r="I107" s="87">
        <v>0</v>
      </c>
      <c r="J107" s="87">
        <v>0</v>
      </c>
      <c r="K107" s="87">
        <v>0</v>
      </c>
      <c r="L107" s="87">
        <v>0</v>
      </c>
      <c r="M107" s="87">
        <v>0</v>
      </c>
      <c r="N107" s="87">
        <v>0</v>
      </c>
      <c r="O107" s="87">
        <v>0</v>
      </c>
      <c r="P107" s="87">
        <v>0</v>
      </c>
      <c r="Q107" s="87">
        <v>0</v>
      </c>
      <c r="R107" s="87">
        <v>0</v>
      </c>
      <c r="S107" s="87">
        <v>0</v>
      </c>
      <c r="T107" s="87">
        <v>0</v>
      </c>
      <c r="U107" s="87">
        <v>0</v>
      </c>
      <c r="V107" s="87">
        <v>0</v>
      </c>
      <c r="W107" s="87">
        <v>0</v>
      </c>
      <c r="X107" s="87">
        <v>0</v>
      </c>
      <c r="Y107" s="87">
        <v>0</v>
      </c>
      <c r="Z107" s="87">
        <v>0</v>
      </c>
      <c r="AA107" s="87">
        <v>0</v>
      </c>
      <c r="AB107" s="87">
        <v>0</v>
      </c>
      <c r="AC107" s="87">
        <v>0</v>
      </c>
      <c r="AD107" s="87">
        <v>0</v>
      </c>
      <c r="AE107" s="87">
        <v>0</v>
      </c>
      <c r="AF107" s="87">
        <v>0</v>
      </c>
      <c r="AG107" s="87">
        <v>0</v>
      </c>
      <c r="AH107" s="87">
        <v>0</v>
      </c>
      <c r="AI107" s="87">
        <v>0</v>
      </c>
      <c r="AJ107" s="87">
        <v>0</v>
      </c>
      <c r="AK107" s="87">
        <v>0</v>
      </c>
      <c r="AL107" s="87">
        <v>0</v>
      </c>
      <c r="AM107" s="87">
        <v>0</v>
      </c>
      <c r="AN107" s="87">
        <v>0</v>
      </c>
      <c r="AO107" s="87">
        <v>0</v>
      </c>
      <c r="AP107" s="87">
        <v>0</v>
      </c>
      <c r="AQ107" s="87">
        <v>0</v>
      </c>
      <c r="AR107" s="87">
        <v>0</v>
      </c>
      <c r="AS107" s="87">
        <v>0</v>
      </c>
      <c r="AT107" s="87">
        <v>0</v>
      </c>
      <c r="AU107" s="87">
        <v>0</v>
      </c>
      <c r="AV107" s="87">
        <v>0</v>
      </c>
      <c r="AW107" s="87">
        <v>0</v>
      </c>
      <c r="AX107" s="87">
        <v>0</v>
      </c>
      <c r="AY107" s="87">
        <v>0</v>
      </c>
      <c r="AZ107" s="87">
        <v>0</v>
      </c>
      <c r="BA107" s="87">
        <v>0</v>
      </c>
      <c r="BB107" s="87">
        <v>0</v>
      </c>
      <c r="BC107" s="87">
        <v>0</v>
      </c>
      <c r="BD107" s="87">
        <v>0</v>
      </c>
      <c r="BE107" s="87">
        <v>0</v>
      </c>
      <c r="BF107" s="87">
        <v>0</v>
      </c>
      <c r="BG107" s="87">
        <v>0</v>
      </c>
      <c r="BH107" s="87">
        <v>0</v>
      </c>
      <c r="BI107" s="87">
        <v>0</v>
      </c>
    </row>
    <row r="108" spans="3:61" x14ac:dyDescent="0.25">
      <c r="C108" s="87">
        <v>19</v>
      </c>
      <c r="D108" s="106" t="s">
        <v>152</v>
      </c>
      <c r="E108" s="106"/>
      <c r="F108" s="106"/>
      <c r="G108" s="87">
        <v>0</v>
      </c>
      <c r="H108" s="87">
        <v>0</v>
      </c>
      <c r="I108" s="87">
        <v>0</v>
      </c>
      <c r="J108" s="87">
        <v>0</v>
      </c>
      <c r="K108" s="87">
        <v>0</v>
      </c>
      <c r="L108" s="87">
        <v>0</v>
      </c>
      <c r="M108" s="87">
        <v>0</v>
      </c>
      <c r="N108" s="87">
        <v>0</v>
      </c>
      <c r="O108" s="87">
        <v>0</v>
      </c>
      <c r="P108" s="87">
        <v>0</v>
      </c>
      <c r="Q108" s="87">
        <v>0</v>
      </c>
      <c r="R108" s="87">
        <v>0</v>
      </c>
      <c r="S108" s="87">
        <v>0</v>
      </c>
      <c r="T108" s="87">
        <v>0</v>
      </c>
      <c r="U108" s="87">
        <v>0</v>
      </c>
      <c r="V108" s="87">
        <v>0</v>
      </c>
      <c r="W108" s="87">
        <v>0</v>
      </c>
      <c r="X108" s="87">
        <v>0</v>
      </c>
      <c r="Y108" s="87">
        <v>0</v>
      </c>
      <c r="Z108" s="87">
        <v>0</v>
      </c>
      <c r="AA108" s="87">
        <v>0</v>
      </c>
      <c r="AB108" s="87">
        <v>0</v>
      </c>
      <c r="AC108" s="87">
        <v>0</v>
      </c>
      <c r="AD108" s="87">
        <v>0</v>
      </c>
      <c r="AE108" s="87">
        <v>0</v>
      </c>
      <c r="AF108" s="87">
        <v>0</v>
      </c>
      <c r="AG108" s="87">
        <v>0</v>
      </c>
      <c r="AH108" s="87">
        <v>0</v>
      </c>
      <c r="AI108" s="87">
        <v>0</v>
      </c>
      <c r="AJ108" s="87">
        <v>0</v>
      </c>
      <c r="AK108" s="87">
        <v>0</v>
      </c>
      <c r="AL108" s="87">
        <v>0</v>
      </c>
      <c r="AM108" s="87">
        <v>0</v>
      </c>
      <c r="AN108" s="87">
        <v>0</v>
      </c>
      <c r="AO108" s="87">
        <v>0</v>
      </c>
      <c r="AP108" s="87">
        <v>0</v>
      </c>
      <c r="AQ108" s="87">
        <v>0</v>
      </c>
      <c r="AR108" s="87">
        <v>0</v>
      </c>
      <c r="AS108" s="87">
        <v>0</v>
      </c>
      <c r="AT108" s="87">
        <v>0</v>
      </c>
      <c r="AU108" s="87">
        <v>0</v>
      </c>
      <c r="AV108" s="87">
        <v>0</v>
      </c>
      <c r="AW108" s="87">
        <v>0</v>
      </c>
      <c r="AX108" s="87">
        <v>0</v>
      </c>
      <c r="AY108" s="87">
        <v>0</v>
      </c>
      <c r="AZ108" s="87">
        <v>0</v>
      </c>
      <c r="BA108" s="87">
        <v>0</v>
      </c>
      <c r="BB108" s="87">
        <v>0</v>
      </c>
      <c r="BC108" s="87">
        <v>0</v>
      </c>
      <c r="BD108" s="87">
        <v>0</v>
      </c>
      <c r="BE108" s="87">
        <v>0</v>
      </c>
      <c r="BF108" s="87">
        <v>0</v>
      </c>
      <c r="BG108" s="87">
        <v>0</v>
      </c>
      <c r="BH108" s="87">
        <v>0</v>
      </c>
      <c r="BI108" s="87">
        <v>0</v>
      </c>
    </row>
    <row r="109" spans="3:61" x14ac:dyDescent="0.25">
      <c r="C109" s="87">
        <v>20</v>
      </c>
      <c r="D109" s="106" t="s">
        <v>153</v>
      </c>
      <c r="E109" s="106"/>
      <c r="F109" s="106"/>
      <c r="G109" s="87">
        <v>0</v>
      </c>
      <c r="H109" s="87">
        <v>0</v>
      </c>
      <c r="I109" s="87">
        <v>0</v>
      </c>
      <c r="J109" s="87">
        <v>0</v>
      </c>
      <c r="K109" s="87">
        <v>0</v>
      </c>
      <c r="L109" s="87">
        <v>0</v>
      </c>
      <c r="M109" s="87">
        <v>0</v>
      </c>
      <c r="N109" s="87">
        <v>0</v>
      </c>
      <c r="O109" s="87">
        <v>0</v>
      </c>
      <c r="P109" s="87">
        <v>0</v>
      </c>
      <c r="Q109" s="87">
        <v>0</v>
      </c>
      <c r="R109" s="87">
        <v>0</v>
      </c>
      <c r="S109" s="87">
        <v>0</v>
      </c>
      <c r="T109" s="87">
        <v>0</v>
      </c>
      <c r="U109" s="87">
        <v>0</v>
      </c>
      <c r="V109" s="87">
        <v>0</v>
      </c>
      <c r="W109" s="87">
        <v>0</v>
      </c>
      <c r="X109" s="87">
        <v>0</v>
      </c>
      <c r="Y109" s="87">
        <v>0</v>
      </c>
      <c r="Z109" s="87">
        <v>0</v>
      </c>
      <c r="AA109" s="87">
        <v>0</v>
      </c>
      <c r="AB109" s="87">
        <v>0</v>
      </c>
      <c r="AC109" s="87">
        <v>0</v>
      </c>
      <c r="AD109" s="87">
        <v>0</v>
      </c>
      <c r="AE109" s="87">
        <v>0</v>
      </c>
      <c r="AF109" s="87">
        <v>0</v>
      </c>
      <c r="AG109" s="87">
        <v>0</v>
      </c>
      <c r="AH109" s="87">
        <v>0</v>
      </c>
      <c r="AI109" s="87">
        <v>0</v>
      </c>
      <c r="AJ109" s="87">
        <v>0</v>
      </c>
      <c r="AK109" s="87">
        <v>0</v>
      </c>
      <c r="AL109" s="87">
        <v>0</v>
      </c>
      <c r="AM109" s="87">
        <v>0</v>
      </c>
      <c r="AN109" s="87">
        <v>0</v>
      </c>
      <c r="AO109" s="87">
        <v>0</v>
      </c>
      <c r="AP109" s="87">
        <v>0</v>
      </c>
      <c r="AQ109" s="87">
        <v>0</v>
      </c>
      <c r="AR109" s="87">
        <v>0</v>
      </c>
      <c r="AS109" s="87">
        <v>0</v>
      </c>
      <c r="AT109" s="87">
        <v>0</v>
      </c>
      <c r="AU109" s="87">
        <v>0</v>
      </c>
      <c r="AV109" s="87">
        <v>0</v>
      </c>
      <c r="AW109" s="87">
        <v>0</v>
      </c>
      <c r="AX109" s="87">
        <v>0</v>
      </c>
      <c r="AY109" s="87">
        <v>0</v>
      </c>
      <c r="AZ109" s="87">
        <v>0</v>
      </c>
      <c r="BA109" s="87">
        <v>0</v>
      </c>
      <c r="BB109" s="87">
        <v>0</v>
      </c>
      <c r="BC109" s="87">
        <v>0</v>
      </c>
      <c r="BD109" s="87">
        <v>0</v>
      </c>
      <c r="BE109" s="87">
        <v>0</v>
      </c>
      <c r="BF109" s="87">
        <v>0</v>
      </c>
      <c r="BG109" s="87">
        <v>0</v>
      </c>
      <c r="BH109" s="87">
        <v>0</v>
      </c>
      <c r="BI109" s="87">
        <v>0</v>
      </c>
    </row>
    <row r="110" spans="3:61" x14ac:dyDescent="0.25">
      <c r="C110" s="87">
        <v>21</v>
      </c>
      <c r="D110" s="106" t="s">
        <v>154</v>
      </c>
      <c r="E110" s="106"/>
      <c r="F110" s="106"/>
      <c r="G110" s="87">
        <v>0</v>
      </c>
      <c r="H110" s="87">
        <v>0</v>
      </c>
      <c r="I110" s="87">
        <v>0</v>
      </c>
      <c r="J110" s="87">
        <v>0</v>
      </c>
      <c r="K110" s="87">
        <v>0</v>
      </c>
      <c r="L110" s="87">
        <v>0</v>
      </c>
      <c r="M110" s="87">
        <v>0</v>
      </c>
      <c r="N110" s="87">
        <v>0</v>
      </c>
      <c r="O110" s="87">
        <v>0</v>
      </c>
      <c r="P110" s="87">
        <v>0</v>
      </c>
      <c r="Q110" s="87">
        <v>0</v>
      </c>
      <c r="R110" s="87">
        <v>0</v>
      </c>
      <c r="S110" s="87">
        <v>0</v>
      </c>
      <c r="T110" s="87">
        <v>0</v>
      </c>
      <c r="U110" s="87">
        <v>0</v>
      </c>
      <c r="V110" s="87">
        <v>0</v>
      </c>
      <c r="W110" s="87">
        <v>0</v>
      </c>
      <c r="X110" s="87">
        <v>0</v>
      </c>
      <c r="Y110" s="87">
        <v>0</v>
      </c>
      <c r="Z110" s="87">
        <v>0</v>
      </c>
      <c r="AA110" s="87">
        <v>0</v>
      </c>
      <c r="AB110" s="87">
        <v>0</v>
      </c>
      <c r="AC110" s="87">
        <v>0</v>
      </c>
      <c r="AD110" s="87">
        <v>0</v>
      </c>
      <c r="AE110" s="87">
        <v>0</v>
      </c>
      <c r="AF110" s="87">
        <v>0</v>
      </c>
      <c r="AG110" s="87">
        <v>0</v>
      </c>
      <c r="AH110" s="87">
        <v>0</v>
      </c>
      <c r="AI110" s="87">
        <v>0</v>
      </c>
      <c r="AJ110" s="87">
        <v>0</v>
      </c>
      <c r="AK110" s="87">
        <v>0</v>
      </c>
      <c r="AL110" s="87">
        <v>0</v>
      </c>
      <c r="AM110" s="87">
        <v>0</v>
      </c>
      <c r="AN110" s="87">
        <v>0</v>
      </c>
      <c r="AO110" s="87">
        <v>0</v>
      </c>
      <c r="AP110" s="87">
        <v>0</v>
      </c>
      <c r="AQ110" s="87">
        <v>0</v>
      </c>
      <c r="AR110" s="87">
        <v>0</v>
      </c>
      <c r="AS110" s="87">
        <v>0</v>
      </c>
      <c r="AT110" s="87">
        <v>0</v>
      </c>
      <c r="AU110" s="87">
        <v>0</v>
      </c>
      <c r="AV110" s="87">
        <v>0</v>
      </c>
      <c r="AW110" s="87">
        <v>0</v>
      </c>
      <c r="AX110" s="87">
        <v>0</v>
      </c>
      <c r="AY110" s="87">
        <v>0</v>
      </c>
      <c r="AZ110" s="87">
        <v>0</v>
      </c>
      <c r="BA110" s="87">
        <v>0</v>
      </c>
      <c r="BB110" s="87">
        <v>0</v>
      </c>
      <c r="BC110" s="87">
        <v>0</v>
      </c>
      <c r="BD110" s="87">
        <v>0</v>
      </c>
      <c r="BE110" s="87">
        <v>0</v>
      </c>
      <c r="BF110" s="87">
        <v>0</v>
      </c>
      <c r="BG110" s="87">
        <v>0</v>
      </c>
      <c r="BH110" s="87">
        <v>0</v>
      </c>
      <c r="BI110" s="87">
        <v>0</v>
      </c>
    </row>
    <row r="111" spans="3:61" x14ac:dyDescent="0.25">
      <c r="C111" s="87">
        <v>22</v>
      </c>
      <c r="D111" s="106" t="s">
        <v>155</v>
      </c>
      <c r="E111" s="106"/>
      <c r="F111" s="106"/>
      <c r="G111" s="87">
        <v>0</v>
      </c>
      <c r="H111" s="87">
        <v>0</v>
      </c>
      <c r="I111" s="87">
        <v>0</v>
      </c>
      <c r="J111" s="87">
        <v>0</v>
      </c>
      <c r="K111" s="87">
        <v>0</v>
      </c>
      <c r="L111" s="87">
        <v>0</v>
      </c>
      <c r="M111" s="87">
        <v>0</v>
      </c>
      <c r="N111" s="87">
        <v>0</v>
      </c>
      <c r="O111" s="87">
        <v>0</v>
      </c>
      <c r="P111" s="87">
        <v>0</v>
      </c>
      <c r="Q111" s="87">
        <v>0</v>
      </c>
      <c r="R111" s="87">
        <v>0</v>
      </c>
      <c r="S111" s="87">
        <v>0</v>
      </c>
      <c r="T111" s="87">
        <v>0</v>
      </c>
      <c r="U111" s="87">
        <v>0</v>
      </c>
      <c r="V111" s="87">
        <v>0</v>
      </c>
      <c r="W111" s="87">
        <v>0</v>
      </c>
      <c r="X111" s="87">
        <v>0</v>
      </c>
      <c r="Y111" s="87">
        <v>0</v>
      </c>
      <c r="Z111" s="87">
        <v>0</v>
      </c>
      <c r="AA111" s="87">
        <v>0</v>
      </c>
      <c r="AB111" s="87">
        <v>0</v>
      </c>
      <c r="AC111" s="87">
        <v>0</v>
      </c>
      <c r="AD111" s="87">
        <v>0</v>
      </c>
      <c r="AE111" s="87">
        <v>0</v>
      </c>
      <c r="AF111" s="87">
        <v>0</v>
      </c>
      <c r="AG111" s="87">
        <v>0</v>
      </c>
      <c r="AH111" s="87">
        <v>0</v>
      </c>
      <c r="AI111" s="87">
        <v>0</v>
      </c>
      <c r="AJ111" s="87">
        <v>0</v>
      </c>
      <c r="AK111" s="87">
        <v>0</v>
      </c>
      <c r="AL111" s="87">
        <v>0</v>
      </c>
      <c r="AM111" s="87">
        <v>0</v>
      </c>
      <c r="AN111" s="87">
        <v>0</v>
      </c>
      <c r="AO111" s="87">
        <v>0</v>
      </c>
      <c r="AP111" s="87">
        <v>0</v>
      </c>
      <c r="AQ111" s="87">
        <v>0</v>
      </c>
      <c r="AR111" s="87">
        <v>0</v>
      </c>
      <c r="AS111" s="87">
        <v>0</v>
      </c>
      <c r="AT111" s="87">
        <v>0</v>
      </c>
      <c r="AU111" s="87">
        <v>0</v>
      </c>
      <c r="AV111" s="87">
        <v>0</v>
      </c>
      <c r="AW111" s="87">
        <v>0</v>
      </c>
      <c r="AX111" s="87">
        <v>0</v>
      </c>
      <c r="AY111" s="87">
        <v>0</v>
      </c>
      <c r="AZ111" s="87">
        <v>0</v>
      </c>
      <c r="BA111" s="87">
        <v>0</v>
      </c>
      <c r="BB111" s="87">
        <v>0</v>
      </c>
      <c r="BC111" s="87">
        <v>0</v>
      </c>
      <c r="BD111" s="87">
        <v>0</v>
      </c>
      <c r="BE111" s="87">
        <v>0</v>
      </c>
      <c r="BF111" s="87">
        <v>0</v>
      </c>
      <c r="BG111" s="87">
        <v>0</v>
      </c>
      <c r="BH111" s="87">
        <v>0</v>
      </c>
      <c r="BI111" s="87">
        <v>0</v>
      </c>
    </row>
    <row r="112" spans="3:61" x14ac:dyDescent="0.25">
      <c r="C112" s="87">
        <v>23</v>
      </c>
      <c r="D112" s="106" t="s">
        <v>156</v>
      </c>
      <c r="E112" s="106"/>
      <c r="F112" s="106"/>
      <c r="G112" s="87">
        <v>0</v>
      </c>
      <c r="H112" s="87">
        <v>0</v>
      </c>
      <c r="I112" s="87">
        <v>0</v>
      </c>
      <c r="J112" s="87">
        <v>0</v>
      </c>
      <c r="K112" s="87">
        <v>0</v>
      </c>
      <c r="L112" s="87">
        <v>0</v>
      </c>
      <c r="M112" s="87">
        <v>0</v>
      </c>
      <c r="N112" s="87">
        <v>0</v>
      </c>
      <c r="O112" s="87">
        <v>2</v>
      </c>
      <c r="P112" s="87">
        <v>0</v>
      </c>
      <c r="Q112" s="87">
        <v>0</v>
      </c>
      <c r="R112" s="87">
        <v>0</v>
      </c>
      <c r="S112" s="87">
        <v>0</v>
      </c>
      <c r="T112" s="87">
        <v>1</v>
      </c>
      <c r="U112" s="87">
        <v>0</v>
      </c>
      <c r="V112" s="87">
        <v>0</v>
      </c>
      <c r="W112" s="87">
        <v>0</v>
      </c>
      <c r="X112" s="87">
        <v>0</v>
      </c>
      <c r="Y112" s="87">
        <v>0</v>
      </c>
      <c r="Z112" s="87">
        <v>3</v>
      </c>
      <c r="AA112" s="87">
        <v>2</v>
      </c>
      <c r="AB112" s="87">
        <v>0</v>
      </c>
      <c r="AC112" s="87">
        <v>0</v>
      </c>
      <c r="AD112" s="87">
        <v>0</v>
      </c>
      <c r="AE112" s="87">
        <v>0</v>
      </c>
      <c r="AF112" s="87">
        <v>1</v>
      </c>
      <c r="AG112" s="87">
        <v>1</v>
      </c>
      <c r="AH112" s="87">
        <v>0</v>
      </c>
      <c r="AI112" s="87">
        <v>0</v>
      </c>
      <c r="AJ112" s="87">
        <v>0</v>
      </c>
      <c r="AK112" s="87">
        <v>0</v>
      </c>
      <c r="AL112" s="87">
        <v>0</v>
      </c>
      <c r="AM112" s="87">
        <v>25</v>
      </c>
      <c r="AN112" s="87">
        <v>0</v>
      </c>
      <c r="AO112" s="87">
        <v>0</v>
      </c>
      <c r="AP112" s="87">
        <v>0</v>
      </c>
      <c r="AQ112" s="87">
        <v>25</v>
      </c>
      <c r="AR112" s="87">
        <v>0</v>
      </c>
      <c r="AS112" s="87">
        <v>0</v>
      </c>
      <c r="AT112" s="87">
        <v>0</v>
      </c>
      <c r="AU112" s="87">
        <v>0</v>
      </c>
      <c r="AV112" s="87">
        <v>0</v>
      </c>
      <c r="AW112" s="87">
        <v>0</v>
      </c>
      <c r="AX112" s="87">
        <v>0</v>
      </c>
      <c r="AY112" s="87">
        <v>0</v>
      </c>
      <c r="AZ112" s="87">
        <v>0</v>
      </c>
      <c r="BA112" s="87">
        <v>0</v>
      </c>
      <c r="BB112" s="87">
        <v>0</v>
      </c>
      <c r="BC112" s="87">
        <v>0</v>
      </c>
      <c r="BD112" s="87">
        <v>0</v>
      </c>
      <c r="BE112" s="87">
        <v>0</v>
      </c>
      <c r="BF112" s="87">
        <v>0</v>
      </c>
      <c r="BG112" s="87">
        <v>0</v>
      </c>
      <c r="BH112" s="87">
        <v>0</v>
      </c>
      <c r="BI112" s="87">
        <v>0</v>
      </c>
    </row>
    <row r="113" spans="3:61" x14ac:dyDescent="0.25">
      <c r="C113" s="87">
        <v>24</v>
      </c>
      <c r="D113" s="106" t="s">
        <v>157</v>
      </c>
      <c r="E113" s="106"/>
      <c r="F113" s="106"/>
      <c r="G113" s="87">
        <v>0</v>
      </c>
      <c r="H113" s="87">
        <v>0</v>
      </c>
      <c r="I113" s="87">
        <v>0</v>
      </c>
      <c r="J113" s="87">
        <v>0</v>
      </c>
      <c r="K113" s="87">
        <v>0</v>
      </c>
      <c r="L113" s="87">
        <v>0</v>
      </c>
      <c r="M113" s="87">
        <v>0</v>
      </c>
      <c r="N113" s="87">
        <v>0</v>
      </c>
      <c r="O113" s="87">
        <v>0</v>
      </c>
      <c r="P113" s="87">
        <v>0</v>
      </c>
      <c r="Q113" s="87">
        <v>0</v>
      </c>
      <c r="R113" s="87">
        <v>0</v>
      </c>
      <c r="S113" s="87">
        <v>0</v>
      </c>
      <c r="T113" s="87">
        <v>0</v>
      </c>
      <c r="U113" s="87">
        <v>0</v>
      </c>
      <c r="V113" s="87">
        <v>0</v>
      </c>
      <c r="W113" s="87">
        <v>0</v>
      </c>
      <c r="X113" s="87">
        <v>0</v>
      </c>
      <c r="Y113" s="87">
        <v>0</v>
      </c>
      <c r="Z113" s="87">
        <v>0</v>
      </c>
      <c r="AA113" s="87">
        <v>0</v>
      </c>
      <c r="AB113" s="87">
        <v>0</v>
      </c>
      <c r="AC113" s="87">
        <v>0</v>
      </c>
      <c r="AD113" s="87">
        <v>0</v>
      </c>
      <c r="AE113" s="87">
        <v>0</v>
      </c>
      <c r="AF113" s="87">
        <v>0</v>
      </c>
      <c r="AG113" s="87">
        <v>0</v>
      </c>
      <c r="AH113" s="87">
        <v>0</v>
      </c>
      <c r="AI113" s="87">
        <v>0</v>
      </c>
      <c r="AJ113" s="87">
        <v>0</v>
      </c>
      <c r="AK113" s="87">
        <v>0</v>
      </c>
      <c r="AL113" s="87">
        <v>0</v>
      </c>
      <c r="AM113" s="87">
        <v>0</v>
      </c>
      <c r="AN113" s="87">
        <v>0</v>
      </c>
      <c r="AO113" s="87">
        <v>0</v>
      </c>
      <c r="AP113" s="87">
        <v>0</v>
      </c>
      <c r="AQ113" s="87">
        <v>0</v>
      </c>
      <c r="AR113" s="87">
        <v>0</v>
      </c>
      <c r="AS113" s="87">
        <v>0</v>
      </c>
      <c r="AT113" s="87">
        <v>0</v>
      </c>
      <c r="AU113" s="87">
        <v>0</v>
      </c>
      <c r="AV113" s="87">
        <v>0</v>
      </c>
      <c r="AW113" s="87">
        <v>0</v>
      </c>
      <c r="AX113" s="87">
        <v>0</v>
      </c>
      <c r="AY113" s="87">
        <v>0</v>
      </c>
      <c r="AZ113" s="87">
        <v>0</v>
      </c>
      <c r="BA113" s="87">
        <v>0</v>
      </c>
      <c r="BB113" s="87">
        <v>0</v>
      </c>
      <c r="BC113" s="87">
        <v>0</v>
      </c>
      <c r="BD113" s="87">
        <v>0</v>
      </c>
      <c r="BE113" s="87">
        <v>0</v>
      </c>
      <c r="BF113" s="87">
        <v>0</v>
      </c>
      <c r="BG113" s="87">
        <v>0</v>
      </c>
      <c r="BH113" s="87">
        <v>0</v>
      </c>
      <c r="BI113" s="87">
        <v>0</v>
      </c>
    </row>
    <row r="114" spans="3:61" x14ac:dyDescent="0.25">
      <c r="C114" s="87">
        <v>25</v>
      </c>
      <c r="D114" s="106" t="s">
        <v>158</v>
      </c>
      <c r="E114" s="106"/>
      <c r="F114" s="106"/>
      <c r="G114" s="87">
        <v>0</v>
      </c>
      <c r="H114" s="87">
        <v>0</v>
      </c>
      <c r="I114" s="87">
        <v>0</v>
      </c>
      <c r="J114" s="87">
        <v>0</v>
      </c>
      <c r="K114" s="87">
        <v>0</v>
      </c>
      <c r="L114" s="87">
        <v>0</v>
      </c>
      <c r="M114" s="87">
        <v>0</v>
      </c>
      <c r="N114" s="87">
        <v>0</v>
      </c>
      <c r="O114" s="87">
        <v>0</v>
      </c>
      <c r="P114" s="87">
        <v>0</v>
      </c>
      <c r="Q114" s="87">
        <v>0</v>
      </c>
      <c r="R114" s="87">
        <v>0</v>
      </c>
      <c r="S114" s="87">
        <v>0</v>
      </c>
      <c r="T114" s="87">
        <v>0</v>
      </c>
      <c r="U114" s="87">
        <v>0</v>
      </c>
      <c r="V114" s="87">
        <v>0</v>
      </c>
      <c r="W114" s="87">
        <v>0</v>
      </c>
      <c r="X114" s="87">
        <v>0</v>
      </c>
      <c r="Y114" s="87">
        <v>0</v>
      </c>
      <c r="Z114" s="87">
        <v>0</v>
      </c>
      <c r="AA114" s="87">
        <v>0</v>
      </c>
      <c r="AB114" s="87">
        <v>0</v>
      </c>
      <c r="AC114" s="87">
        <v>0</v>
      </c>
      <c r="AD114" s="87">
        <v>0</v>
      </c>
      <c r="AE114" s="87">
        <v>0</v>
      </c>
      <c r="AF114" s="87">
        <v>0</v>
      </c>
      <c r="AG114" s="87">
        <v>0</v>
      </c>
      <c r="AH114" s="87">
        <v>0</v>
      </c>
      <c r="AI114" s="87">
        <v>0</v>
      </c>
      <c r="AJ114" s="87">
        <v>0</v>
      </c>
      <c r="AK114" s="87">
        <v>0</v>
      </c>
      <c r="AL114" s="87">
        <v>0</v>
      </c>
      <c r="AM114" s="87">
        <v>0</v>
      </c>
      <c r="AN114" s="87">
        <v>0</v>
      </c>
      <c r="AO114" s="87">
        <v>0</v>
      </c>
      <c r="AP114" s="87">
        <v>0</v>
      </c>
      <c r="AQ114" s="87">
        <v>0</v>
      </c>
      <c r="AR114" s="87">
        <v>0</v>
      </c>
      <c r="AS114" s="87">
        <v>0</v>
      </c>
      <c r="AT114" s="87">
        <v>0</v>
      </c>
      <c r="AU114" s="87">
        <v>0</v>
      </c>
      <c r="AV114" s="87">
        <v>0</v>
      </c>
      <c r="AW114" s="87">
        <v>0</v>
      </c>
      <c r="AX114" s="87">
        <v>0</v>
      </c>
      <c r="AY114" s="87">
        <v>0</v>
      </c>
      <c r="AZ114" s="87">
        <v>0</v>
      </c>
      <c r="BA114" s="87">
        <v>0</v>
      </c>
      <c r="BB114" s="87">
        <v>0</v>
      </c>
      <c r="BC114" s="87">
        <v>0</v>
      </c>
      <c r="BD114" s="87">
        <v>0</v>
      </c>
      <c r="BE114" s="87">
        <v>0</v>
      </c>
      <c r="BF114" s="87">
        <v>0</v>
      </c>
      <c r="BG114" s="87">
        <v>0</v>
      </c>
      <c r="BH114" s="87">
        <v>0</v>
      </c>
      <c r="BI114" s="87">
        <v>0</v>
      </c>
    </row>
    <row r="115" spans="3:61" x14ac:dyDescent="0.25">
      <c r="C115" s="87">
        <v>26</v>
      </c>
      <c r="D115" s="106" t="s">
        <v>159</v>
      </c>
      <c r="E115" s="106"/>
      <c r="F115" s="106"/>
      <c r="G115" s="87">
        <v>0</v>
      </c>
      <c r="H115" s="87">
        <v>0</v>
      </c>
      <c r="I115" s="87">
        <v>0</v>
      </c>
      <c r="J115" s="87">
        <v>0</v>
      </c>
      <c r="K115" s="87">
        <v>0</v>
      </c>
      <c r="L115" s="87">
        <v>0</v>
      </c>
      <c r="M115" s="87">
        <v>0</v>
      </c>
      <c r="N115" s="87">
        <v>0</v>
      </c>
      <c r="O115" s="87">
        <v>0</v>
      </c>
      <c r="P115" s="87">
        <v>0</v>
      </c>
      <c r="Q115" s="87">
        <v>0</v>
      </c>
      <c r="R115" s="87">
        <v>0</v>
      </c>
      <c r="S115" s="87">
        <v>0</v>
      </c>
      <c r="T115" s="87">
        <v>0</v>
      </c>
      <c r="U115" s="87">
        <v>0</v>
      </c>
      <c r="V115" s="87">
        <v>0</v>
      </c>
      <c r="W115" s="87">
        <v>0</v>
      </c>
      <c r="X115" s="87">
        <v>0</v>
      </c>
      <c r="Y115" s="87">
        <v>0</v>
      </c>
      <c r="Z115" s="87">
        <v>0</v>
      </c>
      <c r="AA115" s="87">
        <v>0</v>
      </c>
      <c r="AB115" s="87">
        <v>0</v>
      </c>
      <c r="AC115" s="87">
        <v>0</v>
      </c>
      <c r="AD115" s="87">
        <v>0</v>
      </c>
      <c r="AE115" s="87">
        <v>0</v>
      </c>
      <c r="AF115" s="87">
        <v>0</v>
      </c>
      <c r="AG115" s="87">
        <v>0</v>
      </c>
      <c r="AH115" s="87">
        <v>0</v>
      </c>
      <c r="AI115" s="87">
        <v>0</v>
      </c>
      <c r="AJ115" s="87">
        <v>0</v>
      </c>
      <c r="AK115" s="87">
        <v>0</v>
      </c>
      <c r="AL115" s="87">
        <v>0</v>
      </c>
      <c r="AM115" s="87">
        <v>0</v>
      </c>
      <c r="AN115" s="87">
        <v>0</v>
      </c>
      <c r="AO115" s="87">
        <v>0</v>
      </c>
      <c r="AP115" s="87">
        <v>0</v>
      </c>
      <c r="AQ115" s="87">
        <v>0</v>
      </c>
      <c r="AR115" s="87">
        <v>0</v>
      </c>
      <c r="AS115" s="87">
        <v>0</v>
      </c>
      <c r="AT115" s="87">
        <v>0</v>
      </c>
      <c r="AU115" s="87">
        <v>0</v>
      </c>
      <c r="AV115" s="87">
        <v>0</v>
      </c>
      <c r="AW115" s="87">
        <v>0</v>
      </c>
      <c r="AX115" s="87">
        <v>0</v>
      </c>
      <c r="AY115" s="87">
        <v>0</v>
      </c>
      <c r="AZ115" s="87">
        <v>0</v>
      </c>
      <c r="BA115" s="87">
        <v>0</v>
      </c>
      <c r="BB115" s="87">
        <v>0</v>
      </c>
      <c r="BC115" s="87">
        <v>0</v>
      </c>
      <c r="BD115" s="87">
        <v>0</v>
      </c>
      <c r="BE115" s="87">
        <v>0</v>
      </c>
      <c r="BF115" s="87">
        <v>0</v>
      </c>
      <c r="BG115" s="87">
        <v>0</v>
      </c>
      <c r="BH115" s="87">
        <v>0</v>
      </c>
      <c r="BI115" s="87">
        <v>0</v>
      </c>
    </row>
    <row r="116" spans="3:61" x14ac:dyDescent="0.25">
      <c r="C116" s="87">
        <v>27</v>
      </c>
      <c r="D116" s="106" t="s">
        <v>160</v>
      </c>
      <c r="E116" s="106"/>
      <c r="F116" s="106"/>
      <c r="G116" s="87">
        <v>0</v>
      </c>
      <c r="H116" s="87">
        <v>0</v>
      </c>
      <c r="I116" s="87">
        <v>0</v>
      </c>
      <c r="J116" s="87">
        <v>0</v>
      </c>
      <c r="K116" s="87">
        <v>0</v>
      </c>
      <c r="L116" s="87">
        <v>0</v>
      </c>
      <c r="M116" s="87">
        <v>0</v>
      </c>
      <c r="N116" s="87">
        <v>0</v>
      </c>
      <c r="O116" s="87">
        <v>0</v>
      </c>
      <c r="P116" s="87">
        <v>0</v>
      </c>
      <c r="Q116" s="87">
        <v>0</v>
      </c>
      <c r="R116" s="87">
        <v>0</v>
      </c>
      <c r="S116" s="87">
        <v>0</v>
      </c>
      <c r="T116" s="87">
        <v>0</v>
      </c>
      <c r="U116" s="87">
        <v>0</v>
      </c>
      <c r="V116" s="87">
        <v>0</v>
      </c>
      <c r="W116" s="87">
        <v>0</v>
      </c>
      <c r="X116" s="87">
        <v>0</v>
      </c>
      <c r="Y116" s="87">
        <v>0</v>
      </c>
      <c r="Z116" s="87">
        <v>0</v>
      </c>
      <c r="AA116" s="87">
        <v>0</v>
      </c>
      <c r="AB116" s="87">
        <v>0</v>
      </c>
      <c r="AC116" s="87">
        <v>0</v>
      </c>
      <c r="AD116" s="87">
        <v>0</v>
      </c>
      <c r="AE116" s="87">
        <v>0</v>
      </c>
      <c r="AF116" s="87">
        <v>0</v>
      </c>
      <c r="AG116" s="87">
        <v>0</v>
      </c>
      <c r="AH116" s="87">
        <v>0</v>
      </c>
      <c r="AI116" s="87">
        <v>0</v>
      </c>
      <c r="AJ116" s="87">
        <v>0</v>
      </c>
      <c r="AK116" s="87">
        <v>0</v>
      </c>
      <c r="AL116" s="87">
        <v>0</v>
      </c>
      <c r="AM116" s="87">
        <v>0</v>
      </c>
      <c r="AN116" s="87">
        <v>0</v>
      </c>
      <c r="AO116" s="87">
        <v>0</v>
      </c>
      <c r="AP116" s="87">
        <v>0</v>
      </c>
      <c r="AQ116" s="87">
        <v>0</v>
      </c>
      <c r="AR116" s="87">
        <v>0</v>
      </c>
      <c r="AS116" s="87">
        <v>0</v>
      </c>
      <c r="AT116" s="87">
        <v>0</v>
      </c>
      <c r="AU116" s="87">
        <v>0</v>
      </c>
      <c r="AV116" s="87">
        <v>0</v>
      </c>
      <c r="AW116" s="87">
        <v>0</v>
      </c>
      <c r="AX116" s="87">
        <v>0</v>
      </c>
      <c r="AY116" s="87">
        <v>0</v>
      </c>
      <c r="AZ116" s="87">
        <v>0</v>
      </c>
      <c r="BA116" s="87">
        <v>0</v>
      </c>
      <c r="BB116" s="87">
        <v>0</v>
      </c>
      <c r="BC116" s="87">
        <v>0</v>
      </c>
      <c r="BD116" s="87">
        <v>0</v>
      </c>
      <c r="BE116" s="87">
        <v>0</v>
      </c>
      <c r="BF116" s="87">
        <v>0</v>
      </c>
      <c r="BG116" s="87">
        <v>0</v>
      </c>
      <c r="BH116" s="87">
        <v>0</v>
      </c>
      <c r="BI116" s="87">
        <v>0</v>
      </c>
    </row>
    <row r="117" spans="3:61" x14ac:dyDescent="0.25">
      <c r="C117" s="87">
        <v>28</v>
      </c>
      <c r="D117" s="106" t="s">
        <v>161</v>
      </c>
      <c r="E117" s="106"/>
      <c r="F117" s="106"/>
      <c r="G117" s="87">
        <v>0</v>
      </c>
      <c r="H117" s="87">
        <v>0</v>
      </c>
      <c r="I117" s="87">
        <v>0</v>
      </c>
      <c r="J117" s="87">
        <v>0</v>
      </c>
      <c r="K117" s="87">
        <v>0</v>
      </c>
      <c r="L117" s="87">
        <v>0</v>
      </c>
      <c r="M117" s="87">
        <v>0</v>
      </c>
      <c r="N117" s="87">
        <v>0</v>
      </c>
      <c r="O117" s="87">
        <v>0</v>
      </c>
      <c r="P117" s="87">
        <v>0</v>
      </c>
      <c r="Q117" s="87">
        <v>0</v>
      </c>
      <c r="R117" s="87">
        <v>0</v>
      </c>
      <c r="S117" s="87">
        <v>0</v>
      </c>
      <c r="T117" s="87">
        <v>0</v>
      </c>
      <c r="U117" s="87">
        <v>0</v>
      </c>
      <c r="V117" s="87">
        <v>0</v>
      </c>
      <c r="W117" s="87">
        <v>0</v>
      </c>
      <c r="X117" s="87">
        <v>0</v>
      </c>
      <c r="Y117" s="87">
        <v>0</v>
      </c>
      <c r="Z117" s="87">
        <v>0</v>
      </c>
      <c r="AA117" s="87">
        <v>0</v>
      </c>
      <c r="AB117" s="87">
        <v>0</v>
      </c>
      <c r="AC117" s="87">
        <v>0</v>
      </c>
      <c r="AD117" s="87">
        <v>0</v>
      </c>
      <c r="AE117" s="87">
        <v>0</v>
      </c>
      <c r="AF117" s="87">
        <v>0</v>
      </c>
      <c r="AG117" s="87">
        <v>0</v>
      </c>
      <c r="AH117" s="87">
        <v>0</v>
      </c>
      <c r="AI117" s="87">
        <v>0</v>
      </c>
      <c r="AJ117" s="87">
        <v>0</v>
      </c>
      <c r="AK117" s="87">
        <v>0</v>
      </c>
      <c r="AL117" s="87">
        <v>0</v>
      </c>
      <c r="AM117" s="87">
        <v>0</v>
      </c>
      <c r="AN117" s="87">
        <v>0</v>
      </c>
      <c r="AO117" s="87">
        <v>0</v>
      </c>
      <c r="AP117" s="87">
        <v>0</v>
      </c>
      <c r="AQ117" s="87">
        <v>0</v>
      </c>
      <c r="AR117" s="87">
        <v>0</v>
      </c>
      <c r="AS117" s="87">
        <v>0</v>
      </c>
      <c r="AT117" s="87">
        <v>0</v>
      </c>
      <c r="AU117" s="87">
        <v>0</v>
      </c>
      <c r="AV117" s="87">
        <v>0</v>
      </c>
      <c r="AW117" s="87">
        <v>0</v>
      </c>
      <c r="AX117" s="87">
        <v>0</v>
      </c>
      <c r="AY117" s="87">
        <v>0</v>
      </c>
      <c r="AZ117" s="87">
        <v>0</v>
      </c>
      <c r="BA117" s="87">
        <v>0</v>
      </c>
      <c r="BB117" s="87">
        <v>0</v>
      </c>
      <c r="BC117" s="87">
        <v>0</v>
      </c>
      <c r="BD117" s="87">
        <v>0</v>
      </c>
      <c r="BE117" s="87">
        <v>0</v>
      </c>
      <c r="BF117" s="87">
        <v>0</v>
      </c>
      <c r="BG117" s="87">
        <v>0</v>
      </c>
      <c r="BH117" s="87">
        <v>0</v>
      </c>
      <c r="BI117" s="87">
        <v>0</v>
      </c>
    </row>
    <row r="118" spans="3:61" x14ac:dyDescent="0.25">
      <c r="C118" s="87">
        <v>29</v>
      </c>
      <c r="D118" s="106" t="s">
        <v>162</v>
      </c>
      <c r="E118" s="106"/>
      <c r="F118" s="106"/>
      <c r="G118" s="87">
        <v>0</v>
      </c>
      <c r="H118" s="87">
        <v>0</v>
      </c>
      <c r="I118" s="87">
        <v>0</v>
      </c>
      <c r="J118" s="87">
        <v>0</v>
      </c>
      <c r="K118" s="87">
        <v>0</v>
      </c>
      <c r="L118" s="87">
        <v>0</v>
      </c>
      <c r="M118" s="87">
        <v>0</v>
      </c>
      <c r="N118" s="87">
        <v>0</v>
      </c>
      <c r="O118" s="87">
        <v>0</v>
      </c>
      <c r="P118" s="87">
        <v>0</v>
      </c>
      <c r="Q118" s="87">
        <v>0</v>
      </c>
      <c r="R118" s="87">
        <v>0</v>
      </c>
      <c r="S118" s="87">
        <v>0</v>
      </c>
      <c r="T118" s="87">
        <v>0</v>
      </c>
      <c r="U118" s="87">
        <v>0</v>
      </c>
      <c r="V118" s="87">
        <v>0</v>
      </c>
      <c r="W118" s="87">
        <v>0</v>
      </c>
      <c r="X118" s="87">
        <v>0</v>
      </c>
      <c r="Y118" s="87">
        <v>0</v>
      </c>
      <c r="Z118" s="87">
        <v>0</v>
      </c>
      <c r="AA118" s="87">
        <v>0</v>
      </c>
      <c r="AB118" s="87">
        <v>0</v>
      </c>
      <c r="AC118" s="87">
        <v>0</v>
      </c>
      <c r="AD118" s="87">
        <v>0</v>
      </c>
      <c r="AE118" s="87">
        <v>0</v>
      </c>
      <c r="AF118" s="87">
        <v>0</v>
      </c>
      <c r="AG118" s="87">
        <v>0</v>
      </c>
      <c r="AH118" s="87">
        <v>0</v>
      </c>
      <c r="AI118" s="87">
        <v>0</v>
      </c>
      <c r="AJ118" s="87">
        <v>0</v>
      </c>
      <c r="AK118" s="87">
        <v>0</v>
      </c>
      <c r="AL118" s="87">
        <v>0</v>
      </c>
      <c r="AM118" s="87">
        <v>0</v>
      </c>
      <c r="AN118" s="87">
        <v>0</v>
      </c>
      <c r="AO118" s="87">
        <v>0</v>
      </c>
      <c r="AP118" s="87">
        <v>0</v>
      </c>
      <c r="AQ118" s="87">
        <v>0</v>
      </c>
      <c r="AR118" s="87">
        <v>0</v>
      </c>
      <c r="AS118" s="87">
        <v>0</v>
      </c>
      <c r="AT118" s="87">
        <v>0</v>
      </c>
      <c r="AU118" s="87">
        <v>0</v>
      </c>
      <c r="AV118" s="87">
        <v>0</v>
      </c>
      <c r="AW118" s="87">
        <v>0</v>
      </c>
      <c r="AX118" s="87">
        <v>0</v>
      </c>
      <c r="AY118" s="87">
        <v>0</v>
      </c>
      <c r="AZ118" s="87">
        <v>0</v>
      </c>
      <c r="BA118" s="87">
        <v>0</v>
      </c>
      <c r="BB118" s="87">
        <v>0</v>
      </c>
      <c r="BC118" s="87">
        <v>0</v>
      </c>
      <c r="BD118" s="87">
        <v>0</v>
      </c>
      <c r="BE118" s="87">
        <v>0</v>
      </c>
      <c r="BF118" s="87">
        <v>0</v>
      </c>
      <c r="BG118" s="87">
        <v>0</v>
      </c>
      <c r="BH118" s="87">
        <v>0</v>
      </c>
      <c r="BI118" s="87">
        <v>0</v>
      </c>
    </row>
    <row r="119" spans="3:61" x14ac:dyDescent="0.25">
      <c r="C119" s="87">
        <v>30</v>
      </c>
      <c r="D119" s="106" t="s">
        <v>163</v>
      </c>
      <c r="E119" s="106"/>
      <c r="F119" s="106"/>
      <c r="G119" s="87">
        <v>0</v>
      </c>
      <c r="H119" s="87">
        <v>0</v>
      </c>
      <c r="I119" s="87">
        <v>0</v>
      </c>
      <c r="J119" s="87">
        <v>0</v>
      </c>
      <c r="K119" s="87">
        <v>0</v>
      </c>
      <c r="L119" s="87">
        <v>0</v>
      </c>
      <c r="M119" s="87">
        <v>6</v>
      </c>
      <c r="N119" s="87">
        <v>2</v>
      </c>
      <c r="O119" s="87">
        <v>0</v>
      </c>
      <c r="P119" s="87">
        <v>0</v>
      </c>
      <c r="Q119" s="87">
        <v>0</v>
      </c>
      <c r="R119" s="87">
        <v>0</v>
      </c>
      <c r="S119" s="87">
        <v>2</v>
      </c>
      <c r="T119" s="87">
        <v>3</v>
      </c>
      <c r="U119" s="87">
        <v>0</v>
      </c>
      <c r="V119" s="87">
        <v>0</v>
      </c>
      <c r="W119" s="87">
        <v>0</v>
      </c>
      <c r="X119" s="87">
        <v>0</v>
      </c>
      <c r="Y119" s="87">
        <v>1</v>
      </c>
      <c r="Z119" s="87">
        <v>3</v>
      </c>
      <c r="AA119" s="87">
        <v>0</v>
      </c>
      <c r="AB119" s="87">
        <v>0</v>
      </c>
      <c r="AC119" s="87">
        <v>0</v>
      </c>
      <c r="AD119" s="87">
        <v>0</v>
      </c>
      <c r="AE119" s="87">
        <v>1</v>
      </c>
      <c r="AF119" s="87">
        <v>1</v>
      </c>
      <c r="AG119" s="87">
        <v>0</v>
      </c>
      <c r="AH119" s="87">
        <v>0</v>
      </c>
      <c r="AI119" s="87">
        <v>0</v>
      </c>
      <c r="AJ119" s="87">
        <v>0</v>
      </c>
      <c r="AK119" s="87">
        <v>0</v>
      </c>
      <c r="AL119" s="87">
        <v>0</v>
      </c>
      <c r="AM119" s="87">
        <v>0</v>
      </c>
      <c r="AN119" s="87">
        <v>0</v>
      </c>
      <c r="AO119" s="87">
        <v>0</v>
      </c>
      <c r="AP119" s="87">
        <v>0</v>
      </c>
      <c r="AQ119" s="87">
        <v>0</v>
      </c>
      <c r="AR119" s="87">
        <v>2</v>
      </c>
      <c r="AS119" s="87">
        <v>0</v>
      </c>
      <c r="AT119" s="87">
        <v>1</v>
      </c>
      <c r="AU119" s="87">
        <v>10</v>
      </c>
      <c r="AV119" s="87">
        <v>0</v>
      </c>
      <c r="AW119" s="87">
        <v>0</v>
      </c>
      <c r="AX119" s="87">
        <v>0</v>
      </c>
      <c r="AY119" s="87">
        <v>0</v>
      </c>
      <c r="AZ119" s="87">
        <v>0</v>
      </c>
      <c r="BA119" s="87">
        <v>0</v>
      </c>
      <c r="BB119" s="87">
        <v>0</v>
      </c>
      <c r="BC119" s="87">
        <v>0</v>
      </c>
      <c r="BD119" s="87">
        <v>0</v>
      </c>
      <c r="BE119" s="87">
        <v>0</v>
      </c>
      <c r="BF119" s="87">
        <v>0</v>
      </c>
      <c r="BG119" s="87">
        <v>0</v>
      </c>
      <c r="BH119" s="87">
        <v>0</v>
      </c>
      <c r="BI119" s="87">
        <v>0</v>
      </c>
    </row>
    <row r="120" spans="3:61" x14ac:dyDescent="0.25">
      <c r="C120" s="87">
        <v>31</v>
      </c>
      <c r="D120" s="106" t="s">
        <v>164</v>
      </c>
      <c r="E120" s="106"/>
      <c r="F120" s="106"/>
      <c r="G120" s="87">
        <v>0</v>
      </c>
      <c r="H120" s="87">
        <v>0</v>
      </c>
      <c r="I120" s="87">
        <v>0</v>
      </c>
      <c r="J120" s="87">
        <v>0</v>
      </c>
      <c r="K120" s="87">
        <v>0</v>
      </c>
      <c r="L120" s="87">
        <v>0</v>
      </c>
      <c r="M120" s="87">
        <v>0</v>
      </c>
      <c r="N120" s="87">
        <v>0</v>
      </c>
      <c r="O120" s="87">
        <v>0</v>
      </c>
      <c r="P120" s="87">
        <v>0</v>
      </c>
      <c r="Q120" s="87">
        <v>0</v>
      </c>
      <c r="R120" s="87">
        <v>0</v>
      </c>
      <c r="S120" s="87">
        <v>0</v>
      </c>
      <c r="T120" s="87">
        <v>0</v>
      </c>
      <c r="U120" s="87">
        <v>0</v>
      </c>
      <c r="V120" s="87">
        <v>0</v>
      </c>
      <c r="W120" s="87">
        <v>0</v>
      </c>
      <c r="X120" s="87">
        <v>0</v>
      </c>
      <c r="Y120" s="87">
        <v>0</v>
      </c>
      <c r="Z120" s="87">
        <v>0</v>
      </c>
      <c r="AA120" s="87">
        <v>0</v>
      </c>
      <c r="AB120" s="87">
        <v>0</v>
      </c>
      <c r="AC120" s="87">
        <v>0</v>
      </c>
      <c r="AD120" s="87">
        <v>0</v>
      </c>
      <c r="AE120" s="87">
        <v>0</v>
      </c>
      <c r="AF120" s="87">
        <v>0</v>
      </c>
      <c r="AG120" s="87">
        <v>0</v>
      </c>
      <c r="AH120" s="87">
        <v>0</v>
      </c>
      <c r="AI120" s="87">
        <v>0</v>
      </c>
      <c r="AJ120" s="87">
        <v>0</v>
      </c>
      <c r="AK120" s="87">
        <v>0</v>
      </c>
      <c r="AL120" s="87">
        <v>0</v>
      </c>
      <c r="AM120" s="87">
        <v>0</v>
      </c>
      <c r="AN120" s="87">
        <v>0</v>
      </c>
      <c r="AO120" s="87">
        <v>0</v>
      </c>
      <c r="AP120" s="87">
        <v>0</v>
      </c>
      <c r="AQ120" s="87">
        <v>0</v>
      </c>
      <c r="AR120" s="87">
        <v>2</v>
      </c>
      <c r="AS120" s="87">
        <v>0</v>
      </c>
      <c r="AT120" s="87">
        <v>0</v>
      </c>
      <c r="AU120" s="87">
        <v>0</v>
      </c>
      <c r="AV120" s="87">
        <v>0</v>
      </c>
      <c r="AW120" s="87">
        <v>0</v>
      </c>
      <c r="AX120" s="87">
        <v>0</v>
      </c>
      <c r="AY120" s="87">
        <v>0</v>
      </c>
      <c r="AZ120" s="87">
        <v>0</v>
      </c>
      <c r="BA120" s="87">
        <v>0</v>
      </c>
      <c r="BB120" s="87">
        <v>0</v>
      </c>
      <c r="BC120" s="87">
        <v>0</v>
      </c>
      <c r="BD120" s="87">
        <v>0</v>
      </c>
      <c r="BE120" s="87">
        <v>0</v>
      </c>
      <c r="BF120" s="87">
        <v>0</v>
      </c>
      <c r="BG120" s="87">
        <v>0</v>
      </c>
      <c r="BH120" s="87">
        <v>0</v>
      </c>
      <c r="BI120" s="87">
        <v>0</v>
      </c>
    </row>
    <row r="121" spans="3:61" x14ac:dyDescent="0.25">
      <c r="C121" s="87">
        <v>32</v>
      </c>
      <c r="D121" s="106" t="s">
        <v>165</v>
      </c>
      <c r="E121" s="106"/>
      <c r="F121" s="106"/>
      <c r="G121" s="87">
        <v>0</v>
      </c>
      <c r="H121" s="87">
        <v>0</v>
      </c>
      <c r="I121" s="87">
        <v>0</v>
      </c>
      <c r="J121" s="87">
        <v>0</v>
      </c>
      <c r="K121" s="87">
        <v>0</v>
      </c>
      <c r="L121" s="87">
        <v>0</v>
      </c>
      <c r="M121" s="87">
        <v>0</v>
      </c>
      <c r="N121" s="87">
        <v>0</v>
      </c>
      <c r="O121" s="87">
        <v>0</v>
      </c>
      <c r="P121" s="87">
        <v>0</v>
      </c>
      <c r="Q121" s="87">
        <v>0</v>
      </c>
      <c r="R121" s="87">
        <v>0</v>
      </c>
      <c r="S121" s="87">
        <v>0</v>
      </c>
      <c r="T121" s="87">
        <v>0</v>
      </c>
      <c r="U121" s="87">
        <v>0</v>
      </c>
      <c r="V121" s="87">
        <v>0</v>
      </c>
      <c r="W121" s="87">
        <v>0</v>
      </c>
      <c r="X121" s="87">
        <v>0</v>
      </c>
      <c r="Y121" s="87">
        <v>0</v>
      </c>
      <c r="Z121" s="87">
        <v>0</v>
      </c>
      <c r="AA121" s="87">
        <v>0</v>
      </c>
      <c r="AB121" s="87">
        <v>0</v>
      </c>
      <c r="AC121" s="87">
        <v>0</v>
      </c>
      <c r="AD121" s="87">
        <v>0</v>
      </c>
      <c r="AE121" s="87">
        <v>0</v>
      </c>
      <c r="AF121" s="87">
        <v>0</v>
      </c>
      <c r="AG121" s="87">
        <v>0</v>
      </c>
      <c r="AH121" s="87">
        <v>0</v>
      </c>
      <c r="AI121" s="87">
        <v>0</v>
      </c>
      <c r="AJ121" s="87">
        <v>0</v>
      </c>
      <c r="AK121" s="87">
        <v>0</v>
      </c>
      <c r="AL121" s="87">
        <v>0</v>
      </c>
      <c r="AM121" s="87">
        <v>0</v>
      </c>
      <c r="AN121" s="87">
        <v>0</v>
      </c>
      <c r="AO121" s="87">
        <v>0</v>
      </c>
      <c r="AP121" s="87">
        <v>0</v>
      </c>
      <c r="AQ121" s="87">
        <v>0</v>
      </c>
      <c r="AR121" s="87">
        <v>0</v>
      </c>
      <c r="AS121" s="87">
        <v>0</v>
      </c>
      <c r="AT121" s="87">
        <v>0</v>
      </c>
      <c r="AU121" s="87">
        <v>0</v>
      </c>
      <c r="AV121" s="87">
        <v>0</v>
      </c>
      <c r="AW121" s="87">
        <v>0</v>
      </c>
      <c r="AX121" s="87">
        <v>0</v>
      </c>
      <c r="AY121" s="87">
        <v>0</v>
      </c>
      <c r="AZ121" s="87">
        <v>0</v>
      </c>
      <c r="BA121" s="87">
        <v>0</v>
      </c>
      <c r="BB121" s="87">
        <v>0</v>
      </c>
      <c r="BC121" s="87">
        <v>0</v>
      </c>
      <c r="BD121" s="87">
        <v>0</v>
      </c>
      <c r="BE121" s="87">
        <v>0</v>
      </c>
      <c r="BF121" s="87">
        <v>0</v>
      </c>
      <c r="BG121" s="87">
        <v>0</v>
      </c>
      <c r="BH121" s="87">
        <v>0</v>
      </c>
      <c r="BI121" s="87">
        <v>0</v>
      </c>
    </row>
    <row r="122" spans="3:61" x14ac:dyDescent="0.25">
      <c r="C122" s="87">
        <v>33</v>
      </c>
      <c r="D122" s="106" t="s">
        <v>166</v>
      </c>
      <c r="E122" s="106"/>
      <c r="F122" s="106"/>
      <c r="G122" s="87">
        <v>0</v>
      </c>
      <c r="H122" s="87">
        <v>0</v>
      </c>
      <c r="I122" s="87">
        <v>0</v>
      </c>
      <c r="J122" s="87">
        <v>0</v>
      </c>
      <c r="K122" s="87">
        <v>0</v>
      </c>
      <c r="L122" s="87">
        <v>0</v>
      </c>
      <c r="M122" s="87">
        <v>0</v>
      </c>
      <c r="N122" s="87">
        <v>0</v>
      </c>
      <c r="O122" s="87">
        <v>0</v>
      </c>
      <c r="P122" s="87">
        <v>0</v>
      </c>
      <c r="Q122" s="87">
        <v>0</v>
      </c>
      <c r="R122" s="87">
        <v>0</v>
      </c>
      <c r="S122" s="87">
        <v>0</v>
      </c>
      <c r="T122" s="87">
        <v>0</v>
      </c>
      <c r="U122" s="87">
        <v>0</v>
      </c>
      <c r="V122" s="87">
        <v>0</v>
      </c>
      <c r="W122" s="87">
        <v>0</v>
      </c>
      <c r="X122" s="87">
        <v>0</v>
      </c>
      <c r="Y122" s="87">
        <v>0</v>
      </c>
      <c r="Z122" s="87">
        <v>0</v>
      </c>
      <c r="AA122" s="87">
        <v>0</v>
      </c>
      <c r="AB122" s="87">
        <v>0</v>
      </c>
      <c r="AC122" s="87">
        <v>0</v>
      </c>
      <c r="AD122" s="87">
        <v>0</v>
      </c>
      <c r="AE122" s="87">
        <v>0</v>
      </c>
      <c r="AF122" s="87">
        <v>0</v>
      </c>
      <c r="AG122" s="87">
        <v>0</v>
      </c>
      <c r="AH122" s="87">
        <v>0</v>
      </c>
      <c r="AI122" s="87">
        <v>0</v>
      </c>
      <c r="AJ122" s="87">
        <v>0</v>
      </c>
      <c r="AK122" s="87">
        <v>0</v>
      </c>
      <c r="AL122" s="87">
        <v>0</v>
      </c>
      <c r="AM122" s="87">
        <v>0</v>
      </c>
      <c r="AN122" s="87">
        <v>0</v>
      </c>
      <c r="AO122" s="87">
        <v>0</v>
      </c>
      <c r="AP122" s="87">
        <v>0</v>
      </c>
      <c r="AQ122" s="87">
        <v>0</v>
      </c>
      <c r="AR122" s="87">
        <v>0</v>
      </c>
      <c r="AS122" s="87">
        <v>0</v>
      </c>
      <c r="AT122" s="87">
        <v>0</v>
      </c>
      <c r="AU122" s="87">
        <v>0</v>
      </c>
      <c r="AV122" s="87">
        <v>0</v>
      </c>
      <c r="AW122" s="87">
        <v>0</v>
      </c>
      <c r="AX122" s="87">
        <v>0</v>
      </c>
      <c r="AY122" s="87">
        <v>0</v>
      </c>
      <c r="AZ122" s="87">
        <v>0</v>
      </c>
      <c r="BA122" s="87">
        <v>0</v>
      </c>
      <c r="BB122" s="87">
        <v>0</v>
      </c>
      <c r="BC122" s="87">
        <v>0</v>
      </c>
      <c r="BD122" s="87">
        <v>0</v>
      </c>
      <c r="BE122" s="87">
        <v>0</v>
      </c>
      <c r="BF122" s="87">
        <v>0</v>
      </c>
      <c r="BG122" s="87">
        <v>0</v>
      </c>
      <c r="BH122" s="87">
        <v>0</v>
      </c>
      <c r="BI122" s="87">
        <v>0</v>
      </c>
    </row>
    <row r="123" spans="3:61" x14ac:dyDescent="0.25">
      <c r="C123" s="87">
        <v>34</v>
      </c>
      <c r="D123" s="106" t="s">
        <v>167</v>
      </c>
      <c r="E123" s="106"/>
      <c r="F123" s="106"/>
      <c r="G123" s="87">
        <v>0</v>
      </c>
      <c r="H123" s="87">
        <v>0</v>
      </c>
      <c r="I123" s="87">
        <v>0</v>
      </c>
      <c r="J123" s="87">
        <v>0</v>
      </c>
      <c r="K123" s="87">
        <v>0</v>
      </c>
      <c r="L123" s="87">
        <v>0</v>
      </c>
      <c r="M123" s="87">
        <v>0</v>
      </c>
      <c r="N123" s="87">
        <v>0</v>
      </c>
      <c r="O123" s="87">
        <v>0</v>
      </c>
      <c r="P123" s="87">
        <v>0</v>
      </c>
      <c r="Q123" s="87">
        <v>0</v>
      </c>
      <c r="R123" s="87">
        <v>0</v>
      </c>
      <c r="S123" s="87">
        <v>0</v>
      </c>
      <c r="T123" s="87">
        <v>0</v>
      </c>
      <c r="U123" s="87">
        <v>0</v>
      </c>
      <c r="V123" s="87">
        <v>0</v>
      </c>
      <c r="W123" s="87">
        <v>0</v>
      </c>
      <c r="X123" s="87">
        <v>0</v>
      </c>
      <c r="Y123" s="87">
        <v>0</v>
      </c>
      <c r="Z123" s="87">
        <v>0</v>
      </c>
      <c r="AA123" s="87">
        <v>0</v>
      </c>
      <c r="AB123" s="87">
        <v>0</v>
      </c>
      <c r="AC123" s="87">
        <v>0</v>
      </c>
      <c r="AD123" s="87">
        <v>0</v>
      </c>
      <c r="AE123" s="87">
        <v>0</v>
      </c>
      <c r="AF123" s="87">
        <v>0</v>
      </c>
      <c r="AG123" s="87">
        <v>0</v>
      </c>
      <c r="AH123" s="87">
        <v>0</v>
      </c>
      <c r="AI123" s="87">
        <v>0</v>
      </c>
      <c r="AJ123" s="87">
        <v>0</v>
      </c>
      <c r="AK123" s="87">
        <v>0</v>
      </c>
      <c r="AL123" s="87">
        <v>0</v>
      </c>
      <c r="AM123" s="87">
        <v>0</v>
      </c>
      <c r="AN123" s="87">
        <v>0</v>
      </c>
      <c r="AO123" s="87">
        <v>0</v>
      </c>
      <c r="AP123" s="87">
        <v>0</v>
      </c>
      <c r="AQ123" s="87">
        <v>0</v>
      </c>
      <c r="AR123" s="87">
        <v>0</v>
      </c>
      <c r="AS123" s="87">
        <v>0</v>
      </c>
      <c r="AT123" s="87">
        <v>0</v>
      </c>
      <c r="AU123" s="87">
        <v>0</v>
      </c>
      <c r="AV123" s="87">
        <v>0</v>
      </c>
      <c r="AW123" s="87">
        <v>0</v>
      </c>
      <c r="AX123" s="87">
        <v>0</v>
      </c>
      <c r="AY123" s="87">
        <v>0</v>
      </c>
      <c r="AZ123" s="87">
        <v>0</v>
      </c>
      <c r="BA123" s="87">
        <v>0</v>
      </c>
      <c r="BB123" s="87">
        <v>0</v>
      </c>
      <c r="BC123" s="87">
        <v>0</v>
      </c>
      <c r="BD123" s="87">
        <v>0</v>
      </c>
      <c r="BE123" s="87">
        <v>0</v>
      </c>
      <c r="BF123" s="87">
        <v>0</v>
      </c>
      <c r="BG123" s="87">
        <v>0</v>
      </c>
      <c r="BH123" s="87">
        <v>0</v>
      </c>
      <c r="BI123" s="87">
        <v>0</v>
      </c>
    </row>
    <row r="124" spans="3:61" x14ac:dyDescent="0.25">
      <c r="C124" s="87">
        <v>35</v>
      </c>
      <c r="D124" s="106" t="s">
        <v>168</v>
      </c>
      <c r="E124" s="106"/>
      <c r="F124" s="106"/>
      <c r="G124" s="87">
        <v>0</v>
      </c>
      <c r="H124" s="87">
        <v>0</v>
      </c>
      <c r="I124" s="87">
        <v>0</v>
      </c>
      <c r="J124" s="87">
        <v>0</v>
      </c>
      <c r="K124" s="87">
        <v>0</v>
      </c>
      <c r="L124" s="87">
        <v>0</v>
      </c>
      <c r="M124" s="87">
        <v>0</v>
      </c>
      <c r="N124" s="87">
        <v>0</v>
      </c>
      <c r="O124" s="87">
        <v>0</v>
      </c>
      <c r="P124" s="87">
        <v>0</v>
      </c>
      <c r="Q124" s="87">
        <v>0</v>
      </c>
      <c r="R124" s="87">
        <v>0</v>
      </c>
      <c r="S124" s="87">
        <v>0</v>
      </c>
      <c r="T124" s="87">
        <v>0</v>
      </c>
      <c r="U124" s="87">
        <v>0</v>
      </c>
      <c r="V124" s="87">
        <v>0</v>
      </c>
      <c r="W124" s="87">
        <v>0</v>
      </c>
      <c r="X124" s="87">
        <v>0</v>
      </c>
      <c r="Y124" s="87">
        <v>0</v>
      </c>
      <c r="Z124" s="87">
        <v>0</v>
      </c>
      <c r="AA124" s="87">
        <v>0</v>
      </c>
      <c r="AB124" s="87">
        <v>0</v>
      </c>
      <c r="AC124" s="87">
        <v>0</v>
      </c>
      <c r="AD124" s="87">
        <v>0</v>
      </c>
      <c r="AE124" s="87">
        <v>0</v>
      </c>
      <c r="AF124" s="87">
        <v>0</v>
      </c>
      <c r="AG124" s="87">
        <v>0</v>
      </c>
      <c r="AH124" s="87">
        <v>0</v>
      </c>
      <c r="AI124" s="87">
        <v>0</v>
      </c>
      <c r="AJ124" s="87">
        <v>0</v>
      </c>
      <c r="AK124" s="87">
        <v>0</v>
      </c>
      <c r="AL124" s="87">
        <v>0</v>
      </c>
      <c r="AM124" s="87">
        <v>0</v>
      </c>
      <c r="AN124" s="87">
        <v>0</v>
      </c>
      <c r="AO124" s="87">
        <v>0</v>
      </c>
      <c r="AP124" s="87">
        <v>0</v>
      </c>
      <c r="AQ124" s="87">
        <v>0</v>
      </c>
      <c r="AR124" s="87">
        <v>0</v>
      </c>
      <c r="AS124" s="87">
        <v>0</v>
      </c>
      <c r="AT124" s="87">
        <v>0</v>
      </c>
      <c r="AU124" s="87">
        <v>0</v>
      </c>
      <c r="AV124" s="87">
        <v>0</v>
      </c>
      <c r="AW124" s="87">
        <v>0</v>
      </c>
      <c r="AX124" s="87">
        <v>0</v>
      </c>
      <c r="AY124" s="87">
        <v>0</v>
      </c>
      <c r="AZ124" s="87">
        <v>0</v>
      </c>
      <c r="BA124" s="87">
        <v>0</v>
      </c>
      <c r="BB124" s="87">
        <v>0</v>
      </c>
      <c r="BC124" s="87">
        <v>0</v>
      </c>
      <c r="BD124" s="87">
        <v>0</v>
      </c>
      <c r="BE124" s="87">
        <v>0</v>
      </c>
      <c r="BF124" s="87">
        <v>0</v>
      </c>
      <c r="BG124" s="87">
        <v>0</v>
      </c>
      <c r="BH124" s="87">
        <v>0</v>
      </c>
      <c r="BI124" s="87">
        <v>0</v>
      </c>
    </row>
    <row r="125" spans="3:61" x14ac:dyDescent="0.25">
      <c r="C125" s="87">
        <v>36</v>
      </c>
      <c r="D125" s="106" t="s">
        <v>169</v>
      </c>
      <c r="E125" s="106"/>
      <c r="F125" s="106"/>
      <c r="G125" s="87">
        <v>0</v>
      </c>
      <c r="H125" s="87">
        <v>0</v>
      </c>
      <c r="I125" s="87">
        <v>0</v>
      </c>
      <c r="J125" s="87">
        <v>0</v>
      </c>
      <c r="K125" s="87">
        <v>0</v>
      </c>
      <c r="L125" s="87">
        <v>0</v>
      </c>
      <c r="M125" s="87">
        <v>0</v>
      </c>
      <c r="N125" s="87">
        <v>0</v>
      </c>
      <c r="O125" s="87">
        <v>0</v>
      </c>
      <c r="P125" s="87">
        <v>0</v>
      </c>
      <c r="Q125" s="87">
        <v>0</v>
      </c>
      <c r="R125" s="87">
        <v>0</v>
      </c>
      <c r="S125" s="87">
        <v>0</v>
      </c>
      <c r="T125" s="87">
        <v>0</v>
      </c>
      <c r="U125" s="87">
        <v>0</v>
      </c>
      <c r="V125" s="87">
        <v>0</v>
      </c>
      <c r="W125" s="87">
        <v>0</v>
      </c>
      <c r="X125" s="87">
        <v>0</v>
      </c>
      <c r="Y125" s="87">
        <v>0</v>
      </c>
      <c r="Z125" s="87">
        <v>0</v>
      </c>
      <c r="AA125" s="87">
        <v>0</v>
      </c>
      <c r="AB125" s="87">
        <v>0</v>
      </c>
      <c r="AC125" s="87">
        <v>0</v>
      </c>
      <c r="AD125" s="87">
        <v>0</v>
      </c>
      <c r="AE125" s="87">
        <v>0</v>
      </c>
      <c r="AF125" s="87">
        <v>0</v>
      </c>
      <c r="AG125" s="87">
        <v>0</v>
      </c>
      <c r="AH125" s="87">
        <v>0</v>
      </c>
      <c r="AI125" s="87">
        <v>0</v>
      </c>
      <c r="AJ125" s="87">
        <v>0</v>
      </c>
      <c r="AK125" s="87">
        <v>0</v>
      </c>
      <c r="AL125" s="87">
        <v>0</v>
      </c>
      <c r="AM125" s="87">
        <v>0</v>
      </c>
      <c r="AN125" s="87">
        <v>0</v>
      </c>
      <c r="AO125" s="87">
        <v>0</v>
      </c>
      <c r="AP125" s="87">
        <v>0</v>
      </c>
      <c r="AQ125" s="87">
        <v>0</v>
      </c>
      <c r="AR125" s="87">
        <v>1</v>
      </c>
      <c r="AS125" s="87">
        <v>0</v>
      </c>
      <c r="AT125" s="87">
        <v>0</v>
      </c>
      <c r="AU125" s="87">
        <v>0</v>
      </c>
      <c r="AV125" s="87">
        <v>0</v>
      </c>
      <c r="AW125" s="87">
        <v>0</v>
      </c>
      <c r="AX125" s="87">
        <v>0</v>
      </c>
      <c r="AY125" s="87">
        <v>0</v>
      </c>
      <c r="AZ125" s="87">
        <v>0</v>
      </c>
      <c r="BA125" s="87">
        <v>0</v>
      </c>
      <c r="BB125" s="87">
        <v>0</v>
      </c>
      <c r="BC125" s="87">
        <v>0</v>
      </c>
      <c r="BD125" s="87">
        <v>0</v>
      </c>
      <c r="BE125" s="87">
        <v>0</v>
      </c>
      <c r="BF125" s="87">
        <v>0</v>
      </c>
      <c r="BG125" s="87">
        <v>0</v>
      </c>
      <c r="BH125" s="87">
        <v>0</v>
      </c>
      <c r="BI125" s="87">
        <v>0</v>
      </c>
    </row>
    <row r="126" spans="3:61" x14ac:dyDescent="0.25">
      <c r="C126" s="87">
        <v>37</v>
      </c>
      <c r="D126" s="106" t="s">
        <v>170</v>
      </c>
      <c r="E126" s="106"/>
      <c r="F126" s="106"/>
      <c r="G126" s="87">
        <v>0</v>
      </c>
      <c r="H126" s="87">
        <v>0</v>
      </c>
      <c r="I126" s="87">
        <v>0</v>
      </c>
      <c r="J126" s="87">
        <v>0</v>
      </c>
      <c r="K126" s="87">
        <v>0</v>
      </c>
      <c r="L126" s="87">
        <v>0</v>
      </c>
      <c r="M126" s="87">
        <v>0</v>
      </c>
      <c r="N126" s="87">
        <v>0</v>
      </c>
      <c r="O126" s="87">
        <v>0</v>
      </c>
      <c r="P126" s="87">
        <v>0</v>
      </c>
      <c r="Q126" s="87">
        <v>0</v>
      </c>
      <c r="R126" s="87">
        <v>0</v>
      </c>
      <c r="S126" s="87">
        <v>0</v>
      </c>
      <c r="T126" s="87">
        <v>0</v>
      </c>
      <c r="U126" s="87">
        <v>0</v>
      </c>
      <c r="V126" s="87">
        <v>0</v>
      </c>
      <c r="W126" s="87">
        <v>0</v>
      </c>
      <c r="X126" s="87">
        <v>0</v>
      </c>
      <c r="Y126" s="87">
        <v>0</v>
      </c>
      <c r="Z126" s="87">
        <v>0</v>
      </c>
      <c r="AA126" s="87">
        <v>0</v>
      </c>
      <c r="AB126" s="87">
        <v>0</v>
      </c>
      <c r="AC126" s="87">
        <v>0</v>
      </c>
      <c r="AD126" s="87">
        <v>0</v>
      </c>
      <c r="AE126" s="87">
        <v>0</v>
      </c>
      <c r="AF126" s="87">
        <v>0</v>
      </c>
      <c r="AG126" s="87">
        <v>0</v>
      </c>
      <c r="AH126" s="87">
        <v>0</v>
      </c>
      <c r="AI126" s="87">
        <v>0</v>
      </c>
      <c r="AJ126" s="87">
        <v>0</v>
      </c>
      <c r="AK126" s="87">
        <v>0</v>
      </c>
      <c r="AL126" s="87">
        <v>0</v>
      </c>
      <c r="AM126" s="87">
        <v>0</v>
      </c>
      <c r="AN126" s="87">
        <v>0</v>
      </c>
      <c r="AO126" s="87">
        <v>0</v>
      </c>
      <c r="AP126" s="87">
        <v>0</v>
      </c>
      <c r="AQ126" s="87">
        <v>0</v>
      </c>
      <c r="AR126" s="87">
        <v>0</v>
      </c>
      <c r="AS126" s="87">
        <v>0</v>
      </c>
      <c r="AT126" s="87">
        <v>0</v>
      </c>
      <c r="AU126" s="87">
        <v>0</v>
      </c>
      <c r="AV126" s="87">
        <v>0</v>
      </c>
      <c r="AW126" s="87">
        <v>0</v>
      </c>
      <c r="AX126" s="87">
        <v>0</v>
      </c>
      <c r="AY126" s="87">
        <v>0</v>
      </c>
      <c r="AZ126" s="87">
        <v>0</v>
      </c>
      <c r="BA126" s="87">
        <v>0</v>
      </c>
      <c r="BB126" s="87">
        <v>0</v>
      </c>
      <c r="BC126" s="87">
        <v>0</v>
      </c>
      <c r="BD126" s="87">
        <v>0</v>
      </c>
      <c r="BE126" s="87">
        <v>0</v>
      </c>
      <c r="BF126" s="87">
        <v>0</v>
      </c>
      <c r="BG126" s="87">
        <v>0</v>
      </c>
      <c r="BH126" s="87">
        <v>0</v>
      </c>
      <c r="BI126" s="87">
        <v>0</v>
      </c>
    </row>
    <row r="127" spans="3:61" x14ac:dyDescent="0.25">
      <c r="C127" s="87">
        <v>38</v>
      </c>
      <c r="D127" s="106" t="s">
        <v>171</v>
      </c>
      <c r="E127" s="106"/>
      <c r="F127" s="106"/>
      <c r="G127" s="87">
        <v>0</v>
      </c>
      <c r="H127" s="87">
        <v>0</v>
      </c>
      <c r="I127" s="87">
        <v>0</v>
      </c>
      <c r="J127" s="87">
        <v>0</v>
      </c>
      <c r="K127" s="87">
        <v>0</v>
      </c>
      <c r="L127" s="87">
        <v>0</v>
      </c>
      <c r="M127" s="87">
        <v>0</v>
      </c>
      <c r="N127" s="87">
        <v>0</v>
      </c>
      <c r="O127" s="87">
        <v>0</v>
      </c>
      <c r="P127" s="87">
        <v>0</v>
      </c>
      <c r="Q127" s="87">
        <v>0</v>
      </c>
      <c r="R127" s="87">
        <v>0</v>
      </c>
      <c r="S127" s="87">
        <v>0</v>
      </c>
      <c r="T127" s="87">
        <v>0</v>
      </c>
      <c r="U127" s="87">
        <v>0</v>
      </c>
      <c r="V127" s="87">
        <v>0</v>
      </c>
      <c r="W127" s="87">
        <v>0</v>
      </c>
      <c r="X127" s="87">
        <v>0</v>
      </c>
      <c r="Y127" s="87">
        <v>0</v>
      </c>
      <c r="Z127" s="87">
        <v>0</v>
      </c>
      <c r="AA127" s="87">
        <v>0</v>
      </c>
      <c r="AB127" s="87">
        <v>0</v>
      </c>
      <c r="AC127" s="87">
        <v>0</v>
      </c>
      <c r="AD127" s="87">
        <v>0</v>
      </c>
      <c r="AE127" s="87">
        <v>0</v>
      </c>
      <c r="AF127" s="87">
        <v>0</v>
      </c>
      <c r="AG127" s="87">
        <v>0</v>
      </c>
      <c r="AH127" s="87">
        <v>0</v>
      </c>
      <c r="AI127" s="87">
        <v>0</v>
      </c>
      <c r="AJ127" s="87">
        <v>0</v>
      </c>
      <c r="AK127" s="87">
        <v>0</v>
      </c>
      <c r="AL127" s="87">
        <v>0</v>
      </c>
      <c r="AM127" s="87">
        <v>0</v>
      </c>
      <c r="AN127" s="87">
        <v>0</v>
      </c>
      <c r="AO127" s="87">
        <v>0</v>
      </c>
      <c r="AP127" s="87">
        <v>0</v>
      </c>
      <c r="AQ127" s="87">
        <v>0</v>
      </c>
      <c r="AR127" s="87">
        <v>0</v>
      </c>
      <c r="AS127" s="87">
        <v>0</v>
      </c>
      <c r="AT127" s="87">
        <v>0</v>
      </c>
      <c r="AU127" s="87">
        <v>0</v>
      </c>
      <c r="AV127" s="87">
        <v>0</v>
      </c>
      <c r="AW127" s="87">
        <v>0</v>
      </c>
      <c r="AX127" s="87">
        <v>0</v>
      </c>
      <c r="AY127" s="87">
        <v>0</v>
      </c>
      <c r="AZ127" s="87">
        <v>0</v>
      </c>
      <c r="BA127" s="87">
        <v>0</v>
      </c>
      <c r="BB127" s="87">
        <v>0</v>
      </c>
      <c r="BC127" s="87">
        <v>0</v>
      </c>
      <c r="BD127" s="87">
        <v>0</v>
      </c>
      <c r="BE127" s="87">
        <v>0</v>
      </c>
      <c r="BF127" s="87">
        <v>0</v>
      </c>
      <c r="BG127" s="87">
        <v>0</v>
      </c>
      <c r="BH127" s="87">
        <v>0</v>
      </c>
      <c r="BI127" s="87">
        <v>0</v>
      </c>
    </row>
    <row r="128" spans="3:61" x14ac:dyDescent="0.25">
      <c r="C128" s="87">
        <v>39</v>
      </c>
      <c r="D128" s="106" t="s">
        <v>172</v>
      </c>
      <c r="E128" s="106"/>
      <c r="F128" s="106"/>
      <c r="G128" s="87">
        <v>0</v>
      </c>
      <c r="H128" s="87">
        <v>0</v>
      </c>
      <c r="I128" s="87">
        <v>0</v>
      </c>
      <c r="J128" s="87">
        <v>0</v>
      </c>
      <c r="K128" s="87">
        <v>0</v>
      </c>
      <c r="L128" s="87">
        <v>0</v>
      </c>
      <c r="M128" s="87">
        <v>0</v>
      </c>
      <c r="N128" s="87">
        <v>0</v>
      </c>
      <c r="O128" s="87">
        <v>0</v>
      </c>
      <c r="P128" s="87">
        <v>0</v>
      </c>
      <c r="Q128" s="87">
        <v>0</v>
      </c>
      <c r="R128" s="87">
        <v>0</v>
      </c>
      <c r="S128" s="87">
        <v>0</v>
      </c>
      <c r="T128" s="87">
        <v>0</v>
      </c>
      <c r="U128" s="87">
        <v>0</v>
      </c>
      <c r="V128" s="87">
        <v>0</v>
      </c>
      <c r="W128" s="87">
        <v>0</v>
      </c>
      <c r="X128" s="87">
        <v>0</v>
      </c>
      <c r="Y128" s="87">
        <v>0</v>
      </c>
      <c r="Z128" s="87">
        <v>0</v>
      </c>
      <c r="AA128" s="87">
        <v>0</v>
      </c>
      <c r="AB128" s="87">
        <v>0</v>
      </c>
      <c r="AC128" s="87">
        <v>0</v>
      </c>
      <c r="AD128" s="87">
        <v>0</v>
      </c>
      <c r="AE128" s="87">
        <v>0</v>
      </c>
      <c r="AF128" s="87">
        <v>0</v>
      </c>
      <c r="AG128" s="87">
        <v>0</v>
      </c>
      <c r="AH128" s="87">
        <v>0</v>
      </c>
      <c r="AI128" s="87">
        <v>0</v>
      </c>
      <c r="AJ128" s="87">
        <v>0</v>
      </c>
      <c r="AK128" s="87">
        <v>0</v>
      </c>
      <c r="AL128" s="87">
        <v>0</v>
      </c>
      <c r="AM128" s="87">
        <v>0</v>
      </c>
      <c r="AN128" s="87">
        <v>0</v>
      </c>
      <c r="AO128" s="87">
        <v>0</v>
      </c>
      <c r="AP128" s="87">
        <v>0</v>
      </c>
      <c r="AQ128" s="87">
        <v>0</v>
      </c>
      <c r="AR128" s="87">
        <v>0</v>
      </c>
      <c r="AS128" s="87">
        <v>0</v>
      </c>
      <c r="AT128" s="87">
        <v>0</v>
      </c>
      <c r="AU128" s="87">
        <v>0</v>
      </c>
      <c r="AV128" s="87">
        <v>0</v>
      </c>
      <c r="AW128" s="87">
        <v>0</v>
      </c>
      <c r="AX128" s="87">
        <v>0</v>
      </c>
      <c r="AY128" s="87">
        <v>0</v>
      </c>
      <c r="AZ128" s="87">
        <v>0</v>
      </c>
      <c r="BA128" s="87">
        <v>0</v>
      </c>
      <c r="BB128" s="87">
        <v>0</v>
      </c>
      <c r="BC128" s="87">
        <v>0</v>
      </c>
      <c r="BD128" s="87">
        <v>0</v>
      </c>
      <c r="BE128" s="87">
        <v>0</v>
      </c>
      <c r="BF128" s="87">
        <v>0</v>
      </c>
      <c r="BG128" s="87">
        <v>0</v>
      </c>
      <c r="BH128" s="87">
        <v>0</v>
      </c>
      <c r="BI128" s="87">
        <v>0</v>
      </c>
    </row>
    <row r="129" spans="3:61" x14ac:dyDescent="0.25">
      <c r="C129" s="87">
        <v>40</v>
      </c>
      <c r="D129" s="106" t="s">
        <v>173</v>
      </c>
      <c r="E129" s="106"/>
      <c r="F129" s="106"/>
      <c r="G129" s="87">
        <v>0</v>
      </c>
      <c r="H129" s="87">
        <v>0</v>
      </c>
      <c r="I129" s="87">
        <v>0</v>
      </c>
      <c r="J129" s="87">
        <v>0</v>
      </c>
      <c r="K129" s="87">
        <v>0</v>
      </c>
      <c r="L129" s="87">
        <v>0</v>
      </c>
      <c r="M129" s="87">
        <v>0</v>
      </c>
      <c r="N129" s="87">
        <v>0</v>
      </c>
      <c r="O129" s="87">
        <v>0</v>
      </c>
      <c r="P129" s="87">
        <v>0</v>
      </c>
      <c r="Q129" s="87">
        <v>0</v>
      </c>
      <c r="R129" s="87">
        <v>0</v>
      </c>
      <c r="S129" s="87">
        <v>0</v>
      </c>
      <c r="T129" s="87">
        <v>0</v>
      </c>
      <c r="U129" s="87">
        <v>0</v>
      </c>
      <c r="V129" s="87">
        <v>0</v>
      </c>
      <c r="W129" s="87">
        <v>0</v>
      </c>
      <c r="X129" s="87">
        <v>0</v>
      </c>
      <c r="Y129" s="87">
        <v>0</v>
      </c>
      <c r="Z129" s="87">
        <v>0</v>
      </c>
      <c r="AA129" s="87">
        <v>0</v>
      </c>
      <c r="AB129" s="87">
        <v>0</v>
      </c>
      <c r="AC129" s="87">
        <v>0</v>
      </c>
      <c r="AD129" s="87">
        <v>0</v>
      </c>
      <c r="AE129" s="87">
        <v>0</v>
      </c>
      <c r="AF129" s="87">
        <v>0</v>
      </c>
      <c r="AG129" s="87">
        <v>0</v>
      </c>
      <c r="AH129" s="87">
        <v>0</v>
      </c>
      <c r="AI129" s="87">
        <v>0</v>
      </c>
      <c r="AJ129" s="87">
        <v>0</v>
      </c>
      <c r="AK129" s="87">
        <v>0</v>
      </c>
      <c r="AL129" s="87">
        <v>0</v>
      </c>
      <c r="AM129" s="87">
        <v>0</v>
      </c>
      <c r="AN129" s="87">
        <v>0</v>
      </c>
      <c r="AO129" s="87">
        <v>0</v>
      </c>
      <c r="AP129" s="87">
        <v>0</v>
      </c>
      <c r="AQ129" s="87">
        <v>0</v>
      </c>
      <c r="AR129" s="87">
        <v>0</v>
      </c>
      <c r="AS129" s="87">
        <v>0</v>
      </c>
      <c r="AT129" s="87">
        <v>0</v>
      </c>
      <c r="AU129" s="87">
        <v>0</v>
      </c>
      <c r="AV129" s="87">
        <v>0</v>
      </c>
      <c r="AW129" s="87">
        <v>0</v>
      </c>
      <c r="AX129" s="87">
        <v>0</v>
      </c>
      <c r="AY129" s="87">
        <v>0</v>
      </c>
      <c r="AZ129" s="87">
        <v>0</v>
      </c>
      <c r="BA129" s="87">
        <v>0</v>
      </c>
      <c r="BB129" s="87">
        <v>0</v>
      </c>
      <c r="BC129" s="87">
        <v>0</v>
      </c>
      <c r="BD129" s="87">
        <v>0</v>
      </c>
      <c r="BE129" s="87">
        <v>0</v>
      </c>
      <c r="BF129" s="87">
        <v>0</v>
      </c>
      <c r="BG129" s="87">
        <v>0</v>
      </c>
      <c r="BH129" s="87">
        <v>0</v>
      </c>
      <c r="BI129" s="87">
        <v>0</v>
      </c>
    </row>
    <row r="130" spans="3:61" x14ac:dyDescent="0.25">
      <c r="C130" s="87">
        <v>41</v>
      </c>
      <c r="D130" s="106" t="s">
        <v>174</v>
      </c>
      <c r="E130" s="106"/>
      <c r="F130" s="106"/>
      <c r="G130" s="87">
        <v>0</v>
      </c>
      <c r="H130" s="87">
        <v>0</v>
      </c>
      <c r="I130" s="87">
        <v>0</v>
      </c>
      <c r="J130" s="87">
        <v>0</v>
      </c>
      <c r="K130" s="87">
        <v>0</v>
      </c>
      <c r="L130" s="87">
        <v>0</v>
      </c>
      <c r="M130" s="87">
        <v>0</v>
      </c>
      <c r="N130" s="87">
        <v>0</v>
      </c>
      <c r="O130" s="87">
        <v>0</v>
      </c>
      <c r="P130" s="87">
        <v>0</v>
      </c>
      <c r="Q130" s="87">
        <v>0</v>
      </c>
      <c r="R130" s="87">
        <v>0</v>
      </c>
      <c r="S130" s="87">
        <v>0</v>
      </c>
      <c r="T130" s="87">
        <v>0</v>
      </c>
      <c r="U130" s="87">
        <v>0</v>
      </c>
      <c r="V130" s="87">
        <v>0</v>
      </c>
      <c r="W130" s="87">
        <v>0</v>
      </c>
      <c r="X130" s="87">
        <v>0</v>
      </c>
      <c r="Y130" s="87">
        <v>0</v>
      </c>
      <c r="Z130" s="87">
        <v>0</v>
      </c>
      <c r="AA130" s="87">
        <v>0</v>
      </c>
      <c r="AB130" s="87">
        <v>0</v>
      </c>
      <c r="AC130" s="87">
        <v>0</v>
      </c>
      <c r="AD130" s="87">
        <v>0</v>
      </c>
      <c r="AE130" s="87">
        <v>0</v>
      </c>
      <c r="AF130" s="87">
        <v>0</v>
      </c>
      <c r="AG130" s="87">
        <v>0</v>
      </c>
      <c r="AH130" s="87">
        <v>0</v>
      </c>
      <c r="AI130" s="87">
        <v>0</v>
      </c>
      <c r="AJ130" s="87">
        <v>0</v>
      </c>
      <c r="AK130" s="87">
        <v>0</v>
      </c>
      <c r="AL130" s="87">
        <v>0</v>
      </c>
      <c r="AM130" s="87">
        <v>0</v>
      </c>
      <c r="AN130" s="87">
        <v>0</v>
      </c>
      <c r="AO130" s="87">
        <v>0</v>
      </c>
      <c r="AP130" s="87">
        <v>0</v>
      </c>
      <c r="AQ130" s="87">
        <v>0</v>
      </c>
      <c r="AR130" s="87">
        <v>0</v>
      </c>
      <c r="AS130" s="87">
        <v>0</v>
      </c>
      <c r="AT130" s="87">
        <v>0</v>
      </c>
      <c r="AU130" s="87">
        <v>0</v>
      </c>
      <c r="AV130" s="87">
        <v>0</v>
      </c>
      <c r="AW130" s="87">
        <v>0</v>
      </c>
      <c r="AX130" s="87">
        <v>0</v>
      </c>
      <c r="AY130" s="87">
        <v>0</v>
      </c>
      <c r="AZ130" s="87">
        <v>0</v>
      </c>
      <c r="BA130" s="87">
        <v>0</v>
      </c>
      <c r="BB130" s="87">
        <v>0</v>
      </c>
      <c r="BC130" s="87">
        <v>0</v>
      </c>
      <c r="BD130" s="87">
        <v>0</v>
      </c>
      <c r="BE130" s="87">
        <v>0</v>
      </c>
      <c r="BF130" s="87">
        <v>0</v>
      </c>
      <c r="BG130" s="87">
        <v>0</v>
      </c>
      <c r="BH130" s="87">
        <v>0</v>
      </c>
      <c r="BI130" s="87">
        <v>0</v>
      </c>
    </row>
    <row r="131" spans="3:61" x14ac:dyDescent="0.25">
      <c r="C131" s="87">
        <v>42</v>
      </c>
      <c r="D131" s="106" t="s">
        <v>175</v>
      </c>
      <c r="E131" s="106"/>
      <c r="F131" s="106"/>
      <c r="G131" s="87">
        <v>0</v>
      </c>
      <c r="H131" s="87">
        <v>0</v>
      </c>
      <c r="I131" s="87">
        <v>0</v>
      </c>
      <c r="J131" s="87">
        <v>0</v>
      </c>
      <c r="K131" s="87">
        <v>0</v>
      </c>
      <c r="L131" s="87">
        <v>0</v>
      </c>
      <c r="M131" s="87">
        <v>0</v>
      </c>
      <c r="N131" s="87">
        <v>0</v>
      </c>
      <c r="O131" s="87">
        <v>0</v>
      </c>
      <c r="P131" s="87">
        <v>0</v>
      </c>
      <c r="Q131" s="87">
        <v>0</v>
      </c>
      <c r="R131" s="87">
        <v>0</v>
      </c>
      <c r="S131" s="87">
        <v>0</v>
      </c>
      <c r="T131" s="87">
        <v>0</v>
      </c>
      <c r="U131" s="87">
        <v>0</v>
      </c>
      <c r="V131" s="87">
        <v>0</v>
      </c>
      <c r="W131" s="87">
        <v>0</v>
      </c>
      <c r="X131" s="87">
        <v>0</v>
      </c>
      <c r="Y131" s="87">
        <v>0</v>
      </c>
      <c r="Z131" s="87">
        <v>0</v>
      </c>
      <c r="AA131" s="87">
        <v>0</v>
      </c>
      <c r="AB131" s="87">
        <v>0</v>
      </c>
      <c r="AC131" s="87">
        <v>0</v>
      </c>
      <c r="AD131" s="87">
        <v>0</v>
      </c>
      <c r="AE131" s="87">
        <v>0</v>
      </c>
      <c r="AF131" s="87">
        <v>0</v>
      </c>
      <c r="AG131" s="87">
        <v>0</v>
      </c>
      <c r="AH131" s="87">
        <v>0</v>
      </c>
      <c r="AI131" s="87">
        <v>0</v>
      </c>
      <c r="AJ131" s="87">
        <v>0</v>
      </c>
      <c r="AK131" s="87">
        <v>0</v>
      </c>
      <c r="AL131" s="87">
        <v>0</v>
      </c>
      <c r="AM131" s="87">
        <v>0</v>
      </c>
      <c r="AN131" s="87">
        <v>0</v>
      </c>
      <c r="AO131" s="87">
        <v>0</v>
      </c>
      <c r="AP131" s="87">
        <v>0</v>
      </c>
      <c r="AQ131" s="87">
        <v>0</v>
      </c>
      <c r="AR131" s="87">
        <v>0</v>
      </c>
      <c r="AS131" s="87">
        <v>0</v>
      </c>
      <c r="AT131" s="87">
        <v>0</v>
      </c>
      <c r="AU131" s="87">
        <v>0</v>
      </c>
      <c r="AV131" s="87">
        <v>0</v>
      </c>
      <c r="AW131" s="87">
        <v>0</v>
      </c>
      <c r="AX131" s="87">
        <v>0</v>
      </c>
      <c r="AY131" s="87">
        <v>0</v>
      </c>
      <c r="AZ131" s="87">
        <v>0</v>
      </c>
      <c r="BA131" s="87">
        <v>0</v>
      </c>
      <c r="BB131" s="87">
        <v>0</v>
      </c>
      <c r="BC131" s="87">
        <v>0</v>
      </c>
      <c r="BD131" s="87">
        <v>0</v>
      </c>
      <c r="BE131" s="87">
        <v>0</v>
      </c>
      <c r="BF131" s="87">
        <v>0</v>
      </c>
      <c r="BG131" s="87">
        <v>0</v>
      </c>
      <c r="BH131" s="87">
        <v>0</v>
      </c>
      <c r="BI131" s="87">
        <v>0</v>
      </c>
    </row>
    <row r="132" spans="3:61" x14ac:dyDescent="0.25">
      <c r="C132" s="87">
        <v>43</v>
      </c>
      <c r="D132" s="106" t="s">
        <v>176</v>
      </c>
      <c r="E132" s="106"/>
      <c r="F132" s="106"/>
      <c r="G132" s="87">
        <v>0</v>
      </c>
      <c r="H132" s="87">
        <v>0</v>
      </c>
      <c r="I132" s="87">
        <v>0</v>
      </c>
      <c r="J132" s="87">
        <v>0</v>
      </c>
      <c r="K132" s="87">
        <v>0</v>
      </c>
      <c r="L132" s="87">
        <v>0</v>
      </c>
      <c r="M132" s="87">
        <v>0</v>
      </c>
      <c r="N132" s="87">
        <v>0</v>
      </c>
      <c r="O132" s="87">
        <v>0</v>
      </c>
      <c r="P132" s="87">
        <v>0</v>
      </c>
      <c r="Q132" s="87">
        <v>0</v>
      </c>
      <c r="R132" s="87">
        <v>0</v>
      </c>
      <c r="S132" s="87">
        <v>0</v>
      </c>
      <c r="T132" s="87">
        <v>0</v>
      </c>
      <c r="U132" s="87">
        <v>0</v>
      </c>
      <c r="V132" s="87">
        <v>0</v>
      </c>
      <c r="W132" s="87">
        <v>0</v>
      </c>
      <c r="X132" s="87">
        <v>0</v>
      </c>
      <c r="Y132" s="87">
        <v>0</v>
      </c>
      <c r="Z132" s="87">
        <v>0</v>
      </c>
      <c r="AA132" s="87">
        <v>0</v>
      </c>
      <c r="AB132" s="87">
        <v>0</v>
      </c>
      <c r="AC132" s="87">
        <v>0</v>
      </c>
      <c r="AD132" s="87">
        <v>0</v>
      </c>
      <c r="AE132" s="87">
        <v>0</v>
      </c>
      <c r="AF132" s="87">
        <v>0</v>
      </c>
      <c r="AG132" s="87">
        <v>0</v>
      </c>
      <c r="AH132" s="87">
        <v>0</v>
      </c>
      <c r="AI132" s="87">
        <v>0</v>
      </c>
      <c r="AJ132" s="87">
        <v>0</v>
      </c>
      <c r="AK132" s="87">
        <v>0</v>
      </c>
      <c r="AL132" s="87">
        <v>0</v>
      </c>
      <c r="AM132" s="87">
        <v>0</v>
      </c>
      <c r="AN132" s="87">
        <v>0</v>
      </c>
      <c r="AO132" s="87">
        <v>0</v>
      </c>
      <c r="AP132" s="87">
        <v>0</v>
      </c>
      <c r="AQ132" s="87">
        <v>0</v>
      </c>
      <c r="AR132" s="87">
        <v>0</v>
      </c>
      <c r="AS132" s="87">
        <v>0</v>
      </c>
      <c r="AT132" s="87">
        <v>0</v>
      </c>
      <c r="AU132" s="87">
        <v>0</v>
      </c>
      <c r="AV132" s="87">
        <v>0</v>
      </c>
      <c r="AW132" s="87">
        <v>0</v>
      </c>
      <c r="AX132" s="87">
        <v>0</v>
      </c>
      <c r="AY132" s="87">
        <v>0</v>
      </c>
      <c r="AZ132" s="87">
        <v>0</v>
      </c>
      <c r="BA132" s="87">
        <v>0</v>
      </c>
      <c r="BB132" s="87">
        <v>0</v>
      </c>
      <c r="BC132" s="87">
        <v>0</v>
      </c>
      <c r="BD132" s="87">
        <v>0</v>
      </c>
      <c r="BE132" s="87">
        <v>0</v>
      </c>
      <c r="BF132" s="87">
        <v>0</v>
      </c>
      <c r="BG132" s="87">
        <v>0</v>
      </c>
      <c r="BH132" s="87">
        <v>0</v>
      </c>
      <c r="BI132" s="87">
        <v>0</v>
      </c>
    </row>
    <row r="133" spans="3:61" x14ac:dyDescent="0.25">
      <c r="C133" s="87">
        <v>44</v>
      </c>
      <c r="D133" s="106" t="s">
        <v>177</v>
      </c>
      <c r="E133" s="106"/>
      <c r="F133" s="106"/>
      <c r="G133" s="87">
        <v>0</v>
      </c>
      <c r="H133" s="87">
        <v>6</v>
      </c>
      <c r="I133" s="87">
        <v>5</v>
      </c>
      <c r="J133" s="87">
        <v>0</v>
      </c>
      <c r="K133" s="87">
        <v>0</v>
      </c>
      <c r="L133" s="87">
        <v>0</v>
      </c>
      <c r="M133" s="87">
        <v>0</v>
      </c>
      <c r="N133" s="87">
        <v>0</v>
      </c>
      <c r="O133" s="87">
        <v>0</v>
      </c>
      <c r="P133" s="87">
        <v>0</v>
      </c>
      <c r="Q133" s="87">
        <v>0</v>
      </c>
      <c r="R133" s="87">
        <v>0</v>
      </c>
      <c r="S133" s="87">
        <v>0</v>
      </c>
      <c r="T133" s="87">
        <v>0</v>
      </c>
      <c r="U133" s="87">
        <v>0</v>
      </c>
      <c r="V133" s="87">
        <v>0</v>
      </c>
      <c r="W133" s="87">
        <v>0</v>
      </c>
      <c r="X133" s="87">
        <v>0</v>
      </c>
      <c r="Y133" s="87">
        <v>0</v>
      </c>
      <c r="Z133" s="87">
        <v>0</v>
      </c>
      <c r="AA133" s="87">
        <v>0</v>
      </c>
      <c r="AB133" s="87">
        <v>0</v>
      </c>
      <c r="AC133" s="87">
        <v>0</v>
      </c>
      <c r="AD133" s="87">
        <v>0</v>
      </c>
      <c r="AE133" s="87">
        <v>0</v>
      </c>
      <c r="AF133" s="87">
        <v>10</v>
      </c>
      <c r="AG133" s="87">
        <v>0</v>
      </c>
      <c r="AH133" s="87">
        <v>0</v>
      </c>
      <c r="AI133" s="87">
        <v>0</v>
      </c>
      <c r="AJ133" s="87">
        <v>0</v>
      </c>
      <c r="AK133" s="87">
        <v>0</v>
      </c>
      <c r="AL133" s="87">
        <v>0</v>
      </c>
      <c r="AM133" s="87">
        <v>0</v>
      </c>
      <c r="AN133" s="87">
        <v>0</v>
      </c>
      <c r="AO133" s="87">
        <v>0</v>
      </c>
      <c r="AP133" s="87">
        <v>0</v>
      </c>
      <c r="AQ133" s="87">
        <v>0</v>
      </c>
      <c r="AR133" s="87">
        <v>0</v>
      </c>
      <c r="AS133" s="87">
        <v>0</v>
      </c>
      <c r="AT133" s="87">
        <v>0</v>
      </c>
      <c r="AU133" s="87">
        <v>0</v>
      </c>
      <c r="AV133" s="87">
        <v>0</v>
      </c>
      <c r="AW133" s="87">
        <v>0</v>
      </c>
      <c r="AX133" s="87">
        <v>0</v>
      </c>
      <c r="AY133" s="87">
        <v>0</v>
      </c>
      <c r="AZ133" s="87">
        <v>0</v>
      </c>
      <c r="BA133" s="87">
        <v>0</v>
      </c>
      <c r="BB133" s="87">
        <v>0</v>
      </c>
      <c r="BC133" s="87">
        <v>1</v>
      </c>
      <c r="BD133" s="87">
        <v>8</v>
      </c>
      <c r="BE133" s="87">
        <v>0</v>
      </c>
      <c r="BF133" s="87">
        <v>0</v>
      </c>
      <c r="BG133" s="87">
        <v>0</v>
      </c>
      <c r="BH133" s="87">
        <v>0</v>
      </c>
      <c r="BI133" s="87">
        <v>0</v>
      </c>
    </row>
    <row r="134" spans="3:61" x14ac:dyDescent="0.25">
      <c r="C134" s="87">
        <v>45</v>
      </c>
      <c r="D134" s="106" t="s">
        <v>178</v>
      </c>
      <c r="E134" s="106"/>
      <c r="F134" s="106"/>
      <c r="G134" s="87">
        <v>0</v>
      </c>
      <c r="H134" s="87">
        <v>0</v>
      </c>
      <c r="I134" s="87">
        <v>0</v>
      </c>
      <c r="J134" s="87">
        <v>0</v>
      </c>
      <c r="K134" s="87">
        <v>0</v>
      </c>
      <c r="L134" s="87">
        <v>0</v>
      </c>
      <c r="M134" s="87">
        <v>0</v>
      </c>
      <c r="N134" s="87">
        <v>0</v>
      </c>
      <c r="O134" s="87">
        <v>0</v>
      </c>
      <c r="P134" s="87">
        <v>0</v>
      </c>
      <c r="Q134" s="87">
        <v>0</v>
      </c>
      <c r="R134" s="87">
        <v>0</v>
      </c>
      <c r="S134" s="87">
        <v>0</v>
      </c>
      <c r="T134" s="87">
        <v>0</v>
      </c>
      <c r="U134" s="87">
        <v>0</v>
      </c>
      <c r="V134" s="87">
        <v>0</v>
      </c>
      <c r="W134" s="87">
        <v>0</v>
      </c>
      <c r="X134" s="87">
        <v>0</v>
      </c>
      <c r="Y134" s="87">
        <v>0</v>
      </c>
      <c r="Z134" s="87">
        <v>0</v>
      </c>
      <c r="AA134" s="87">
        <v>0</v>
      </c>
      <c r="AB134" s="87">
        <v>0</v>
      </c>
      <c r="AC134" s="87">
        <v>0</v>
      </c>
      <c r="AD134" s="87">
        <v>0</v>
      </c>
      <c r="AE134" s="87">
        <v>0</v>
      </c>
      <c r="AF134" s="87">
        <v>0</v>
      </c>
      <c r="AG134" s="87">
        <v>0</v>
      </c>
      <c r="AH134" s="87">
        <v>0</v>
      </c>
      <c r="AI134" s="87">
        <v>0</v>
      </c>
      <c r="AJ134" s="87">
        <v>0</v>
      </c>
      <c r="AK134" s="87">
        <v>0</v>
      </c>
      <c r="AL134" s="87">
        <v>0</v>
      </c>
      <c r="AM134" s="87">
        <v>0</v>
      </c>
      <c r="AN134" s="87">
        <v>0</v>
      </c>
      <c r="AO134" s="87">
        <v>0</v>
      </c>
      <c r="AP134" s="87">
        <v>0</v>
      </c>
      <c r="AQ134" s="87">
        <v>0</v>
      </c>
      <c r="AR134" s="87">
        <v>0</v>
      </c>
      <c r="AS134" s="87">
        <v>0</v>
      </c>
      <c r="AT134" s="87">
        <v>0</v>
      </c>
      <c r="AU134" s="87">
        <v>0</v>
      </c>
      <c r="AV134" s="87">
        <v>0</v>
      </c>
      <c r="AW134" s="87">
        <v>0</v>
      </c>
      <c r="AX134" s="87">
        <v>0</v>
      </c>
      <c r="AY134" s="87">
        <v>0</v>
      </c>
      <c r="AZ134" s="87">
        <v>0</v>
      </c>
      <c r="BA134" s="87">
        <v>0</v>
      </c>
      <c r="BB134" s="87">
        <v>0</v>
      </c>
      <c r="BC134" s="87">
        <v>0</v>
      </c>
      <c r="BD134" s="87">
        <v>0</v>
      </c>
      <c r="BE134" s="87">
        <v>0</v>
      </c>
      <c r="BF134" s="87">
        <v>0</v>
      </c>
      <c r="BG134" s="87">
        <v>0</v>
      </c>
      <c r="BH134" s="87">
        <v>0</v>
      </c>
      <c r="BI134" s="87">
        <v>0</v>
      </c>
    </row>
    <row r="135" spans="3:61" x14ac:dyDescent="0.25">
      <c r="C135" s="87">
        <v>46</v>
      </c>
      <c r="D135" s="106" t="s">
        <v>179</v>
      </c>
      <c r="E135" s="106"/>
      <c r="F135" s="106"/>
      <c r="G135" s="87">
        <v>0</v>
      </c>
      <c r="H135" s="87">
        <v>0</v>
      </c>
      <c r="I135" s="87">
        <v>0</v>
      </c>
      <c r="J135" s="87">
        <v>0</v>
      </c>
      <c r="K135" s="87">
        <v>0</v>
      </c>
      <c r="L135" s="87">
        <v>0</v>
      </c>
      <c r="M135" s="87">
        <v>0</v>
      </c>
      <c r="N135" s="87">
        <v>0</v>
      </c>
      <c r="O135" s="87">
        <v>0</v>
      </c>
      <c r="P135" s="87">
        <v>0</v>
      </c>
      <c r="Q135" s="87">
        <v>0</v>
      </c>
      <c r="R135" s="87">
        <v>0</v>
      </c>
      <c r="S135" s="87">
        <v>0</v>
      </c>
      <c r="T135" s="87">
        <v>0</v>
      </c>
      <c r="U135" s="87">
        <v>0</v>
      </c>
      <c r="V135" s="87">
        <v>0</v>
      </c>
      <c r="W135" s="87">
        <v>0</v>
      </c>
      <c r="X135" s="87">
        <v>0</v>
      </c>
      <c r="Y135" s="87">
        <v>0</v>
      </c>
      <c r="Z135" s="87">
        <v>0</v>
      </c>
      <c r="AA135" s="87">
        <v>0</v>
      </c>
      <c r="AB135" s="87">
        <v>0</v>
      </c>
      <c r="AC135" s="87">
        <v>0</v>
      </c>
      <c r="AD135" s="87">
        <v>0</v>
      </c>
      <c r="AE135" s="87">
        <v>0</v>
      </c>
      <c r="AF135" s="87">
        <v>0</v>
      </c>
      <c r="AG135" s="87">
        <v>0</v>
      </c>
      <c r="AH135" s="87">
        <v>0</v>
      </c>
      <c r="AI135" s="87">
        <v>0</v>
      </c>
      <c r="AJ135" s="87">
        <v>0</v>
      </c>
      <c r="AK135" s="87">
        <v>0</v>
      </c>
      <c r="AL135" s="87">
        <v>0</v>
      </c>
      <c r="AM135" s="87">
        <v>0</v>
      </c>
      <c r="AN135" s="87">
        <v>0</v>
      </c>
      <c r="AO135" s="87">
        <v>0</v>
      </c>
      <c r="AP135" s="87">
        <v>0</v>
      </c>
      <c r="AQ135" s="87">
        <v>0</v>
      </c>
      <c r="AR135" s="87">
        <v>0</v>
      </c>
      <c r="AS135" s="87">
        <v>0</v>
      </c>
      <c r="AT135" s="87">
        <v>0</v>
      </c>
      <c r="AU135" s="87">
        <v>0</v>
      </c>
      <c r="AV135" s="87">
        <v>0</v>
      </c>
      <c r="AW135" s="87">
        <v>0</v>
      </c>
      <c r="AX135" s="87">
        <v>0</v>
      </c>
      <c r="AY135" s="87">
        <v>0</v>
      </c>
      <c r="AZ135" s="87">
        <v>0</v>
      </c>
      <c r="BA135" s="87">
        <v>0</v>
      </c>
      <c r="BB135" s="87">
        <v>0</v>
      </c>
      <c r="BC135" s="87">
        <v>0</v>
      </c>
      <c r="BD135" s="87">
        <v>0</v>
      </c>
      <c r="BE135" s="87">
        <v>0</v>
      </c>
      <c r="BF135" s="87">
        <v>0</v>
      </c>
      <c r="BG135" s="87">
        <v>0</v>
      </c>
      <c r="BH135" s="87">
        <v>0</v>
      </c>
      <c r="BI135" s="87">
        <v>0</v>
      </c>
    </row>
    <row r="136" spans="3:61" x14ac:dyDescent="0.25">
      <c r="C136" s="87">
        <v>47</v>
      </c>
      <c r="D136" s="106" t="s">
        <v>180</v>
      </c>
      <c r="E136" s="106"/>
      <c r="F136" s="106"/>
      <c r="G136" s="87">
        <v>0</v>
      </c>
      <c r="H136" s="87">
        <v>0</v>
      </c>
      <c r="I136" s="87">
        <v>0</v>
      </c>
      <c r="J136" s="87">
        <v>0</v>
      </c>
      <c r="K136" s="87">
        <v>0</v>
      </c>
      <c r="L136" s="87">
        <v>0</v>
      </c>
      <c r="M136" s="87">
        <v>0</v>
      </c>
      <c r="N136" s="87">
        <v>0</v>
      </c>
      <c r="O136" s="87">
        <v>0</v>
      </c>
      <c r="P136" s="87">
        <v>0</v>
      </c>
      <c r="Q136" s="87">
        <v>0</v>
      </c>
      <c r="R136" s="87">
        <v>0</v>
      </c>
      <c r="S136" s="87">
        <v>0</v>
      </c>
      <c r="T136" s="87">
        <v>0</v>
      </c>
      <c r="U136" s="87">
        <v>0</v>
      </c>
      <c r="V136" s="87">
        <v>0</v>
      </c>
      <c r="W136" s="87">
        <v>0</v>
      </c>
      <c r="X136" s="87">
        <v>0</v>
      </c>
      <c r="Y136" s="87">
        <v>0</v>
      </c>
      <c r="Z136" s="87">
        <v>0</v>
      </c>
      <c r="AA136" s="87">
        <v>0</v>
      </c>
      <c r="AB136" s="87">
        <v>0</v>
      </c>
      <c r="AC136" s="87">
        <v>0</v>
      </c>
      <c r="AD136" s="87">
        <v>0</v>
      </c>
      <c r="AE136" s="87">
        <v>0</v>
      </c>
      <c r="AF136" s="87">
        <v>0</v>
      </c>
      <c r="AG136" s="87">
        <v>0</v>
      </c>
      <c r="AH136" s="87">
        <v>0</v>
      </c>
      <c r="AI136" s="87">
        <v>0</v>
      </c>
      <c r="AJ136" s="87">
        <v>0</v>
      </c>
      <c r="AK136" s="87">
        <v>0</v>
      </c>
      <c r="AL136" s="87">
        <v>0</v>
      </c>
      <c r="AM136" s="87">
        <v>0</v>
      </c>
      <c r="AN136" s="87">
        <v>0</v>
      </c>
      <c r="AO136" s="87">
        <v>0</v>
      </c>
      <c r="AP136" s="87">
        <v>0</v>
      </c>
      <c r="AQ136" s="87">
        <v>0</v>
      </c>
      <c r="AR136" s="87">
        <v>0</v>
      </c>
      <c r="AS136" s="87">
        <v>0</v>
      </c>
      <c r="AT136" s="87">
        <v>0</v>
      </c>
      <c r="AU136" s="87">
        <v>0</v>
      </c>
      <c r="AV136" s="87">
        <v>0</v>
      </c>
      <c r="AW136" s="87">
        <v>0</v>
      </c>
      <c r="AX136" s="87">
        <v>0</v>
      </c>
      <c r="AY136" s="87">
        <v>0</v>
      </c>
      <c r="AZ136" s="87">
        <v>0</v>
      </c>
      <c r="BA136" s="87">
        <v>0</v>
      </c>
      <c r="BB136" s="87">
        <v>0</v>
      </c>
      <c r="BC136" s="87">
        <v>0</v>
      </c>
      <c r="BD136" s="87">
        <v>0</v>
      </c>
      <c r="BE136" s="87">
        <v>0</v>
      </c>
      <c r="BF136" s="87">
        <v>0</v>
      </c>
      <c r="BG136" s="87">
        <v>0</v>
      </c>
      <c r="BH136" s="87">
        <v>0</v>
      </c>
      <c r="BI136" s="87">
        <v>0</v>
      </c>
    </row>
    <row r="137" spans="3:61" x14ac:dyDescent="0.25">
      <c r="C137" s="87">
        <v>48</v>
      </c>
      <c r="D137" s="106" t="s">
        <v>181</v>
      </c>
      <c r="E137" s="106"/>
      <c r="F137" s="106"/>
      <c r="G137" s="87">
        <v>0</v>
      </c>
      <c r="H137" s="87">
        <v>1</v>
      </c>
      <c r="I137" s="87">
        <v>2</v>
      </c>
      <c r="J137" s="87">
        <v>0</v>
      </c>
      <c r="K137" s="87">
        <v>0</v>
      </c>
      <c r="L137" s="87">
        <v>0</v>
      </c>
      <c r="M137" s="87">
        <v>1</v>
      </c>
      <c r="N137" s="87">
        <v>1</v>
      </c>
      <c r="O137" s="87">
        <v>1</v>
      </c>
      <c r="P137" s="87">
        <v>0</v>
      </c>
      <c r="Q137" s="87">
        <v>0</v>
      </c>
      <c r="R137" s="87">
        <v>0</v>
      </c>
      <c r="S137" s="87">
        <v>0</v>
      </c>
      <c r="T137" s="87">
        <v>0</v>
      </c>
      <c r="U137" s="87">
        <v>0</v>
      </c>
      <c r="V137" s="87">
        <v>0</v>
      </c>
      <c r="W137" s="87">
        <v>0</v>
      </c>
      <c r="X137" s="87">
        <v>0</v>
      </c>
      <c r="Y137" s="87">
        <v>2</v>
      </c>
      <c r="Z137" s="87">
        <v>2</v>
      </c>
      <c r="AA137" s="87">
        <v>1</v>
      </c>
      <c r="AB137" s="87">
        <v>0</v>
      </c>
      <c r="AC137" s="87">
        <v>0</v>
      </c>
      <c r="AD137" s="87">
        <v>0</v>
      </c>
      <c r="AE137" s="87">
        <v>6</v>
      </c>
      <c r="AF137" s="87">
        <v>6</v>
      </c>
      <c r="AG137" s="87">
        <v>0</v>
      </c>
      <c r="AH137" s="87">
        <v>0</v>
      </c>
      <c r="AI137" s="87">
        <v>0</v>
      </c>
      <c r="AJ137" s="87">
        <v>0</v>
      </c>
      <c r="AK137" s="87">
        <v>6</v>
      </c>
      <c r="AL137" s="87">
        <v>7</v>
      </c>
      <c r="AM137" s="87">
        <v>0</v>
      </c>
      <c r="AN137" s="87">
        <v>0</v>
      </c>
      <c r="AO137" s="87">
        <v>0</v>
      </c>
      <c r="AP137" s="87">
        <v>0</v>
      </c>
      <c r="AQ137" s="87">
        <v>0</v>
      </c>
      <c r="AR137" s="87">
        <v>3</v>
      </c>
      <c r="AS137" s="87">
        <v>1</v>
      </c>
      <c r="AT137" s="87">
        <v>0</v>
      </c>
      <c r="AU137" s="87">
        <v>0</v>
      </c>
      <c r="AV137" s="87">
        <v>0</v>
      </c>
      <c r="AW137" s="87">
        <v>0</v>
      </c>
      <c r="AX137" s="87">
        <v>0</v>
      </c>
      <c r="AY137" s="87">
        <v>0</v>
      </c>
      <c r="AZ137" s="87">
        <v>0</v>
      </c>
      <c r="BA137" s="87">
        <v>0</v>
      </c>
      <c r="BB137" s="87">
        <v>0</v>
      </c>
      <c r="BC137" s="87">
        <v>0</v>
      </c>
      <c r="BD137" s="87">
        <v>0</v>
      </c>
      <c r="BE137" s="87">
        <v>0</v>
      </c>
      <c r="BF137" s="87">
        <v>0</v>
      </c>
      <c r="BG137" s="87">
        <v>0</v>
      </c>
      <c r="BH137" s="87">
        <v>0</v>
      </c>
      <c r="BI137" s="87">
        <v>0</v>
      </c>
    </row>
    <row r="138" spans="3:61" x14ac:dyDescent="0.25">
      <c r="C138" s="87">
        <v>49</v>
      </c>
      <c r="D138" s="106" t="s">
        <v>182</v>
      </c>
      <c r="E138" s="106"/>
      <c r="F138" s="106"/>
      <c r="G138" s="87">
        <v>0</v>
      </c>
      <c r="H138" s="87">
        <v>0</v>
      </c>
      <c r="I138" s="87">
        <v>0</v>
      </c>
      <c r="J138" s="87">
        <v>0</v>
      </c>
      <c r="K138" s="87">
        <v>0</v>
      </c>
      <c r="L138" s="87">
        <v>0</v>
      </c>
      <c r="M138" s="87">
        <v>0</v>
      </c>
      <c r="N138" s="87">
        <v>0</v>
      </c>
      <c r="O138" s="87">
        <v>0</v>
      </c>
      <c r="P138" s="87">
        <v>0</v>
      </c>
      <c r="Q138" s="87">
        <v>0</v>
      </c>
      <c r="R138" s="87">
        <v>0</v>
      </c>
      <c r="S138" s="87">
        <v>0</v>
      </c>
      <c r="T138" s="87">
        <v>0</v>
      </c>
      <c r="U138" s="87">
        <v>0</v>
      </c>
      <c r="V138" s="87">
        <v>0</v>
      </c>
      <c r="W138" s="87">
        <v>0</v>
      </c>
      <c r="X138" s="87">
        <v>0</v>
      </c>
      <c r="Y138" s="87">
        <v>0</v>
      </c>
      <c r="Z138" s="87">
        <v>0</v>
      </c>
      <c r="AA138" s="87">
        <v>0</v>
      </c>
      <c r="AB138" s="87">
        <v>0</v>
      </c>
      <c r="AC138" s="87">
        <v>0</v>
      </c>
      <c r="AD138" s="87">
        <v>0</v>
      </c>
      <c r="AE138" s="87">
        <v>0</v>
      </c>
      <c r="AF138" s="87">
        <v>0</v>
      </c>
      <c r="AG138" s="87">
        <v>0</v>
      </c>
      <c r="AH138" s="87">
        <v>0</v>
      </c>
      <c r="AI138" s="87">
        <v>0</v>
      </c>
      <c r="AJ138" s="87">
        <v>0</v>
      </c>
      <c r="AK138" s="87">
        <v>0</v>
      </c>
      <c r="AL138" s="87">
        <v>0</v>
      </c>
      <c r="AM138" s="87">
        <v>0</v>
      </c>
      <c r="AN138" s="87">
        <v>0</v>
      </c>
      <c r="AO138" s="87">
        <v>0</v>
      </c>
      <c r="AP138" s="87">
        <v>0</v>
      </c>
      <c r="AQ138" s="87">
        <v>0</v>
      </c>
      <c r="AR138" s="87">
        <v>0</v>
      </c>
      <c r="AS138" s="87">
        <v>0</v>
      </c>
      <c r="AT138" s="87">
        <v>0</v>
      </c>
      <c r="AU138" s="87">
        <v>0</v>
      </c>
      <c r="AV138" s="87">
        <v>0</v>
      </c>
      <c r="AW138" s="87">
        <v>0</v>
      </c>
      <c r="AX138" s="87">
        <v>0</v>
      </c>
      <c r="AY138" s="87">
        <v>0</v>
      </c>
      <c r="AZ138" s="87">
        <v>0</v>
      </c>
      <c r="BA138" s="87">
        <v>0</v>
      </c>
      <c r="BB138" s="87">
        <v>0</v>
      </c>
      <c r="BC138" s="87">
        <v>0</v>
      </c>
      <c r="BD138" s="87">
        <v>0</v>
      </c>
      <c r="BE138" s="87">
        <v>0</v>
      </c>
      <c r="BF138" s="87">
        <v>0</v>
      </c>
      <c r="BG138" s="87">
        <v>0</v>
      </c>
      <c r="BH138" s="87">
        <v>0</v>
      </c>
      <c r="BI138" s="87">
        <v>0</v>
      </c>
    </row>
    <row r="139" spans="3:61" x14ac:dyDescent="0.25">
      <c r="C139" s="87">
        <v>50</v>
      </c>
      <c r="D139" s="106" t="s">
        <v>183</v>
      </c>
      <c r="E139" s="106"/>
      <c r="F139" s="106"/>
      <c r="G139" s="87">
        <v>0</v>
      </c>
      <c r="H139" s="87">
        <v>0</v>
      </c>
      <c r="I139" s="87">
        <v>0</v>
      </c>
      <c r="J139" s="87">
        <v>0</v>
      </c>
      <c r="K139" s="87">
        <v>0</v>
      </c>
      <c r="L139" s="87">
        <v>0</v>
      </c>
      <c r="M139" s="87">
        <v>0</v>
      </c>
      <c r="N139" s="87">
        <v>0</v>
      </c>
      <c r="O139" s="87">
        <v>0</v>
      </c>
      <c r="P139" s="87">
        <v>0</v>
      </c>
      <c r="Q139" s="87">
        <v>0</v>
      </c>
      <c r="R139" s="87">
        <v>0</v>
      </c>
      <c r="S139" s="87">
        <v>0</v>
      </c>
      <c r="T139" s="87">
        <v>0</v>
      </c>
      <c r="U139" s="87">
        <v>0</v>
      </c>
      <c r="V139" s="87">
        <v>0</v>
      </c>
      <c r="W139" s="87">
        <v>0</v>
      </c>
      <c r="X139" s="87">
        <v>0</v>
      </c>
      <c r="Y139" s="87">
        <v>0</v>
      </c>
      <c r="Z139" s="87">
        <v>0</v>
      </c>
      <c r="AA139" s="87">
        <v>0</v>
      </c>
      <c r="AB139" s="87">
        <v>0</v>
      </c>
      <c r="AC139" s="87">
        <v>0</v>
      </c>
      <c r="AD139" s="87">
        <v>0</v>
      </c>
      <c r="AE139" s="87">
        <v>0</v>
      </c>
      <c r="AF139" s="87">
        <v>0</v>
      </c>
      <c r="AG139" s="87">
        <v>0</v>
      </c>
      <c r="AH139" s="87">
        <v>0</v>
      </c>
      <c r="AI139" s="87">
        <v>0</v>
      </c>
      <c r="AJ139" s="87">
        <v>0</v>
      </c>
      <c r="AK139" s="87">
        <v>0</v>
      </c>
      <c r="AL139" s="87">
        <v>0</v>
      </c>
      <c r="AM139" s="87">
        <v>0</v>
      </c>
      <c r="AN139" s="87">
        <v>0</v>
      </c>
      <c r="AO139" s="87">
        <v>0</v>
      </c>
      <c r="AP139" s="87">
        <v>0</v>
      </c>
      <c r="AQ139" s="87">
        <v>0</v>
      </c>
      <c r="AR139" s="87">
        <v>0</v>
      </c>
      <c r="AS139" s="87">
        <v>0</v>
      </c>
      <c r="AT139" s="87">
        <v>0</v>
      </c>
      <c r="AU139" s="87">
        <v>0</v>
      </c>
      <c r="AV139" s="87">
        <v>0</v>
      </c>
      <c r="AW139" s="87">
        <v>0</v>
      </c>
      <c r="AX139" s="87">
        <v>0</v>
      </c>
      <c r="AY139" s="87">
        <v>0</v>
      </c>
      <c r="AZ139" s="87">
        <v>0</v>
      </c>
      <c r="BA139" s="87">
        <v>0</v>
      </c>
      <c r="BB139" s="87">
        <v>0</v>
      </c>
      <c r="BC139" s="87">
        <v>0</v>
      </c>
      <c r="BD139" s="87">
        <v>0</v>
      </c>
      <c r="BE139" s="87">
        <v>0</v>
      </c>
      <c r="BF139" s="87">
        <v>0</v>
      </c>
      <c r="BG139" s="87">
        <v>0</v>
      </c>
      <c r="BH139" s="87">
        <v>0</v>
      </c>
      <c r="BI139" s="87">
        <v>0</v>
      </c>
    </row>
    <row r="140" spans="3:61" x14ac:dyDescent="0.25">
      <c r="C140" s="87">
        <v>51</v>
      </c>
      <c r="D140" s="106" t="s">
        <v>184</v>
      </c>
      <c r="E140" s="106"/>
      <c r="F140" s="106"/>
      <c r="G140" s="87">
        <v>0</v>
      </c>
      <c r="H140" s="87">
        <v>0</v>
      </c>
      <c r="I140" s="87">
        <v>0</v>
      </c>
      <c r="J140" s="87">
        <v>0</v>
      </c>
      <c r="K140" s="87">
        <v>0</v>
      </c>
      <c r="L140" s="87">
        <v>0</v>
      </c>
      <c r="M140" s="87">
        <v>0</v>
      </c>
      <c r="N140" s="87">
        <v>0</v>
      </c>
      <c r="O140" s="87">
        <v>0</v>
      </c>
      <c r="P140" s="87">
        <v>0</v>
      </c>
      <c r="Q140" s="87">
        <v>0</v>
      </c>
      <c r="R140" s="87">
        <v>0</v>
      </c>
      <c r="S140" s="87">
        <v>0</v>
      </c>
      <c r="T140" s="87">
        <v>0</v>
      </c>
      <c r="U140" s="87">
        <v>0</v>
      </c>
      <c r="V140" s="87">
        <v>0</v>
      </c>
      <c r="W140" s="87">
        <v>0</v>
      </c>
      <c r="X140" s="87">
        <v>0</v>
      </c>
      <c r="Y140" s="87">
        <v>0</v>
      </c>
      <c r="Z140" s="87">
        <v>0</v>
      </c>
      <c r="AA140" s="87">
        <v>0</v>
      </c>
      <c r="AB140" s="87">
        <v>0</v>
      </c>
      <c r="AC140" s="87">
        <v>0</v>
      </c>
      <c r="AD140" s="87">
        <v>0</v>
      </c>
      <c r="AE140" s="87">
        <v>0</v>
      </c>
      <c r="AF140" s="87">
        <v>0</v>
      </c>
      <c r="AG140" s="87">
        <v>0</v>
      </c>
      <c r="AH140" s="87">
        <v>0</v>
      </c>
      <c r="AI140" s="87">
        <v>0</v>
      </c>
      <c r="AJ140" s="87">
        <v>0</v>
      </c>
      <c r="AK140" s="87">
        <v>0</v>
      </c>
      <c r="AL140" s="87">
        <v>0</v>
      </c>
      <c r="AM140" s="87">
        <v>0</v>
      </c>
      <c r="AN140" s="87">
        <v>0</v>
      </c>
      <c r="AO140" s="87">
        <v>0</v>
      </c>
      <c r="AP140" s="87">
        <v>0</v>
      </c>
      <c r="AQ140" s="87">
        <v>0</v>
      </c>
      <c r="AR140" s="87">
        <v>0</v>
      </c>
      <c r="AS140" s="87">
        <v>0</v>
      </c>
      <c r="AT140" s="87">
        <v>0</v>
      </c>
      <c r="AU140" s="87">
        <v>0</v>
      </c>
      <c r="AV140" s="87">
        <v>0</v>
      </c>
      <c r="AW140" s="87">
        <v>0</v>
      </c>
      <c r="AX140" s="87">
        <v>0</v>
      </c>
      <c r="AY140" s="87">
        <v>0</v>
      </c>
      <c r="AZ140" s="87">
        <v>0</v>
      </c>
      <c r="BA140" s="87">
        <v>0</v>
      </c>
      <c r="BB140" s="87">
        <v>0</v>
      </c>
      <c r="BC140" s="87">
        <v>0</v>
      </c>
      <c r="BD140" s="87">
        <v>0</v>
      </c>
      <c r="BE140" s="87">
        <v>0</v>
      </c>
      <c r="BF140" s="87">
        <v>0</v>
      </c>
      <c r="BG140" s="87">
        <v>0</v>
      </c>
      <c r="BH140" s="87">
        <v>0</v>
      </c>
      <c r="BI140" s="87">
        <v>0</v>
      </c>
    </row>
    <row r="141" spans="3:61" x14ac:dyDescent="0.25">
      <c r="C141" s="87">
        <v>52</v>
      </c>
      <c r="D141" s="107" t="s">
        <v>185</v>
      </c>
      <c r="E141" s="107"/>
      <c r="F141" s="107"/>
      <c r="G141" s="88">
        <f>G99+G100+G102+G103+G101+G104+G105+G106+G108+G109+G110+G111+G116+G117+G118+G135+G137+G138+G139+G140</f>
        <v>0</v>
      </c>
      <c r="H141" s="88">
        <f t="shared" ref="H141:BI141" si="33">H99+H100+H102+H103+H101+H104+H105+H106+H108+H109+H110+H111+H116+H117+H118+H135+H137+H138+H139+H140</f>
        <v>1</v>
      </c>
      <c r="I141" s="88">
        <f t="shared" si="33"/>
        <v>2</v>
      </c>
      <c r="J141" s="88">
        <f t="shared" si="33"/>
        <v>0</v>
      </c>
      <c r="K141" s="88">
        <f t="shared" si="33"/>
        <v>0</v>
      </c>
      <c r="L141" s="88">
        <f t="shared" si="33"/>
        <v>0</v>
      </c>
      <c r="M141" s="88">
        <f t="shared" si="33"/>
        <v>1</v>
      </c>
      <c r="N141" s="88">
        <f t="shared" si="33"/>
        <v>1</v>
      </c>
      <c r="O141" s="88">
        <f t="shared" si="33"/>
        <v>1</v>
      </c>
      <c r="P141" s="88">
        <f t="shared" si="33"/>
        <v>0</v>
      </c>
      <c r="Q141" s="88">
        <f t="shared" si="33"/>
        <v>0</v>
      </c>
      <c r="R141" s="88">
        <f t="shared" si="33"/>
        <v>0</v>
      </c>
      <c r="S141" s="88">
        <f t="shared" si="33"/>
        <v>0</v>
      </c>
      <c r="T141" s="88">
        <f t="shared" si="33"/>
        <v>0</v>
      </c>
      <c r="U141" s="88">
        <f t="shared" si="33"/>
        <v>0</v>
      </c>
      <c r="V141" s="88">
        <f t="shared" si="33"/>
        <v>0</v>
      </c>
      <c r="W141" s="88">
        <f t="shared" si="33"/>
        <v>0</v>
      </c>
      <c r="X141" s="88">
        <f t="shared" si="33"/>
        <v>0</v>
      </c>
      <c r="Y141" s="88">
        <f t="shared" si="33"/>
        <v>2</v>
      </c>
      <c r="Z141" s="88">
        <f t="shared" si="33"/>
        <v>2</v>
      </c>
      <c r="AA141" s="88">
        <f t="shared" si="33"/>
        <v>1</v>
      </c>
      <c r="AB141" s="88">
        <f t="shared" si="33"/>
        <v>0</v>
      </c>
      <c r="AC141" s="88">
        <f t="shared" si="33"/>
        <v>0</v>
      </c>
      <c r="AD141" s="88">
        <f t="shared" si="33"/>
        <v>0</v>
      </c>
      <c r="AE141" s="88">
        <f t="shared" si="33"/>
        <v>7</v>
      </c>
      <c r="AF141" s="88">
        <f t="shared" si="33"/>
        <v>6</v>
      </c>
      <c r="AG141" s="88">
        <f t="shared" si="33"/>
        <v>0</v>
      </c>
      <c r="AH141" s="88">
        <f t="shared" si="33"/>
        <v>0</v>
      </c>
      <c r="AI141" s="88">
        <f t="shared" si="33"/>
        <v>0</v>
      </c>
      <c r="AJ141" s="88">
        <f t="shared" si="33"/>
        <v>0</v>
      </c>
      <c r="AK141" s="88">
        <f t="shared" si="33"/>
        <v>7</v>
      </c>
      <c r="AL141" s="88">
        <f t="shared" si="33"/>
        <v>8</v>
      </c>
      <c r="AM141" s="88">
        <f t="shared" si="33"/>
        <v>0</v>
      </c>
      <c r="AN141" s="88">
        <f t="shared" si="33"/>
        <v>0</v>
      </c>
      <c r="AO141" s="88">
        <f t="shared" si="33"/>
        <v>0</v>
      </c>
      <c r="AP141" s="88">
        <f t="shared" si="33"/>
        <v>0</v>
      </c>
      <c r="AQ141" s="88">
        <f t="shared" si="33"/>
        <v>0</v>
      </c>
      <c r="AR141" s="88">
        <f t="shared" si="33"/>
        <v>4</v>
      </c>
      <c r="AS141" s="88">
        <f t="shared" si="33"/>
        <v>1</v>
      </c>
      <c r="AT141" s="88">
        <f t="shared" si="33"/>
        <v>0</v>
      </c>
      <c r="AU141" s="88">
        <f t="shared" si="33"/>
        <v>0</v>
      </c>
      <c r="AV141" s="88">
        <f t="shared" si="33"/>
        <v>0</v>
      </c>
      <c r="AW141" s="88">
        <f t="shared" si="33"/>
        <v>0</v>
      </c>
      <c r="AX141" s="88">
        <f t="shared" si="33"/>
        <v>0</v>
      </c>
      <c r="AY141" s="88">
        <f t="shared" si="33"/>
        <v>0</v>
      </c>
      <c r="AZ141" s="88">
        <f t="shared" si="33"/>
        <v>0</v>
      </c>
      <c r="BA141" s="88">
        <f t="shared" si="33"/>
        <v>0</v>
      </c>
      <c r="BB141" s="88">
        <f t="shared" si="33"/>
        <v>0</v>
      </c>
      <c r="BC141" s="88">
        <f t="shared" si="33"/>
        <v>0</v>
      </c>
      <c r="BD141" s="88">
        <f t="shared" si="33"/>
        <v>0</v>
      </c>
      <c r="BE141" s="88">
        <f t="shared" si="33"/>
        <v>0</v>
      </c>
      <c r="BF141" s="88">
        <f t="shared" si="33"/>
        <v>0</v>
      </c>
      <c r="BG141" s="88">
        <f t="shared" si="33"/>
        <v>0</v>
      </c>
      <c r="BH141" s="88">
        <f t="shared" si="33"/>
        <v>0</v>
      </c>
      <c r="BI141" s="88">
        <f t="shared" si="33"/>
        <v>0</v>
      </c>
    </row>
    <row r="142" spans="3:61" x14ac:dyDescent="0.25">
      <c r="C142" s="87">
        <v>53</v>
      </c>
      <c r="D142" s="107" t="s">
        <v>186</v>
      </c>
      <c r="E142" s="107"/>
      <c r="F142" s="107"/>
      <c r="G142" s="88">
        <f>G133+G136</f>
        <v>0</v>
      </c>
      <c r="H142" s="88">
        <f t="shared" ref="H142:AQ142" si="34">H133+H136</f>
        <v>6</v>
      </c>
      <c r="I142" s="88">
        <f t="shared" si="34"/>
        <v>5</v>
      </c>
      <c r="J142" s="88">
        <f t="shared" si="34"/>
        <v>0</v>
      </c>
      <c r="K142" s="88">
        <f t="shared" si="34"/>
        <v>0</v>
      </c>
      <c r="L142" s="88">
        <f t="shared" si="34"/>
        <v>0</v>
      </c>
      <c r="M142" s="88">
        <f t="shared" si="34"/>
        <v>0</v>
      </c>
      <c r="N142" s="88">
        <f t="shared" si="34"/>
        <v>0</v>
      </c>
      <c r="O142" s="88">
        <f t="shared" si="34"/>
        <v>0</v>
      </c>
      <c r="P142" s="88">
        <f t="shared" si="34"/>
        <v>0</v>
      </c>
      <c r="Q142" s="88">
        <f t="shared" si="34"/>
        <v>0</v>
      </c>
      <c r="R142" s="88">
        <f t="shared" si="34"/>
        <v>0</v>
      </c>
      <c r="S142" s="88">
        <f t="shared" si="34"/>
        <v>0</v>
      </c>
      <c r="T142" s="88">
        <f t="shared" si="34"/>
        <v>0</v>
      </c>
      <c r="U142" s="88">
        <f t="shared" si="34"/>
        <v>0</v>
      </c>
      <c r="V142" s="88">
        <f t="shared" si="34"/>
        <v>0</v>
      </c>
      <c r="W142" s="88">
        <f t="shared" si="34"/>
        <v>0</v>
      </c>
      <c r="X142" s="88">
        <f t="shared" si="34"/>
        <v>0</v>
      </c>
      <c r="Y142" s="88">
        <f t="shared" si="34"/>
        <v>0</v>
      </c>
      <c r="Z142" s="88">
        <f t="shared" si="34"/>
        <v>0</v>
      </c>
      <c r="AA142" s="88">
        <f t="shared" si="34"/>
        <v>0</v>
      </c>
      <c r="AB142" s="88">
        <f t="shared" si="34"/>
        <v>0</v>
      </c>
      <c r="AC142" s="88">
        <f t="shared" si="34"/>
        <v>0</v>
      </c>
      <c r="AD142" s="88">
        <f t="shared" si="34"/>
        <v>0</v>
      </c>
      <c r="AE142" s="88">
        <f t="shared" si="34"/>
        <v>0</v>
      </c>
      <c r="AF142" s="88">
        <f t="shared" si="34"/>
        <v>10</v>
      </c>
      <c r="AG142" s="88">
        <f t="shared" si="34"/>
        <v>0</v>
      </c>
      <c r="AH142" s="88">
        <f t="shared" si="34"/>
        <v>0</v>
      </c>
      <c r="AI142" s="88">
        <f t="shared" si="34"/>
        <v>0</v>
      </c>
      <c r="AJ142" s="88">
        <f t="shared" si="34"/>
        <v>0</v>
      </c>
      <c r="AK142" s="88">
        <f t="shared" si="34"/>
        <v>0</v>
      </c>
      <c r="AL142" s="88">
        <f t="shared" si="34"/>
        <v>0</v>
      </c>
      <c r="AM142" s="88">
        <f t="shared" si="34"/>
        <v>0</v>
      </c>
      <c r="AN142" s="88">
        <f t="shared" si="34"/>
        <v>0</v>
      </c>
      <c r="AO142" s="88">
        <f t="shared" si="34"/>
        <v>0</v>
      </c>
      <c r="AP142" s="88">
        <f t="shared" si="34"/>
        <v>0</v>
      </c>
      <c r="AQ142" s="88">
        <f t="shared" si="34"/>
        <v>0</v>
      </c>
      <c r="AR142" s="88">
        <f>AR133+AR136</f>
        <v>0</v>
      </c>
      <c r="AS142" s="88">
        <f t="shared" ref="AS142:BC142" si="35">AS133+AS136</f>
        <v>0</v>
      </c>
      <c r="AT142" s="88">
        <f t="shared" si="35"/>
        <v>0</v>
      </c>
      <c r="AU142" s="88">
        <f t="shared" si="35"/>
        <v>0</v>
      </c>
      <c r="AV142" s="88">
        <f t="shared" si="35"/>
        <v>0</v>
      </c>
      <c r="AW142" s="88">
        <f t="shared" si="35"/>
        <v>0</v>
      </c>
      <c r="AX142" s="88">
        <f t="shared" si="35"/>
        <v>0</v>
      </c>
      <c r="AY142" s="88">
        <f t="shared" si="35"/>
        <v>0</v>
      </c>
      <c r="AZ142" s="88">
        <f t="shared" si="35"/>
        <v>0</v>
      </c>
      <c r="BA142" s="88">
        <f t="shared" si="35"/>
        <v>0</v>
      </c>
      <c r="BB142" s="88">
        <f t="shared" si="35"/>
        <v>0</v>
      </c>
      <c r="BC142" s="88">
        <f t="shared" si="35"/>
        <v>1</v>
      </c>
      <c r="BD142" s="88">
        <f>BD133+BD136</f>
        <v>8</v>
      </c>
      <c r="BE142" s="88">
        <f t="shared" ref="BE142:BF142" si="36">BE133+BE136</f>
        <v>0</v>
      </c>
      <c r="BF142" s="88">
        <f t="shared" si="36"/>
        <v>0</v>
      </c>
      <c r="BG142" s="88">
        <f>BG133+BG136</f>
        <v>0</v>
      </c>
      <c r="BH142" s="88">
        <f t="shared" ref="BH142:BI142" si="37">BH133+BH136</f>
        <v>0</v>
      </c>
      <c r="BI142" s="88">
        <f t="shared" si="37"/>
        <v>0</v>
      </c>
    </row>
    <row r="143" spans="3:61" x14ac:dyDescent="0.25">
      <c r="C143" s="87">
        <v>54</v>
      </c>
      <c r="D143" s="107" t="s">
        <v>187</v>
      </c>
      <c r="E143" s="107"/>
      <c r="F143" s="107"/>
      <c r="G143" s="88">
        <f>G119</f>
        <v>0</v>
      </c>
      <c r="H143" s="88">
        <f t="shared" ref="H143:AQ143" si="38">H119</f>
        <v>0</v>
      </c>
      <c r="I143" s="88">
        <f t="shared" si="38"/>
        <v>0</v>
      </c>
      <c r="J143" s="88">
        <f t="shared" si="38"/>
        <v>0</v>
      </c>
      <c r="K143" s="88">
        <f t="shared" si="38"/>
        <v>0</v>
      </c>
      <c r="L143" s="88">
        <f t="shared" si="38"/>
        <v>0</v>
      </c>
      <c r="M143" s="88">
        <f t="shared" si="38"/>
        <v>6</v>
      </c>
      <c r="N143" s="88">
        <f t="shared" si="38"/>
        <v>2</v>
      </c>
      <c r="O143" s="88">
        <f t="shared" si="38"/>
        <v>0</v>
      </c>
      <c r="P143" s="88">
        <f t="shared" si="38"/>
        <v>0</v>
      </c>
      <c r="Q143" s="88">
        <f t="shared" si="38"/>
        <v>0</v>
      </c>
      <c r="R143" s="88">
        <f t="shared" si="38"/>
        <v>0</v>
      </c>
      <c r="S143" s="88">
        <f t="shared" si="38"/>
        <v>2</v>
      </c>
      <c r="T143" s="88">
        <f t="shared" si="38"/>
        <v>3</v>
      </c>
      <c r="U143" s="88">
        <f t="shared" si="38"/>
        <v>0</v>
      </c>
      <c r="V143" s="88">
        <f t="shared" si="38"/>
        <v>0</v>
      </c>
      <c r="W143" s="88">
        <f t="shared" si="38"/>
        <v>0</v>
      </c>
      <c r="X143" s="88">
        <f t="shared" si="38"/>
        <v>0</v>
      </c>
      <c r="Y143" s="88">
        <f t="shared" si="38"/>
        <v>1</v>
      </c>
      <c r="Z143" s="88">
        <f t="shared" si="38"/>
        <v>3</v>
      </c>
      <c r="AA143" s="88">
        <f t="shared" si="38"/>
        <v>0</v>
      </c>
      <c r="AB143" s="88">
        <f t="shared" si="38"/>
        <v>0</v>
      </c>
      <c r="AC143" s="88">
        <f t="shared" si="38"/>
        <v>0</v>
      </c>
      <c r="AD143" s="88">
        <f t="shared" si="38"/>
        <v>0</v>
      </c>
      <c r="AE143" s="88">
        <f t="shared" si="38"/>
        <v>1</v>
      </c>
      <c r="AF143" s="88">
        <f t="shared" si="38"/>
        <v>1</v>
      </c>
      <c r="AG143" s="88">
        <f t="shared" si="38"/>
        <v>0</v>
      </c>
      <c r="AH143" s="88">
        <f t="shared" si="38"/>
        <v>0</v>
      </c>
      <c r="AI143" s="88">
        <f t="shared" si="38"/>
        <v>0</v>
      </c>
      <c r="AJ143" s="88">
        <f t="shared" si="38"/>
        <v>0</v>
      </c>
      <c r="AK143" s="88">
        <f t="shared" si="38"/>
        <v>0</v>
      </c>
      <c r="AL143" s="88">
        <f t="shared" si="38"/>
        <v>0</v>
      </c>
      <c r="AM143" s="88">
        <f t="shared" si="38"/>
        <v>0</v>
      </c>
      <c r="AN143" s="88">
        <f t="shared" si="38"/>
        <v>0</v>
      </c>
      <c r="AO143" s="88">
        <f t="shared" si="38"/>
        <v>0</v>
      </c>
      <c r="AP143" s="88">
        <f t="shared" si="38"/>
        <v>0</v>
      </c>
      <c r="AQ143" s="88">
        <f t="shared" si="38"/>
        <v>0</v>
      </c>
      <c r="AR143" s="88">
        <f>AR119</f>
        <v>2</v>
      </c>
      <c r="AS143" s="88">
        <f t="shared" ref="AS143:BC143" si="39">AS119</f>
        <v>0</v>
      </c>
      <c r="AT143" s="88">
        <f t="shared" si="39"/>
        <v>1</v>
      </c>
      <c r="AU143" s="88">
        <f t="shared" si="39"/>
        <v>10</v>
      </c>
      <c r="AV143" s="88">
        <f t="shared" si="39"/>
        <v>0</v>
      </c>
      <c r="AW143" s="88">
        <f t="shared" si="39"/>
        <v>0</v>
      </c>
      <c r="AX143" s="88">
        <f t="shared" si="39"/>
        <v>0</v>
      </c>
      <c r="AY143" s="88">
        <f t="shared" si="39"/>
        <v>0</v>
      </c>
      <c r="AZ143" s="88">
        <f t="shared" si="39"/>
        <v>0</v>
      </c>
      <c r="BA143" s="88">
        <f t="shared" si="39"/>
        <v>0</v>
      </c>
      <c r="BB143" s="88">
        <f t="shared" si="39"/>
        <v>0</v>
      </c>
      <c r="BC143" s="88">
        <f t="shared" si="39"/>
        <v>0</v>
      </c>
      <c r="BD143" s="88">
        <f>BD119</f>
        <v>0</v>
      </c>
      <c r="BE143" s="88">
        <f t="shared" ref="BE143:BF143" si="40">BE119</f>
        <v>0</v>
      </c>
      <c r="BF143" s="88">
        <f t="shared" si="40"/>
        <v>0</v>
      </c>
      <c r="BG143" s="88">
        <f>BG119</f>
        <v>0</v>
      </c>
      <c r="BH143" s="88">
        <f t="shared" ref="BH143:BI143" si="41">BH119</f>
        <v>0</v>
      </c>
      <c r="BI143" s="88">
        <f t="shared" si="41"/>
        <v>0</v>
      </c>
    </row>
    <row r="144" spans="3:61" x14ac:dyDescent="0.25">
      <c r="C144" s="87">
        <v>55</v>
      </c>
      <c r="D144" s="107" t="s">
        <v>188</v>
      </c>
      <c r="E144" s="107"/>
      <c r="F144" s="107"/>
      <c r="G144" s="88">
        <f>G120+G121+G122+G123+G124</f>
        <v>0</v>
      </c>
      <c r="H144" s="88">
        <f t="shared" ref="H144:AQ144" si="42">H120+H121+H122+H123+H124</f>
        <v>0</v>
      </c>
      <c r="I144" s="88">
        <f t="shared" si="42"/>
        <v>0</v>
      </c>
      <c r="J144" s="88">
        <f t="shared" si="42"/>
        <v>0</v>
      </c>
      <c r="K144" s="88">
        <f t="shared" si="42"/>
        <v>0</v>
      </c>
      <c r="L144" s="88">
        <f t="shared" si="42"/>
        <v>0</v>
      </c>
      <c r="M144" s="88">
        <f t="shared" si="42"/>
        <v>0</v>
      </c>
      <c r="N144" s="88">
        <f t="shared" si="42"/>
        <v>0</v>
      </c>
      <c r="O144" s="88">
        <f t="shared" si="42"/>
        <v>0</v>
      </c>
      <c r="P144" s="88">
        <f t="shared" si="42"/>
        <v>0</v>
      </c>
      <c r="Q144" s="88">
        <f t="shared" si="42"/>
        <v>0</v>
      </c>
      <c r="R144" s="88">
        <f t="shared" si="42"/>
        <v>0</v>
      </c>
      <c r="S144" s="88">
        <f t="shared" si="42"/>
        <v>0</v>
      </c>
      <c r="T144" s="88">
        <f t="shared" si="42"/>
        <v>0</v>
      </c>
      <c r="U144" s="88">
        <f t="shared" si="42"/>
        <v>0</v>
      </c>
      <c r="V144" s="88">
        <f t="shared" si="42"/>
        <v>0</v>
      </c>
      <c r="W144" s="88">
        <f t="shared" si="42"/>
        <v>0</v>
      </c>
      <c r="X144" s="88">
        <f t="shared" si="42"/>
        <v>0</v>
      </c>
      <c r="Y144" s="88">
        <f t="shared" si="42"/>
        <v>0</v>
      </c>
      <c r="Z144" s="88">
        <f t="shared" si="42"/>
        <v>0</v>
      </c>
      <c r="AA144" s="88">
        <f t="shared" si="42"/>
        <v>0</v>
      </c>
      <c r="AB144" s="88">
        <f t="shared" si="42"/>
        <v>0</v>
      </c>
      <c r="AC144" s="88">
        <f t="shared" si="42"/>
        <v>0</v>
      </c>
      <c r="AD144" s="88">
        <f t="shared" si="42"/>
        <v>0</v>
      </c>
      <c r="AE144" s="88">
        <f t="shared" si="42"/>
        <v>0</v>
      </c>
      <c r="AF144" s="88">
        <f t="shared" si="42"/>
        <v>0</v>
      </c>
      <c r="AG144" s="88">
        <f t="shared" si="42"/>
        <v>0</v>
      </c>
      <c r="AH144" s="88">
        <f t="shared" si="42"/>
        <v>0</v>
      </c>
      <c r="AI144" s="88">
        <f t="shared" si="42"/>
        <v>0</v>
      </c>
      <c r="AJ144" s="88">
        <f t="shared" si="42"/>
        <v>0</v>
      </c>
      <c r="AK144" s="88">
        <f t="shared" si="42"/>
        <v>0</v>
      </c>
      <c r="AL144" s="88">
        <f t="shared" si="42"/>
        <v>0</v>
      </c>
      <c r="AM144" s="88">
        <f t="shared" si="42"/>
        <v>0</v>
      </c>
      <c r="AN144" s="88">
        <f t="shared" si="42"/>
        <v>0</v>
      </c>
      <c r="AO144" s="88">
        <f t="shared" si="42"/>
        <v>0</v>
      </c>
      <c r="AP144" s="88">
        <f t="shared" si="42"/>
        <v>0</v>
      </c>
      <c r="AQ144" s="88">
        <f t="shared" si="42"/>
        <v>0</v>
      </c>
      <c r="AR144" s="88">
        <f>AR120+AR121+AR122+AR123+AR124</f>
        <v>2</v>
      </c>
      <c r="AS144" s="88">
        <f t="shared" ref="AS144:BC144" si="43">AS120+AS121+AS122+AS123+AS124</f>
        <v>0</v>
      </c>
      <c r="AT144" s="88">
        <f t="shared" si="43"/>
        <v>0</v>
      </c>
      <c r="AU144" s="88">
        <f t="shared" si="43"/>
        <v>0</v>
      </c>
      <c r="AV144" s="88">
        <f t="shared" si="43"/>
        <v>0</v>
      </c>
      <c r="AW144" s="88">
        <f t="shared" si="43"/>
        <v>0</v>
      </c>
      <c r="AX144" s="88">
        <f t="shared" si="43"/>
        <v>0</v>
      </c>
      <c r="AY144" s="88">
        <f t="shared" si="43"/>
        <v>0</v>
      </c>
      <c r="AZ144" s="88">
        <f t="shared" si="43"/>
        <v>0</v>
      </c>
      <c r="BA144" s="88">
        <f t="shared" si="43"/>
        <v>0</v>
      </c>
      <c r="BB144" s="88">
        <f t="shared" si="43"/>
        <v>0</v>
      </c>
      <c r="BC144" s="88">
        <f t="shared" si="43"/>
        <v>0</v>
      </c>
      <c r="BD144" s="88">
        <f>BD120+BD121+BD122+BD123+BD124</f>
        <v>0</v>
      </c>
      <c r="BE144" s="88">
        <f t="shared" ref="BE144:BF144" si="44">BE120+BE121+BE122+BE123+BE124</f>
        <v>0</v>
      </c>
      <c r="BF144" s="88">
        <f t="shared" si="44"/>
        <v>0</v>
      </c>
      <c r="BG144" s="88">
        <f>BG120+BG121+BG122+BG123+BG124</f>
        <v>0</v>
      </c>
      <c r="BH144" s="88">
        <f t="shared" ref="BH144:BI144" si="45">BH120+BH121+BH122+BH123+BH124</f>
        <v>0</v>
      </c>
      <c r="BI144" s="88">
        <f t="shared" si="45"/>
        <v>0</v>
      </c>
    </row>
    <row r="145" spans="3:61" x14ac:dyDescent="0.25">
      <c r="C145" s="87">
        <v>56</v>
      </c>
      <c r="D145" s="107" t="s">
        <v>189</v>
      </c>
      <c r="E145" s="107"/>
      <c r="F145" s="107"/>
      <c r="G145" s="88">
        <f>G115</f>
        <v>0</v>
      </c>
      <c r="H145" s="88">
        <f t="shared" ref="H145:AQ145" si="46">H115</f>
        <v>0</v>
      </c>
      <c r="I145" s="88">
        <f t="shared" si="46"/>
        <v>0</v>
      </c>
      <c r="J145" s="88">
        <f t="shared" si="46"/>
        <v>0</v>
      </c>
      <c r="K145" s="88">
        <f t="shared" si="46"/>
        <v>0</v>
      </c>
      <c r="L145" s="88">
        <f t="shared" si="46"/>
        <v>0</v>
      </c>
      <c r="M145" s="88">
        <f t="shared" si="46"/>
        <v>0</v>
      </c>
      <c r="N145" s="88">
        <f t="shared" si="46"/>
        <v>0</v>
      </c>
      <c r="O145" s="88">
        <f t="shared" si="46"/>
        <v>0</v>
      </c>
      <c r="P145" s="88">
        <f t="shared" si="46"/>
        <v>0</v>
      </c>
      <c r="Q145" s="88">
        <f t="shared" si="46"/>
        <v>0</v>
      </c>
      <c r="R145" s="88">
        <f t="shared" si="46"/>
        <v>0</v>
      </c>
      <c r="S145" s="88">
        <f t="shared" si="46"/>
        <v>0</v>
      </c>
      <c r="T145" s="88">
        <f t="shared" si="46"/>
        <v>0</v>
      </c>
      <c r="U145" s="88">
        <f t="shared" si="46"/>
        <v>0</v>
      </c>
      <c r="V145" s="88">
        <f t="shared" si="46"/>
        <v>0</v>
      </c>
      <c r="W145" s="88">
        <f t="shared" si="46"/>
        <v>0</v>
      </c>
      <c r="X145" s="88">
        <f t="shared" si="46"/>
        <v>0</v>
      </c>
      <c r="Y145" s="88">
        <f t="shared" si="46"/>
        <v>0</v>
      </c>
      <c r="Z145" s="88">
        <f t="shared" si="46"/>
        <v>0</v>
      </c>
      <c r="AA145" s="88">
        <f t="shared" si="46"/>
        <v>0</v>
      </c>
      <c r="AB145" s="88">
        <f t="shared" si="46"/>
        <v>0</v>
      </c>
      <c r="AC145" s="88">
        <f t="shared" si="46"/>
        <v>0</v>
      </c>
      <c r="AD145" s="88">
        <f t="shared" si="46"/>
        <v>0</v>
      </c>
      <c r="AE145" s="88">
        <f t="shared" si="46"/>
        <v>0</v>
      </c>
      <c r="AF145" s="88">
        <f t="shared" si="46"/>
        <v>0</v>
      </c>
      <c r="AG145" s="88">
        <f t="shared" si="46"/>
        <v>0</v>
      </c>
      <c r="AH145" s="88">
        <f t="shared" si="46"/>
        <v>0</v>
      </c>
      <c r="AI145" s="88">
        <f t="shared" si="46"/>
        <v>0</v>
      </c>
      <c r="AJ145" s="88">
        <f t="shared" si="46"/>
        <v>0</v>
      </c>
      <c r="AK145" s="88">
        <f t="shared" si="46"/>
        <v>0</v>
      </c>
      <c r="AL145" s="88">
        <f t="shared" si="46"/>
        <v>0</v>
      </c>
      <c r="AM145" s="88">
        <f t="shared" si="46"/>
        <v>0</v>
      </c>
      <c r="AN145" s="88">
        <f t="shared" si="46"/>
        <v>0</v>
      </c>
      <c r="AO145" s="88">
        <f t="shared" si="46"/>
        <v>0</v>
      </c>
      <c r="AP145" s="88">
        <f t="shared" si="46"/>
        <v>0</v>
      </c>
      <c r="AQ145" s="88">
        <f t="shared" si="46"/>
        <v>0</v>
      </c>
      <c r="AR145" s="88">
        <f>AR115</f>
        <v>0</v>
      </c>
      <c r="AS145" s="88">
        <f t="shared" ref="AS145:BC145" si="47">AS115</f>
        <v>0</v>
      </c>
      <c r="AT145" s="88">
        <f t="shared" si="47"/>
        <v>0</v>
      </c>
      <c r="AU145" s="88">
        <f t="shared" si="47"/>
        <v>0</v>
      </c>
      <c r="AV145" s="88">
        <f t="shared" si="47"/>
        <v>0</v>
      </c>
      <c r="AW145" s="88">
        <f t="shared" si="47"/>
        <v>0</v>
      </c>
      <c r="AX145" s="88">
        <f t="shared" si="47"/>
        <v>0</v>
      </c>
      <c r="AY145" s="88">
        <f t="shared" si="47"/>
        <v>0</v>
      </c>
      <c r="AZ145" s="88">
        <f t="shared" si="47"/>
        <v>0</v>
      </c>
      <c r="BA145" s="88">
        <f t="shared" si="47"/>
        <v>0</v>
      </c>
      <c r="BB145" s="88">
        <f t="shared" si="47"/>
        <v>0</v>
      </c>
      <c r="BC145" s="88">
        <f t="shared" si="47"/>
        <v>0</v>
      </c>
      <c r="BD145" s="88">
        <f>BD115</f>
        <v>0</v>
      </c>
      <c r="BE145" s="88">
        <f t="shared" ref="BE145:BF145" si="48">BE115</f>
        <v>0</v>
      </c>
      <c r="BF145" s="88">
        <f t="shared" si="48"/>
        <v>0</v>
      </c>
      <c r="BG145" s="88">
        <f>BG115</f>
        <v>0</v>
      </c>
      <c r="BH145" s="88">
        <f t="shared" ref="BH145:BI145" si="49">BH115</f>
        <v>0</v>
      </c>
      <c r="BI145" s="88">
        <f t="shared" si="49"/>
        <v>0</v>
      </c>
    </row>
    <row r="146" spans="3:61" x14ac:dyDescent="0.25">
      <c r="C146" s="87">
        <v>57</v>
      </c>
      <c r="D146" s="107" t="s">
        <v>190</v>
      </c>
      <c r="E146" s="107"/>
      <c r="F146" s="107"/>
      <c r="G146" s="88">
        <f>G107+G112+G113+G114+G125+G126+G127+G128+G129+G134</f>
        <v>0</v>
      </c>
      <c r="H146" s="88">
        <f t="shared" ref="H146:AQ146" si="50">H107+H112+H113+H114+H125+H126+H127+H128+H129+H134</f>
        <v>0</v>
      </c>
      <c r="I146" s="88">
        <f t="shared" si="50"/>
        <v>0</v>
      </c>
      <c r="J146" s="88">
        <f t="shared" si="50"/>
        <v>0</v>
      </c>
      <c r="K146" s="88">
        <f t="shared" si="50"/>
        <v>0</v>
      </c>
      <c r="L146" s="88">
        <f t="shared" si="50"/>
        <v>0</v>
      </c>
      <c r="M146" s="88">
        <f t="shared" si="50"/>
        <v>0</v>
      </c>
      <c r="N146" s="88">
        <f t="shared" si="50"/>
        <v>0</v>
      </c>
      <c r="O146" s="88">
        <f t="shared" si="50"/>
        <v>2</v>
      </c>
      <c r="P146" s="88">
        <f t="shared" si="50"/>
        <v>0</v>
      </c>
      <c r="Q146" s="88">
        <f t="shared" si="50"/>
        <v>0</v>
      </c>
      <c r="R146" s="88">
        <f t="shared" si="50"/>
        <v>0</v>
      </c>
      <c r="S146" s="88">
        <f t="shared" si="50"/>
        <v>0</v>
      </c>
      <c r="T146" s="88">
        <f t="shared" si="50"/>
        <v>1</v>
      </c>
      <c r="U146" s="88">
        <f t="shared" si="50"/>
        <v>0</v>
      </c>
      <c r="V146" s="88">
        <f t="shared" si="50"/>
        <v>0</v>
      </c>
      <c r="W146" s="88">
        <f t="shared" si="50"/>
        <v>0</v>
      </c>
      <c r="X146" s="88">
        <f t="shared" si="50"/>
        <v>0</v>
      </c>
      <c r="Y146" s="88">
        <f t="shared" si="50"/>
        <v>0</v>
      </c>
      <c r="Z146" s="88">
        <f t="shared" si="50"/>
        <v>3</v>
      </c>
      <c r="AA146" s="88">
        <f t="shared" si="50"/>
        <v>2</v>
      </c>
      <c r="AB146" s="88">
        <f t="shared" si="50"/>
        <v>0</v>
      </c>
      <c r="AC146" s="88">
        <f t="shared" si="50"/>
        <v>0</v>
      </c>
      <c r="AD146" s="88">
        <f t="shared" si="50"/>
        <v>0</v>
      </c>
      <c r="AE146" s="88">
        <f t="shared" si="50"/>
        <v>0</v>
      </c>
      <c r="AF146" s="88">
        <f t="shared" si="50"/>
        <v>1</v>
      </c>
      <c r="AG146" s="88">
        <f t="shared" si="50"/>
        <v>1</v>
      </c>
      <c r="AH146" s="88">
        <f t="shared" si="50"/>
        <v>0</v>
      </c>
      <c r="AI146" s="88">
        <f t="shared" si="50"/>
        <v>0</v>
      </c>
      <c r="AJ146" s="88">
        <f t="shared" si="50"/>
        <v>0</v>
      </c>
      <c r="AK146" s="88">
        <f t="shared" si="50"/>
        <v>0</v>
      </c>
      <c r="AL146" s="88">
        <f t="shared" si="50"/>
        <v>0</v>
      </c>
      <c r="AM146" s="88">
        <f t="shared" si="50"/>
        <v>25</v>
      </c>
      <c r="AN146" s="88">
        <f t="shared" si="50"/>
        <v>0</v>
      </c>
      <c r="AO146" s="88">
        <f t="shared" si="50"/>
        <v>0</v>
      </c>
      <c r="AP146" s="88">
        <f t="shared" si="50"/>
        <v>0</v>
      </c>
      <c r="AQ146" s="88">
        <f t="shared" si="50"/>
        <v>25</v>
      </c>
      <c r="AR146" s="88">
        <f>AR107+AR112+AR113+AR114+AR125+AR126+AR127+AR128+AR129+AR134</f>
        <v>1</v>
      </c>
      <c r="AS146" s="88">
        <f t="shared" ref="AS146:BC146" si="51">AS107+AS112+AS113+AS114+AS125+AS126+AS127+AS128+AS129+AS134</f>
        <v>0</v>
      </c>
      <c r="AT146" s="88">
        <f t="shared" si="51"/>
        <v>0</v>
      </c>
      <c r="AU146" s="88">
        <f t="shared" si="51"/>
        <v>0</v>
      </c>
      <c r="AV146" s="88">
        <f t="shared" si="51"/>
        <v>0</v>
      </c>
      <c r="AW146" s="88">
        <f t="shared" si="51"/>
        <v>0</v>
      </c>
      <c r="AX146" s="88">
        <f t="shared" si="51"/>
        <v>0</v>
      </c>
      <c r="AY146" s="88">
        <f t="shared" si="51"/>
        <v>0</v>
      </c>
      <c r="AZ146" s="88">
        <f t="shared" si="51"/>
        <v>0</v>
      </c>
      <c r="BA146" s="88">
        <f t="shared" si="51"/>
        <v>0</v>
      </c>
      <c r="BB146" s="88">
        <f t="shared" si="51"/>
        <v>0</v>
      </c>
      <c r="BC146" s="88">
        <f t="shared" si="51"/>
        <v>0</v>
      </c>
      <c r="BD146" s="88">
        <f>BD107+BD112+BD113+BD114+BD125+BD126+BD127+BD128+BD129+BD134</f>
        <v>0</v>
      </c>
      <c r="BE146" s="88">
        <f t="shared" ref="BE146:BF146" si="52">BE107+BE112+BE113+BE114+BE125+BE126+BE127+BE128+BE129+BE134</f>
        <v>0</v>
      </c>
      <c r="BF146" s="88">
        <f t="shared" si="52"/>
        <v>0</v>
      </c>
      <c r="BG146" s="88">
        <f>BG107+BG112+BG113+BG114+BG125+BG126+BG127+BG128+BG129+BG134</f>
        <v>0</v>
      </c>
      <c r="BH146" s="88">
        <f t="shared" ref="BH146:BI146" si="53">BH107+BH112+BH113+BH114+BH125+BH126+BH127+BH128+BH129+BH134</f>
        <v>0</v>
      </c>
      <c r="BI146" s="88">
        <f t="shared" si="53"/>
        <v>0</v>
      </c>
    </row>
    <row r="147" spans="3:61" x14ac:dyDescent="0.25">
      <c r="C147" s="87">
        <v>58</v>
      </c>
      <c r="D147" s="107" t="s">
        <v>191</v>
      </c>
      <c r="E147" s="107"/>
      <c r="F147" s="107"/>
      <c r="G147" s="88">
        <f>G130+G131+G132</f>
        <v>0</v>
      </c>
      <c r="H147" s="88">
        <f t="shared" ref="H147:AQ147" si="54">H130+H131+H132</f>
        <v>0</v>
      </c>
      <c r="I147" s="88">
        <f t="shared" si="54"/>
        <v>0</v>
      </c>
      <c r="J147" s="88">
        <f t="shared" si="54"/>
        <v>0</v>
      </c>
      <c r="K147" s="88">
        <f t="shared" si="54"/>
        <v>0</v>
      </c>
      <c r="L147" s="88">
        <f t="shared" si="54"/>
        <v>0</v>
      </c>
      <c r="M147" s="88">
        <f t="shared" si="54"/>
        <v>0</v>
      </c>
      <c r="N147" s="88">
        <f t="shared" si="54"/>
        <v>0</v>
      </c>
      <c r="O147" s="88">
        <f t="shared" si="54"/>
        <v>0</v>
      </c>
      <c r="P147" s="88">
        <f t="shared" si="54"/>
        <v>0</v>
      </c>
      <c r="Q147" s="88">
        <f t="shared" si="54"/>
        <v>0</v>
      </c>
      <c r="R147" s="88">
        <f t="shared" si="54"/>
        <v>0</v>
      </c>
      <c r="S147" s="88">
        <f t="shared" si="54"/>
        <v>0</v>
      </c>
      <c r="T147" s="88">
        <f t="shared" si="54"/>
        <v>0</v>
      </c>
      <c r="U147" s="88">
        <f t="shared" si="54"/>
        <v>0</v>
      </c>
      <c r="V147" s="88">
        <f t="shared" si="54"/>
        <v>0</v>
      </c>
      <c r="W147" s="88">
        <f t="shared" si="54"/>
        <v>0</v>
      </c>
      <c r="X147" s="88">
        <f t="shared" si="54"/>
        <v>0</v>
      </c>
      <c r="Y147" s="88">
        <f t="shared" si="54"/>
        <v>0</v>
      </c>
      <c r="Z147" s="88">
        <f t="shared" si="54"/>
        <v>0</v>
      </c>
      <c r="AA147" s="88">
        <f t="shared" si="54"/>
        <v>0</v>
      </c>
      <c r="AB147" s="88">
        <f t="shared" si="54"/>
        <v>0</v>
      </c>
      <c r="AC147" s="88">
        <f t="shared" si="54"/>
        <v>0</v>
      </c>
      <c r="AD147" s="88">
        <f t="shared" si="54"/>
        <v>0</v>
      </c>
      <c r="AE147" s="88">
        <f t="shared" si="54"/>
        <v>0</v>
      </c>
      <c r="AF147" s="88">
        <f t="shared" si="54"/>
        <v>0</v>
      </c>
      <c r="AG147" s="88">
        <f t="shared" si="54"/>
        <v>0</v>
      </c>
      <c r="AH147" s="88">
        <f t="shared" si="54"/>
        <v>0</v>
      </c>
      <c r="AI147" s="88">
        <f t="shared" si="54"/>
        <v>0</v>
      </c>
      <c r="AJ147" s="88">
        <f t="shared" si="54"/>
        <v>0</v>
      </c>
      <c r="AK147" s="88">
        <f t="shared" si="54"/>
        <v>0</v>
      </c>
      <c r="AL147" s="88">
        <f t="shared" si="54"/>
        <v>0</v>
      </c>
      <c r="AM147" s="88">
        <f t="shared" si="54"/>
        <v>0</v>
      </c>
      <c r="AN147" s="88">
        <f t="shared" si="54"/>
        <v>0</v>
      </c>
      <c r="AO147" s="88">
        <f t="shared" si="54"/>
        <v>0</v>
      </c>
      <c r="AP147" s="88">
        <f t="shared" si="54"/>
        <v>0</v>
      </c>
      <c r="AQ147" s="88">
        <f t="shared" si="54"/>
        <v>0</v>
      </c>
      <c r="AR147" s="88">
        <f>AR130+AR131+AR132</f>
        <v>0</v>
      </c>
      <c r="AS147" s="88">
        <f t="shared" ref="AS147:BC147" si="55">AS130+AS131+AS132</f>
        <v>0</v>
      </c>
      <c r="AT147" s="88">
        <f t="shared" si="55"/>
        <v>0</v>
      </c>
      <c r="AU147" s="88">
        <f t="shared" si="55"/>
        <v>0</v>
      </c>
      <c r="AV147" s="88">
        <f t="shared" si="55"/>
        <v>0</v>
      </c>
      <c r="AW147" s="88">
        <f t="shared" si="55"/>
        <v>0</v>
      </c>
      <c r="AX147" s="88">
        <f t="shared" si="55"/>
        <v>0</v>
      </c>
      <c r="AY147" s="88">
        <f t="shared" si="55"/>
        <v>0</v>
      </c>
      <c r="AZ147" s="88">
        <f t="shared" si="55"/>
        <v>0</v>
      </c>
      <c r="BA147" s="88">
        <f t="shared" si="55"/>
        <v>0</v>
      </c>
      <c r="BB147" s="88">
        <f t="shared" si="55"/>
        <v>0</v>
      </c>
      <c r="BC147" s="88">
        <f t="shared" si="55"/>
        <v>0</v>
      </c>
      <c r="BD147" s="88">
        <f>BD130+BD131+BD132</f>
        <v>0</v>
      </c>
      <c r="BE147" s="88">
        <f t="shared" ref="BE147:BF147" si="56">BE130+BE131+BE132</f>
        <v>0</v>
      </c>
      <c r="BF147" s="88">
        <f t="shared" si="56"/>
        <v>0</v>
      </c>
      <c r="BG147" s="88">
        <f>BG130+BG131+BG132</f>
        <v>0</v>
      </c>
      <c r="BH147" s="88">
        <f t="shared" ref="BH147:BI147" si="57">BH130+BH131+BH132</f>
        <v>0</v>
      </c>
      <c r="BI147" s="88">
        <f t="shared" si="57"/>
        <v>0</v>
      </c>
    </row>
  </sheetData>
  <mergeCells count="92">
    <mergeCell ref="D146:F146"/>
    <mergeCell ref="D147:F147"/>
    <mergeCell ref="D141:F141"/>
    <mergeCell ref="D142:F142"/>
    <mergeCell ref="D143:F143"/>
    <mergeCell ref="D144:F144"/>
    <mergeCell ref="D145:F145"/>
    <mergeCell ref="D136:F136"/>
    <mergeCell ref="D137:F137"/>
    <mergeCell ref="D138:F138"/>
    <mergeCell ref="D139:F139"/>
    <mergeCell ref="D140:F140"/>
    <mergeCell ref="D131:F131"/>
    <mergeCell ref="D132:F132"/>
    <mergeCell ref="D133:F133"/>
    <mergeCell ref="D134:F134"/>
    <mergeCell ref="D135:F135"/>
    <mergeCell ref="D126:F126"/>
    <mergeCell ref="D127:F127"/>
    <mergeCell ref="D128:F128"/>
    <mergeCell ref="D129:F129"/>
    <mergeCell ref="D130:F130"/>
    <mergeCell ref="D121:F121"/>
    <mergeCell ref="D122:F122"/>
    <mergeCell ref="D123:F123"/>
    <mergeCell ref="D124:F124"/>
    <mergeCell ref="D125:F125"/>
    <mergeCell ref="D116:F116"/>
    <mergeCell ref="D117:F117"/>
    <mergeCell ref="D118:F118"/>
    <mergeCell ref="D119:F119"/>
    <mergeCell ref="D120:F120"/>
    <mergeCell ref="D111:F111"/>
    <mergeCell ref="D112:F112"/>
    <mergeCell ref="D113:F113"/>
    <mergeCell ref="D114:F114"/>
    <mergeCell ref="D115:F115"/>
    <mergeCell ref="D106:F106"/>
    <mergeCell ref="D107:F107"/>
    <mergeCell ref="D108:F108"/>
    <mergeCell ref="D109:F109"/>
    <mergeCell ref="D110:F110"/>
    <mergeCell ref="D100:F100"/>
    <mergeCell ref="D102:F102"/>
    <mergeCell ref="D103:F103"/>
    <mergeCell ref="D104:F104"/>
    <mergeCell ref="D105:F105"/>
    <mergeCell ref="D95:F95"/>
    <mergeCell ref="D96:F96"/>
    <mergeCell ref="D97:F97"/>
    <mergeCell ref="D98:F98"/>
    <mergeCell ref="D99:F99"/>
    <mergeCell ref="D90:F90"/>
    <mergeCell ref="D91:F91"/>
    <mergeCell ref="D92:F92"/>
    <mergeCell ref="D93:F93"/>
    <mergeCell ref="D94:F94"/>
    <mergeCell ref="BE87:BF88"/>
    <mergeCell ref="BG87:BG89"/>
    <mergeCell ref="BH87:BI88"/>
    <mergeCell ref="G88:I88"/>
    <mergeCell ref="J88:L88"/>
    <mergeCell ref="M88:O88"/>
    <mergeCell ref="P88:R88"/>
    <mergeCell ref="S88:U88"/>
    <mergeCell ref="V88:X88"/>
    <mergeCell ref="Y88:AA88"/>
    <mergeCell ref="AR87:AS88"/>
    <mergeCell ref="AT87:AW87"/>
    <mergeCell ref="AX87:AY88"/>
    <mergeCell ref="AZ87:BA88"/>
    <mergeCell ref="BB87:BB88"/>
    <mergeCell ref="BC87:BD88"/>
    <mergeCell ref="AT88:AU88"/>
    <mergeCell ref="AV88:AW88"/>
    <mergeCell ref="S87:X87"/>
    <mergeCell ref="Y87:AD87"/>
    <mergeCell ref="AE87:AJ87"/>
    <mergeCell ref="AK87:AL88"/>
    <mergeCell ref="AM87:AP88"/>
    <mergeCell ref="AQ87:AQ89"/>
    <mergeCell ref="AB88:AD88"/>
    <mergeCell ref="AE88:AG88"/>
    <mergeCell ref="AH88:AJ88"/>
    <mergeCell ref="B5:O5"/>
    <mergeCell ref="A10:A36"/>
    <mergeCell ref="E12:G12"/>
    <mergeCell ref="H12:J12"/>
    <mergeCell ref="C87:C89"/>
    <mergeCell ref="D87:F89"/>
    <mergeCell ref="G87:L87"/>
    <mergeCell ref="M87:R87"/>
  </mergeCells>
  <pageMargins left="0.7" right="0.7" top="0.75" bottom="0.75" header="0.3" footer="0.3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5:BI147"/>
  <sheetViews>
    <sheetView showGridLines="0" zoomScaleNormal="100" workbookViewId="0">
      <selection activeCell="G99" sqref="G99"/>
    </sheetView>
  </sheetViews>
  <sheetFormatPr baseColWidth="10" defaultRowHeight="15" x14ac:dyDescent="0.25"/>
  <cols>
    <col min="1" max="2" width="3.7109375" customWidth="1"/>
    <col min="3" max="3" width="5.28515625" customWidth="1"/>
    <col min="4" max="10" width="14.28515625" customWidth="1"/>
    <col min="11" max="12" width="11.42578125" customWidth="1"/>
    <col min="14" max="14" width="11.42578125" customWidth="1"/>
    <col min="61" max="61" width="13.5703125" customWidth="1"/>
  </cols>
  <sheetData>
    <row r="5" spans="1:15" ht="21" x14ac:dyDescent="0.35">
      <c r="B5" s="92" t="s">
        <v>0</v>
      </c>
      <c r="C5" s="92"/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</row>
    <row r="6" spans="1:15" ht="21" x14ac:dyDescent="0.35">
      <c r="B6" s="1"/>
      <c r="C6" s="1"/>
      <c r="D6" s="19" t="s">
        <v>34</v>
      </c>
      <c r="E6" s="20" t="s">
        <v>193</v>
      </c>
      <c r="F6" s="21"/>
      <c r="G6" s="1"/>
      <c r="H6" s="1"/>
      <c r="I6" s="22"/>
      <c r="J6" s="23"/>
      <c r="K6" s="1"/>
      <c r="L6" s="1"/>
      <c r="M6" s="1"/>
      <c r="N6" s="1"/>
      <c r="O6" s="1"/>
    </row>
    <row r="7" spans="1:15" ht="21" x14ac:dyDescent="0.35">
      <c r="B7" s="1"/>
      <c r="C7" s="1"/>
      <c r="D7" s="19" t="s">
        <v>35</v>
      </c>
      <c r="E7" s="24"/>
      <c r="F7" s="25"/>
      <c r="G7" s="1"/>
      <c r="H7" s="1"/>
      <c r="I7" s="19" t="s">
        <v>36</v>
      </c>
      <c r="J7" s="26" t="s">
        <v>192</v>
      </c>
      <c r="K7" s="1"/>
      <c r="L7" s="1"/>
      <c r="M7" s="1"/>
      <c r="N7" s="1"/>
      <c r="O7" s="1"/>
    </row>
    <row r="8" spans="1:15" ht="21" x14ac:dyDescent="0.35">
      <c r="B8" s="1"/>
      <c r="C8" s="1"/>
      <c r="D8" s="19" t="s">
        <v>37</v>
      </c>
      <c r="E8" s="24" t="str">
        <f>VLOOKUP(G8,$C$90:$D$1012,2,FALSE)</f>
        <v>CONSOLIDADO</v>
      </c>
      <c r="F8" s="27"/>
      <c r="G8" s="2">
        <v>1</v>
      </c>
      <c r="I8" s="19" t="s">
        <v>38</v>
      </c>
      <c r="J8" s="28">
        <v>2023</v>
      </c>
      <c r="L8" s="1"/>
      <c r="M8" s="1"/>
      <c r="N8" s="1"/>
      <c r="O8" s="1"/>
    </row>
    <row r="9" spans="1:15" ht="21" x14ac:dyDescent="0.35">
      <c r="B9" s="1"/>
      <c r="C9" s="1"/>
      <c r="D9" s="3"/>
      <c r="E9" s="3"/>
      <c r="F9" s="3"/>
      <c r="G9" s="4"/>
      <c r="H9" s="4"/>
      <c r="I9" s="4"/>
      <c r="J9" s="4"/>
      <c r="K9" s="1"/>
      <c r="L9" s="1"/>
      <c r="M9" s="1"/>
      <c r="N9" s="1"/>
      <c r="O9" s="1"/>
    </row>
    <row r="10" spans="1:15" ht="21" x14ac:dyDescent="0.35">
      <c r="A10" s="93"/>
      <c r="B10" s="5"/>
      <c r="C10" s="6" t="s">
        <v>3</v>
      </c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</row>
    <row r="11" spans="1:15" ht="15" customHeight="1" x14ac:dyDescent="0.35">
      <c r="A11" s="93"/>
      <c r="B11" s="5"/>
      <c r="C11" s="7"/>
      <c r="D11" s="7" t="s">
        <v>39</v>
      </c>
      <c r="E11" s="8"/>
      <c r="F11" s="1"/>
      <c r="G11" s="9"/>
      <c r="H11" s="1"/>
      <c r="I11" s="1"/>
      <c r="J11" s="1"/>
      <c r="K11" s="1"/>
      <c r="L11" s="1"/>
      <c r="M11" s="1"/>
      <c r="N11" s="1"/>
      <c r="O11" s="1"/>
    </row>
    <row r="12" spans="1:15" ht="15" customHeight="1" x14ac:dyDescent="0.35">
      <c r="A12" s="93"/>
      <c r="B12" s="5"/>
      <c r="C12" s="7"/>
      <c r="D12" s="7"/>
      <c r="E12" s="94" t="s">
        <v>60</v>
      </c>
      <c r="F12" s="95"/>
      <c r="G12" s="95"/>
      <c r="H12" s="96" t="s">
        <v>61</v>
      </c>
      <c r="I12" s="95"/>
      <c r="J12" s="95"/>
      <c r="K12" s="1"/>
      <c r="L12" s="1"/>
      <c r="M12" s="1"/>
      <c r="N12" s="1"/>
      <c r="O12" s="1"/>
    </row>
    <row r="13" spans="1:15" ht="15" customHeight="1" x14ac:dyDescent="0.35">
      <c r="A13" s="93"/>
      <c r="B13" s="5"/>
      <c r="C13" s="10"/>
      <c r="D13" s="68" t="s">
        <v>59</v>
      </c>
      <c r="E13" s="65" t="s">
        <v>12</v>
      </c>
      <c r="F13" s="65" t="s">
        <v>13</v>
      </c>
      <c r="G13" s="65" t="s">
        <v>14</v>
      </c>
      <c r="H13" s="66" t="s">
        <v>12</v>
      </c>
      <c r="I13" s="66" t="s">
        <v>13</v>
      </c>
      <c r="J13" s="66" t="s">
        <v>14</v>
      </c>
      <c r="K13" s="1"/>
      <c r="L13" s="1"/>
      <c r="M13" s="1"/>
      <c r="N13" s="1"/>
      <c r="O13" s="1"/>
    </row>
    <row r="14" spans="1:15" ht="15" customHeight="1" x14ac:dyDescent="0.35">
      <c r="A14" s="93"/>
      <c r="B14" s="5"/>
      <c r="C14" s="11"/>
      <c r="D14" s="69" t="s">
        <v>62</v>
      </c>
      <c r="E14" s="67">
        <f>VLOOKUP($G$8,$C$90:$BI$1012,Formula!E14+4,FALSE)</f>
        <v>6</v>
      </c>
      <c r="F14" s="67">
        <f>VLOOKUP($G$8,$C$90:$BI$1012,Formula!F14+4,FALSE)</f>
        <v>3</v>
      </c>
      <c r="G14" s="67">
        <f>VLOOKUP($G$8,$C$90:$BI$1012,Formula!G14+4,FALSE)</f>
        <v>2</v>
      </c>
      <c r="H14" s="67">
        <f>VLOOKUP($G$8,$C$90:$BI$1012,Formula!H14+4,FALSE)</f>
        <v>0</v>
      </c>
      <c r="I14" s="67">
        <f>VLOOKUP($G$8,$C$90:$BI$1012,Formula!I14+4,FALSE)</f>
        <v>0</v>
      </c>
      <c r="J14" s="67">
        <f>VLOOKUP($G$8,$C$90:$BI$1012,Formula!J14+4,FALSE)</f>
        <v>0</v>
      </c>
      <c r="K14" s="1"/>
      <c r="L14" s="1"/>
      <c r="M14" s="1"/>
      <c r="N14" s="1"/>
      <c r="O14" s="1"/>
    </row>
    <row r="15" spans="1:15" ht="15" customHeight="1" x14ac:dyDescent="0.35">
      <c r="A15" s="93"/>
      <c r="B15" s="5"/>
      <c r="C15" s="11"/>
      <c r="D15" s="69" t="s">
        <v>63</v>
      </c>
      <c r="E15" s="67">
        <f>VLOOKUP($G$8,$C$90:$BI$1012,Formula!E15+4,FALSE)</f>
        <v>0</v>
      </c>
      <c r="F15" s="67">
        <f>VLOOKUP($G$8,$C$90:$BI$1012,Formula!F15+4,FALSE)</f>
        <v>21</v>
      </c>
      <c r="G15" s="67">
        <f>VLOOKUP($G$8,$C$90:$BI$1012,Formula!G15+4,FALSE)</f>
        <v>0</v>
      </c>
      <c r="H15" s="67">
        <f>VLOOKUP($G$8,$C$90:$BI$1012,Formula!H15+4,FALSE)</f>
        <v>0</v>
      </c>
      <c r="I15" s="67">
        <f>VLOOKUP($G$8,$C$90:$BI$1012,Formula!I15+4,FALSE)</f>
        <v>0</v>
      </c>
      <c r="J15" s="67">
        <f>VLOOKUP($G$8,$C$90:$BI$1012,Formula!J15+4,FALSE)</f>
        <v>0</v>
      </c>
      <c r="K15" s="1"/>
      <c r="L15" s="1"/>
      <c r="M15" s="1"/>
      <c r="N15" s="1"/>
      <c r="O15" s="1"/>
    </row>
    <row r="16" spans="1:15" ht="15" customHeight="1" x14ac:dyDescent="0.35">
      <c r="A16" s="93"/>
      <c r="B16" s="5"/>
      <c r="C16" s="11"/>
      <c r="D16" s="69" t="s">
        <v>64</v>
      </c>
      <c r="E16" s="67">
        <f>VLOOKUP($G$8,$C$90:$BI$1012,Formula!E16+4,FALSE)</f>
        <v>0</v>
      </c>
      <c r="F16" s="67">
        <f>VLOOKUP($G$8,$C$90:$BI$1012,Formula!F16+4,FALSE)</f>
        <v>34</v>
      </c>
      <c r="G16" s="67">
        <f>VLOOKUP($G$8,$C$90:$BI$1012,Formula!G16+4,FALSE)</f>
        <v>0</v>
      </c>
      <c r="H16" s="67">
        <f>VLOOKUP($G$8,$C$90:$BI$1012,Formula!H16+4,FALSE)</f>
        <v>0</v>
      </c>
      <c r="I16" s="67">
        <f>VLOOKUP($G$8,$C$90:$BI$1012,Formula!I16+4,FALSE)</f>
        <v>0</v>
      </c>
      <c r="J16" s="67">
        <f>VLOOKUP($G$8,$C$90:$BI$1012,Formula!J16+4,FALSE)</f>
        <v>0</v>
      </c>
      <c r="K16" s="1"/>
      <c r="L16" s="1"/>
      <c r="M16" s="1"/>
      <c r="N16" s="1"/>
      <c r="O16" s="1"/>
    </row>
    <row r="17" spans="1:15" ht="15" customHeight="1" x14ac:dyDescent="0.35">
      <c r="A17" s="93"/>
      <c r="B17" s="5"/>
      <c r="C17" s="11"/>
      <c r="D17" s="69" t="s">
        <v>65</v>
      </c>
      <c r="E17" s="67">
        <f>VLOOKUP($G$8,$C$90:$BI$1012,Formula!E17+4,FALSE)</f>
        <v>1</v>
      </c>
      <c r="F17" s="67">
        <f>VLOOKUP($G$8,$C$90:$BI$1012,Formula!F17+4,FALSE)</f>
        <v>21</v>
      </c>
      <c r="G17" s="67">
        <f>VLOOKUP($G$8,$C$90:$BI$1012,Formula!G17+4,FALSE)</f>
        <v>0</v>
      </c>
      <c r="H17" s="67">
        <f>VLOOKUP($G$8,$C$90:$BI$1012,Formula!H17+4,FALSE)</f>
        <v>0</v>
      </c>
      <c r="I17" s="67">
        <f>VLOOKUP($G$8,$C$90:$BI$1012,Formula!I17+4,FALSE)</f>
        <v>0</v>
      </c>
      <c r="J17" s="67">
        <f>VLOOKUP($G$8,$C$90:$BI$1012,Formula!J17+4,FALSE)</f>
        <v>0</v>
      </c>
      <c r="K17" s="1"/>
      <c r="L17" s="1"/>
      <c r="M17" s="1"/>
      <c r="N17" s="1"/>
      <c r="O17" s="1"/>
    </row>
    <row r="18" spans="1:15" ht="15" customHeight="1" x14ac:dyDescent="0.35">
      <c r="A18" s="93"/>
      <c r="B18" s="5"/>
      <c r="C18" s="11"/>
      <c r="D18" s="69" t="s">
        <v>66</v>
      </c>
      <c r="E18" s="67">
        <f>VLOOKUP($G$8,$C$90:$BI$1012,Formula!E18+4,FALSE)</f>
        <v>0</v>
      </c>
      <c r="F18" s="67">
        <f>VLOOKUP($G$8,$C$90:$BI$1012,Formula!F18+4,FALSE)</f>
        <v>2</v>
      </c>
      <c r="G18" s="67">
        <f>VLOOKUP($G$8,$C$90:$BI$1012,Formula!G18+4,FALSE)</f>
        <v>0</v>
      </c>
      <c r="H18" s="67">
        <f>VLOOKUP($G$8,$C$90:$BI$1012,Formula!H18+4,FALSE)</f>
        <v>0</v>
      </c>
      <c r="I18" s="67">
        <f>VLOOKUP($G$8,$C$90:$BI$1012,Formula!I18+4,FALSE)</f>
        <v>0</v>
      </c>
      <c r="J18" s="67">
        <f>VLOOKUP($G$8,$C$90:$BI$1012,Formula!J18+4,FALSE)</f>
        <v>0</v>
      </c>
      <c r="K18" s="1"/>
      <c r="L18" s="1"/>
      <c r="M18" s="1"/>
      <c r="N18" s="1"/>
      <c r="O18" s="1"/>
    </row>
    <row r="19" spans="1:15" ht="15" customHeight="1" x14ac:dyDescent="0.35">
      <c r="A19" s="93"/>
      <c r="B19" s="5"/>
      <c r="C19" s="14"/>
      <c r="D19" s="14"/>
      <c r="E19" s="14"/>
      <c r="F19" s="14"/>
      <c r="G19" s="14"/>
      <c r="H19" s="14"/>
      <c r="I19" s="14"/>
      <c r="J19" s="1"/>
      <c r="K19" s="1"/>
      <c r="L19" s="1"/>
      <c r="M19" s="1"/>
      <c r="N19" s="1"/>
      <c r="O19" s="1"/>
    </row>
    <row r="20" spans="1:15" ht="15" customHeight="1" x14ac:dyDescent="0.35">
      <c r="A20" s="93"/>
      <c r="B20" s="5"/>
      <c r="C20" s="14"/>
      <c r="D20" s="14"/>
      <c r="E20" s="14"/>
      <c r="F20" s="14"/>
      <c r="G20" s="14"/>
      <c r="H20" s="14"/>
      <c r="I20" s="14"/>
      <c r="J20" s="1"/>
      <c r="K20" s="1"/>
      <c r="L20" s="1"/>
      <c r="M20" s="1"/>
      <c r="N20" s="1"/>
      <c r="O20" s="1"/>
    </row>
    <row r="21" spans="1:15" ht="15" customHeight="1" x14ac:dyDescent="0.35">
      <c r="A21" s="93"/>
      <c r="B21" s="5"/>
      <c r="C21" s="6" t="s">
        <v>6</v>
      </c>
      <c r="D21" s="6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</row>
    <row r="22" spans="1:15" ht="15" customHeight="1" x14ac:dyDescent="0.35">
      <c r="A22" s="93"/>
      <c r="B22" s="5"/>
      <c r="C22" s="1"/>
      <c r="D22" s="7" t="s">
        <v>40</v>
      </c>
      <c r="E22" s="1"/>
      <c r="F22" s="1"/>
      <c r="G22" s="8"/>
      <c r="H22" s="8"/>
      <c r="I22" s="1"/>
      <c r="J22" s="9"/>
      <c r="K22" s="1"/>
      <c r="L22" s="1"/>
      <c r="M22" s="1"/>
      <c r="N22" s="1"/>
      <c r="O22" s="1"/>
    </row>
    <row r="23" spans="1:15" ht="15" customHeight="1" x14ac:dyDescent="0.35">
      <c r="A23" s="93"/>
      <c r="B23" s="5"/>
      <c r="C23" s="1"/>
      <c r="D23" s="77" t="s">
        <v>8</v>
      </c>
      <c r="E23" s="76" t="s">
        <v>9</v>
      </c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1:15" ht="15" customHeight="1" x14ac:dyDescent="0.35">
      <c r="A24" s="93"/>
      <c r="B24" s="5"/>
      <c r="C24" s="11">
        <v>12</v>
      </c>
      <c r="D24" s="67">
        <f>VLOOKUP($G$8,$C$90:$BI$1012,Formula!D24+4,FALSE)</f>
        <v>4</v>
      </c>
      <c r="E24" s="67">
        <f>VLOOKUP($G$8,$C$90:$BI$1012,Formula!E24+4,FALSE)</f>
        <v>60</v>
      </c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 ht="15" customHeight="1" x14ac:dyDescent="0.35">
      <c r="A25" s="93"/>
      <c r="B25" s="5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15" ht="15" customHeight="1" x14ac:dyDescent="0.35">
      <c r="A26" s="93"/>
      <c r="B26" s="5"/>
      <c r="C26" s="1"/>
      <c r="D26" s="7" t="s">
        <v>41</v>
      </c>
      <c r="E26" s="1"/>
      <c r="F26" s="1"/>
      <c r="G26" s="8"/>
      <c r="H26" s="1"/>
      <c r="I26" s="9"/>
      <c r="J26" s="1"/>
      <c r="K26" s="1"/>
      <c r="L26" s="1"/>
      <c r="M26" s="1"/>
      <c r="N26" s="1"/>
      <c r="O26" s="1"/>
    </row>
    <row r="27" spans="1:15" ht="15" customHeight="1" x14ac:dyDescent="0.35">
      <c r="A27" s="93"/>
      <c r="B27" s="5"/>
      <c r="C27" s="10"/>
      <c r="D27" s="77" t="s">
        <v>4</v>
      </c>
      <c r="E27" s="76" t="s">
        <v>11</v>
      </c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15" ht="15" customHeight="1" x14ac:dyDescent="0.35">
      <c r="A28" s="93"/>
      <c r="B28" s="5"/>
      <c r="C28" s="11"/>
      <c r="D28" s="79" t="s">
        <v>12</v>
      </c>
      <c r="E28" s="67">
        <f>VLOOKUP($G$8,$C$90:$BI$1012,Formula!E28+4,FALSE)</f>
        <v>0</v>
      </c>
      <c r="F28" s="1"/>
      <c r="G28" s="1"/>
      <c r="H28" s="1"/>
      <c r="I28" s="1"/>
      <c r="J28" s="1"/>
      <c r="K28" s="1"/>
      <c r="L28" s="1"/>
      <c r="M28" s="1"/>
      <c r="N28" s="1"/>
      <c r="O28" s="1"/>
    </row>
    <row r="29" spans="1:15" ht="15" customHeight="1" x14ac:dyDescent="0.35">
      <c r="A29" s="93"/>
      <c r="B29" s="5"/>
      <c r="C29" s="11"/>
      <c r="D29" s="84" t="s">
        <v>13</v>
      </c>
      <c r="E29" s="67">
        <f>VLOOKUP($G$8,$C$90:$BI$1012,Formula!E29+4,FALSE)</f>
        <v>0</v>
      </c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1:15" ht="15" customHeight="1" x14ac:dyDescent="0.35">
      <c r="A30" s="93"/>
      <c r="B30" s="5"/>
      <c r="C30" s="11"/>
      <c r="D30" s="83" t="s">
        <v>14</v>
      </c>
      <c r="E30" s="67">
        <f>VLOOKUP($G$8,$C$90:$BI$1012,Formula!E30+4,FALSE)</f>
        <v>0</v>
      </c>
      <c r="F30" s="1"/>
      <c r="G30" s="1"/>
      <c r="H30" s="1"/>
      <c r="I30" s="1"/>
      <c r="J30" s="1"/>
      <c r="K30" s="1"/>
      <c r="L30" s="1"/>
      <c r="M30" s="1"/>
      <c r="N30" s="1"/>
      <c r="O30" s="1"/>
    </row>
    <row r="31" spans="1:15" ht="15" customHeight="1" x14ac:dyDescent="0.35">
      <c r="A31" s="93"/>
      <c r="B31" s="5"/>
      <c r="C31" s="11"/>
      <c r="D31" s="82" t="s">
        <v>15</v>
      </c>
      <c r="E31" s="67">
        <f>VLOOKUP($G$8,$C$90:$BI$1012,Formula!E31+4,FALSE)</f>
        <v>0</v>
      </c>
      <c r="F31" s="1"/>
      <c r="G31" s="1"/>
      <c r="H31" s="1"/>
      <c r="I31" s="1"/>
      <c r="J31" s="1"/>
      <c r="K31" s="1"/>
      <c r="L31" s="1"/>
      <c r="M31" s="1"/>
      <c r="N31" s="1"/>
      <c r="O31" s="1"/>
    </row>
    <row r="32" spans="1:15" ht="15" customHeight="1" x14ac:dyDescent="0.35">
      <c r="A32" s="93"/>
      <c r="B32" s="5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</row>
    <row r="33" spans="1:15" ht="15" customHeight="1" x14ac:dyDescent="0.35">
      <c r="A33" s="93"/>
      <c r="B33" s="5"/>
      <c r="C33" s="1"/>
      <c r="D33" s="16" t="s">
        <v>16</v>
      </c>
      <c r="E33" s="34">
        <f>VLOOKUP($G$8,$C$90:$BI$1012,Formula!E33+4,FALSE)</f>
        <v>0</v>
      </c>
      <c r="F33" s="1"/>
      <c r="G33" s="1"/>
      <c r="H33" s="1"/>
      <c r="I33" s="1"/>
      <c r="J33" s="1"/>
      <c r="K33" s="1"/>
      <c r="L33" s="1"/>
      <c r="M33" s="1"/>
      <c r="N33" s="1"/>
      <c r="O33" s="1"/>
    </row>
    <row r="34" spans="1:15" ht="15" customHeight="1" x14ac:dyDescent="0.35">
      <c r="A34" s="93"/>
      <c r="B34" s="5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</row>
    <row r="35" spans="1:15" ht="15" customHeight="1" x14ac:dyDescent="0.35">
      <c r="A35" s="93"/>
      <c r="B35" s="5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</row>
    <row r="36" spans="1:15" ht="15" customHeight="1" x14ac:dyDescent="0.35">
      <c r="A36" s="93"/>
      <c r="B36" s="5"/>
      <c r="C36" s="6" t="s">
        <v>17</v>
      </c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</row>
    <row r="37" spans="1:15" ht="15" customHeight="1" x14ac:dyDescent="0.35">
      <c r="A37" s="18"/>
      <c r="B37" s="5"/>
      <c r="C37" s="6"/>
      <c r="D37" s="7" t="s">
        <v>42</v>
      </c>
      <c r="E37" s="1"/>
      <c r="F37" s="1"/>
      <c r="G37" s="8"/>
      <c r="H37" s="1"/>
      <c r="I37" s="9"/>
      <c r="J37" s="1"/>
      <c r="K37" s="1"/>
      <c r="L37" s="1"/>
      <c r="M37" s="1"/>
      <c r="N37" s="1"/>
      <c r="O37" s="1"/>
    </row>
    <row r="38" spans="1:15" ht="15" customHeight="1" x14ac:dyDescent="0.35">
      <c r="A38" s="18"/>
      <c r="B38" s="5"/>
      <c r="C38" s="10"/>
      <c r="D38" s="77" t="s">
        <v>19</v>
      </c>
      <c r="E38" s="76" t="s">
        <v>11</v>
      </c>
      <c r="F38" s="1"/>
      <c r="G38" s="1"/>
      <c r="H38" s="1"/>
      <c r="I38" s="1"/>
      <c r="J38" s="1"/>
      <c r="K38" s="1"/>
      <c r="L38" s="1"/>
      <c r="M38" s="1"/>
      <c r="N38" s="1"/>
      <c r="O38" s="1"/>
    </row>
    <row r="39" spans="1:15" ht="15" customHeight="1" x14ac:dyDescent="0.35">
      <c r="A39" s="18"/>
      <c r="B39" s="5"/>
      <c r="C39" s="11"/>
      <c r="D39" s="81" t="s">
        <v>20</v>
      </c>
      <c r="E39" s="67">
        <f>VLOOKUP($G$8,$C$90:$BI$1012,Formula!E39+4,FALSE)</f>
        <v>1</v>
      </c>
      <c r="F39" s="1"/>
      <c r="G39" s="1"/>
      <c r="H39" s="1"/>
      <c r="I39" s="1"/>
      <c r="J39" s="1"/>
      <c r="K39" s="1"/>
      <c r="L39" s="1"/>
      <c r="M39" s="1"/>
      <c r="N39" s="1"/>
      <c r="O39" s="1"/>
    </row>
    <row r="40" spans="1:15" ht="15" customHeight="1" x14ac:dyDescent="0.35">
      <c r="A40" s="18"/>
      <c r="B40" s="5"/>
      <c r="C40" s="11"/>
      <c r="D40" s="82" t="s">
        <v>21</v>
      </c>
      <c r="E40" s="67">
        <f>VLOOKUP($G$8,$C$90:$BI$1012,Formula!E40+4,FALSE)</f>
        <v>1</v>
      </c>
      <c r="F40" s="1"/>
      <c r="G40" s="1"/>
      <c r="H40" s="1"/>
      <c r="I40" s="1"/>
      <c r="J40" s="1"/>
      <c r="K40" s="1"/>
      <c r="L40" s="1"/>
      <c r="M40" s="1"/>
      <c r="N40" s="1"/>
      <c r="O40" s="1"/>
    </row>
    <row r="41" spans="1:15" ht="15" customHeight="1" x14ac:dyDescent="0.35">
      <c r="A41" s="18"/>
      <c r="B41" s="5"/>
      <c r="C41" s="6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</row>
    <row r="42" spans="1:15" ht="15" customHeight="1" x14ac:dyDescent="0.35">
      <c r="A42" s="18"/>
      <c r="B42" s="5"/>
      <c r="C42" s="6"/>
      <c r="D42" s="7" t="s">
        <v>43</v>
      </c>
      <c r="E42" s="1"/>
      <c r="F42" s="1"/>
      <c r="G42" s="8"/>
      <c r="H42" s="1"/>
      <c r="I42" s="9"/>
      <c r="J42" s="1"/>
      <c r="K42" s="1"/>
      <c r="L42" s="1"/>
      <c r="M42" s="1"/>
      <c r="N42" s="1"/>
      <c r="O42" s="1"/>
    </row>
    <row r="43" spans="1:15" ht="15" customHeight="1" x14ac:dyDescent="0.35">
      <c r="A43" s="18"/>
      <c r="B43" s="5"/>
      <c r="C43" s="6"/>
      <c r="D43" s="74" t="s">
        <v>19</v>
      </c>
      <c r="E43" s="80" t="s">
        <v>23</v>
      </c>
      <c r="F43" s="75" t="s">
        <v>9</v>
      </c>
      <c r="G43" s="1"/>
      <c r="H43" s="1"/>
      <c r="I43" s="1"/>
      <c r="J43" s="1"/>
      <c r="K43" s="1"/>
      <c r="L43" s="1"/>
      <c r="M43" s="1"/>
      <c r="N43" s="1"/>
      <c r="O43" s="1"/>
    </row>
    <row r="44" spans="1:15" ht="15" customHeight="1" x14ac:dyDescent="0.35">
      <c r="A44" s="18"/>
      <c r="B44" s="5"/>
      <c r="C44" s="11"/>
      <c r="D44" s="81" t="s">
        <v>20</v>
      </c>
      <c r="E44" s="67">
        <f>VLOOKUP($G$8,$C$90:$BI$1012,Formula!E44+4,FALSE)</f>
        <v>1</v>
      </c>
      <c r="F44" s="67">
        <f>VLOOKUP($G$8,$C$90:$BI$1012,Formula!F44+4,FALSE)</f>
        <v>18</v>
      </c>
      <c r="G44" s="1"/>
      <c r="H44" s="1"/>
      <c r="I44" s="1"/>
      <c r="J44" s="1"/>
      <c r="K44" s="1"/>
      <c r="L44" s="1"/>
      <c r="M44" s="1"/>
      <c r="N44" s="1"/>
      <c r="O44" s="1"/>
    </row>
    <row r="45" spans="1:15" ht="15" customHeight="1" x14ac:dyDescent="0.35">
      <c r="A45" s="18"/>
      <c r="B45" s="5"/>
      <c r="C45" s="11"/>
      <c r="D45" s="82" t="s">
        <v>21</v>
      </c>
      <c r="E45" s="67">
        <f>VLOOKUP($G$8,$C$90:$BI$1012,Formula!E45+4,FALSE)</f>
        <v>0</v>
      </c>
      <c r="F45" s="67">
        <f>VLOOKUP($G$8,$C$90:$BI$1012,Formula!F45+4,FALSE)</f>
        <v>0</v>
      </c>
      <c r="G45" s="1"/>
      <c r="H45" s="1"/>
      <c r="I45" s="1"/>
      <c r="J45" s="1"/>
      <c r="K45" s="1"/>
      <c r="L45" s="1"/>
      <c r="M45" s="1"/>
      <c r="N45" s="1"/>
      <c r="O45" s="1"/>
    </row>
    <row r="46" spans="1:15" ht="15" customHeight="1" x14ac:dyDescent="0.35">
      <c r="A46" s="18"/>
      <c r="B46" s="5"/>
      <c r="C46" s="6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</row>
    <row r="47" spans="1:15" ht="15" customHeight="1" x14ac:dyDescent="0.35">
      <c r="A47" s="18"/>
      <c r="B47" s="5"/>
      <c r="C47" s="6"/>
      <c r="D47" s="7" t="s">
        <v>44</v>
      </c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</row>
    <row r="48" spans="1:15" ht="15" customHeight="1" x14ac:dyDescent="0.35">
      <c r="A48" s="18"/>
      <c r="B48" s="5"/>
      <c r="C48" s="10"/>
      <c r="D48" s="74" t="s">
        <v>25</v>
      </c>
      <c r="E48" s="75" t="s">
        <v>23</v>
      </c>
      <c r="F48" s="1"/>
      <c r="G48" s="1"/>
      <c r="H48" s="1"/>
      <c r="I48" s="1"/>
      <c r="J48" s="1"/>
      <c r="K48" s="1"/>
      <c r="L48" s="1"/>
      <c r="M48" s="1"/>
      <c r="N48" s="1"/>
      <c r="O48" s="1"/>
    </row>
    <row r="49" spans="1:15" ht="15" customHeight="1" x14ac:dyDescent="0.35">
      <c r="A49" s="18"/>
      <c r="B49" s="5"/>
      <c r="C49" s="11"/>
      <c r="D49" s="79" t="s">
        <v>26</v>
      </c>
      <c r="E49" s="67">
        <f>VLOOKUP($G$8,$C$90:$BI$1012,Formula!E49+4,FALSE)</f>
        <v>0</v>
      </c>
      <c r="F49" s="1"/>
      <c r="G49" s="1"/>
      <c r="H49" s="1"/>
      <c r="I49" s="1"/>
      <c r="J49" s="1"/>
      <c r="K49" s="1"/>
      <c r="L49" s="1"/>
      <c r="M49" s="1"/>
      <c r="N49" s="1"/>
      <c r="O49" s="1"/>
    </row>
    <row r="50" spans="1:15" ht="15" customHeight="1" x14ac:dyDescent="0.35">
      <c r="A50" s="18"/>
      <c r="B50" s="5"/>
      <c r="C50" s="11"/>
      <c r="D50" s="78" t="s">
        <v>27</v>
      </c>
      <c r="E50" s="67">
        <f>VLOOKUP($G$8,$C$90:$BI$1012,Formula!E50+4,FALSE)</f>
        <v>0</v>
      </c>
      <c r="F50" s="1"/>
      <c r="G50" s="1"/>
      <c r="H50" s="1"/>
      <c r="I50" s="1"/>
      <c r="J50" s="1"/>
      <c r="K50" s="1"/>
      <c r="L50" s="1"/>
      <c r="M50" s="1"/>
      <c r="N50" s="1"/>
      <c r="O50" s="1"/>
    </row>
    <row r="51" spans="1:15" ht="15" customHeight="1" x14ac:dyDescent="0.35">
      <c r="A51" s="18"/>
      <c r="B51" s="5"/>
      <c r="C51" s="6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</row>
    <row r="52" spans="1:15" ht="15" customHeight="1" x14ac:dyDescent="0.35">
      <c r="A52" s="18"/>
      <c r="B52" s="5"/>
      <c r="C52" s="6"/>
      <c r="D52" s="7" t="s">
        <v>45</v>
      </c>
      <c r="E52" s="1"/>
      <c r="F52" s="8"/>
      <c r="G52" s="1"/>
      <c r="H52" s="9"/>
      <c r="I52" s="1"/>
      <c r="J52" s="1"/>
      <c r="K52" s="1"/>
      <c r="L52" s="1"/>
      <c r="M52" s="1"/>
      <c r="N52" s="1"/>
      <c r="O52" s="1"/>
    </row>
    <row r="53" spans="1:15" ht="15" customHeight="1" x14ac:dyDescent="0.35">
      <c r="A53" s="18"/>
      <c r="B53" s="5"/>
      <c r="C53" s="11"/>
      <c r="D53" s="77" t="s">
        <v>23</v>
      </c>
      <c r="E53" s="76" t="s">
        <v>9</v>
      </c>
      <c r="F53" s="1"/>
      <c r="G53" s="1"/>
      <c r="H53" s="1"/>
      <c r="I53" s="1"/>
      <c r="J53" s="1"/>
      <c r="K53" s="1"/>
      <c r="L53" s="1"/>
      <c r="M53" s="1"/>
      <c r="N53" s="1"/>
      <c r="O53" s="1"/>
    </row>
    <row r="54" spans="1:15" ht="15" customHeight="1" x14ac:dyDescent="0.35">
      <c r="A54" s="18"/>
      <c r="B54" s="5"/>
      <c r="C54" s="11"/>
      <c r="D54" s="67">
        <f>VLOOKUP($G$8,$C$90:$BI$1012,Formula!D54+4,FALSE)</f>
        <v>0</v>
      </c>
      <c r="E54" s="67">
        <f>VLOOKUP($G$8,$C$90:$BI$1012,Formula!E54+4,FALSE)</f>
        <v>0</v>
      </c>
      <c r="F54" s="1"/>
      <c r="G54" s="1"/>
      <c r="H54" s="1"/>
      <c r="I54" s="1"/>
      <c r="J54" s="1"/>
      <c r="K54" s="1"/>
      <c r="L54" s="1"/>
      <c r="M54" s="1"/>
      <c r="N54" s="1"/>
      <c r="O54" s="1"/>
    </row>
    <row r="55" spans="1:15" ht="15" customHeight="1" x14ac:dyDescent="0.35">
      <c r="A55" s="18"/>
      <c r="B55" s="5"/>
      <c r="C55" s="6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</row>
    <row r="56" spans="1:15" ht="15" customHeight="1" x14ac:dyDescent="0.35">
      <c r="A56" s="18"/>
      <c r="B56" s="5"/>
      <c r="C56" s="6"/>
      <c r="D56" s="7" t="s">
        <v>46</v>
      </c>
      <c r="E56" s="1"/>
      <c r="F56" s="8"/>
      <c r="G56" s="1"/>
      <c r="H56" s="9"/>
      <c r="I56" s="1"/>
      <c r="J56" s="1"/>
      <c r="K56" s="1"/>
      <c r="L56" s="1"/>
      <c r="M56" s="1"/>
      <c r="N56" s="1"/>
      <c r="O56" s="1"/>
    </row>
    <row r="57" spans="1:15" ht="15" customHeight="1" x14ac:dyDescent="0.35">
      <c r="A57" s="18"/>
      <c r="B57" s="5"/>
      <c r="C57" s="11"/>
      <c r="D57" s="68" t="s">
        <v>23</v>
      </c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</row>
    <row r="58" spans="1:15" ht="15" customHeight="1" x14ac:dyDescent="0.35">
      <c r="A58" s="18"/>
      <c r="B58" s="5"/>
      <c r="C58" s="11"/>
      <c r="D58" s="67">
        <f>VLOOKUP($G$8,$C$90:$BI$1012,Formula!D58+4,FALSE)</f>
        <v>0</v>
      </c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</row>
    <row r="59" spans="1:15" ht="15" customHeight="1" x14ac:dyDescent="0.35">
      <c r="A59" s="18"/>
      <c r="B59" s="5"/>
      <c r="C59" s="6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</row>
    <row r="60" spans="1:15" ht="15" customHeight="1" x14ac:dyDescent="0.35">
      <c r="A60" s="18"/>
      <c r="B60" s="5"/>
      <c r="C60" s="6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</row>
    <row r="61" spans="1:15" ht="15" customHeight="1" x14ac:dyDescent="0.35">
      <c r="A61" s="18"/>
      <c r="B61" s="5"/>
      <c r="C61" s="6" t="s">
        <v>30</v>
      </c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</row>
    <row r="62" spans="1:15" ht="15" customHeight="1" x14ac:dyDescent="0.35">
      <c r="A62" s="18"/>
      <c r="B62" s="5"/>
      <c r="C62" s="6"/>
      <c r="D62" s="7" t="s">
        <v>47</v>
      </c>
      <c r="E62" s="1"/>
      <c r="F62" s="1"/>
      <c r="G62" s="1"/>
      <c r="H62" s="9"/>
      <c r="I62" s="1"/>
      <c r="J62" s="1"/>
      <c r="K62" s="1"/>
      <c r="L62" s="1"/>
      <c r="M62" s="1"/>
      <c r="N62" s="1"/>
      <c r="O62" s="1"/>
    </row>
    <row r="63" spans="1:15" ht="15" customHeight="1" x14ac:dyDescent="0.35">
      <c r="A63" s="18"/>
      <c r="B63" s="5"/>
      <c r="C63" s="11"/>
      <c r="D63" s="77" t="s">
        <v>23</v>
      </c>
      <c r="E63" s="76" t="s">
        <v>9</v>
      </c>
      <c r="F63" s="1"/>
      <c r="G63" s="1"/>
      <c r="H63" s="1"/>
      <c r="I63" s="1"/>
      <c r="J63" s="1"/>
      <c r="K63" s="1"/>
      <c r="L63" s="1"/>
      <c r="M63" s="1"/>
      <c r="N63" s="1"/>
      <c r="O63" s="1"/>
    </row>
    <row r="64" spans="1:15" ht="15" customHeight="1" x14ac:dyDescent="0.35">
      <c r="A64" s="18"/>
      <c r="B64" s="5"/>
      <c r="C64" s="11"/>
      <c r="D64" s="67">
        <f>VLOOKUP($G$8,$C$90:$BI$1012,Formula!D64+4,FALSE)</f>
        <v>0</v>
      </c>
      <c r="E64" s="67">
        <f>VLOOKUP($G$8,$C$90:$BI$1012,Formula!E64+4,FALSE)</f>
        <v>0</v>
      </c>
      <c r="F64" s="1"/>
      <c r="G64" s="1"/>
      <c r="H64" s="1"/>
      <c r="I64" s="1"/>
      <c r="J64" s="1"/>
      <c r="K64" s="1"/>
      <c r="L64" s="1"/>
      <c r="M64" s="1"/>
      <c r="N64" s="1"/>
      <c r="O64" s="1"/>
    </row>
    <row r="65" spans="1:15" ht="15" customHeight="1" x14ac:dyDescent="0.35">
      <c r="A65" s="18"/>
      <c r="B65" s="5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</row>
    <row r="66" spans="1:15" ht="15" customHeight="1" x14ac:dyDescent="0.35">
      <c r="A66" s="18"/>
      <c r="B66" s="5"/>
      <c r="C66" s="6"/>
      <c r="D66" s="7" t="s">
        <v>48</v>
      </c>
      <c r="E66" s="1"/>
      <c r="F66" s="1"/>
      <c r="G66" s="1"/>
      <c r="H66" s="9"/>
      <c r="I66" s="1"/>
      <c r="J66" s="1"/>
      <c r="K66" s="1"/>
      <c r="L66" s="1"/>
      <c r="M66" s="1"/>
      <c r="N66" s="1"/>
      <c r="O66" s="1"/>
    </row>
    <row r="67" spans="1:15" ht="15" customHeight="1" x14ac:dyDescent="0.35">
      <c r="A67" s="18"/>
      <c r="B67" s="5"/>
      <c r="C67" s="11"/>
      <c r="D67" s="74" t="s">
        <v>23</v>
      </c>
      <c r="E67" s="75" t="s">
        <v>9</v>
      </c>
      <c r="F67" s="1"/>
      <c r="G67" s="1"/>
      <c r="H67" s="1"/>
      <c r="I67" s="1"/>
      <c r="J67" s="1"/>
      <c r="K67" s="1"/>
      <c r="L67" s="1"/>
      <c r="M67" s="1"/>
      <c r="N67" s="1"/>
      <c r="O67" s="1"/>
    </row>
    <row r="68" spans="1:15" ht="15" customHeight="1" x14ac:dyDescent="0.35">
      <c r="A68" s="18"/>
      <c r="B68" s="5"/>
      <c r="C68" s="11"/>
      <c r="D68" s="67">
        <f>VLOOKUP($G$8,$C$90:$BI$1012,Formula!D68+4,FALSE)</f>
        <v>0</v>
      </c>
      <c r="E68" s="67">
        <f>VLOOKUP($G$8,$C$90:$BI$1012,Formula!E68+4,FALSE)</f>
        <v>0</v>
      </c>
      <c r="F68" s="1"/>
      <c r="G68" s="1"/>
      <c r="H68" s="1"/>
      <c r="I68" s="1"/>
      <c r="J68" s="1"/>
      <c r="K68" s="1"/>
      <c r="L68" s="1"/>
      <c r="M68" s="1"/>
      <c r="N68" s="1"/>
      <c r="O68" s="1"/>
    </row>
    <row r="69" spans="1:15" ht="15" customHeight="1" x14ac:dyDescent="0.35">
      <c r="A69" s="18"/>
      <c r="B69" s="5"/>
      <c r="C69" s="11"/>
      <c r="D69" s="14"/>
      <c r="E69" s="14"/>
      <c r="F69" s="1"/>
      <c r="G69" s="1"/>
      <c r="H69" s="1"/>
      <c r="I69" s="1"/>
      <c r="J69" s="1"/>
      <c r="K69" s="1"/>
      <c r="L69" s="1"/>
      <c r="M69" s="1"/>
      <c r="N69" s="1"/>
      <c r="O69" s="1"/>
    </row>
    <row r="70" spans="1:15" ht="15" customHeight="1" x14ac:dyDescent="0.35">
      <c r="A70" s="18"/>
      <c r="B70" s="5"/>
      <c r="C70" s="11"/>
      <c r="D70" s="16" t="s">
        <v>16</v>
      </c>
      <c r="E70" s="70">
        <f>VLOOKUP($G$8,$C$90:$BI$1012,Formula!E70+4,FALSE)</f>
        <v>0</v>
      </c>
      <c r="F70" s="1"/>
      <c r="G70" s="1"/>
      <c r="H70" s="1"/>
      <c r="I70" s="1"/>
      <c r="J70" s="1"/>
      <c r="K70" s="1"/>
      <c r="L70" s="1"/>
      <c r="M70" s="1"/>
      <c r="N70" s="1"/>
      <c r="O70" s="1"/>
    </row>
    <row r="71" spans="1:15" ht="15" customHeight="1" x14ac:dyDescent="0.35">
      <c r="A71" s="18"/>
      <c r="B71" s="5"/>
      <c r="C71" s="6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</row>
    <row r="72" spans="1:15" ht="15" customHeight="1" x14ac:dyDescent="0.35">
      <c r="A72" s="18"/>
      <c r="B72" s="5"/>
      <c r="C72" s="6"/>
      <c r="D72" s="7" t="s">
        <v>49</v>
      </c>
      <c r="E72" s="1"/>
      <c r="F72" s="1"/>
      <c r="G72" s="1"/>
      <c r="H72" s="9"/>
      <c r="I72" s="1"/>
      <c r="J72" s="1"/>
      <c r="K72" s="1"/>
      <c r="L72" s="1"/>
      <c r="M72" s="1"/>
      <c r="N72" s="1"/>
      <c r="O72" s="1"/>
    </row>
    <row r="73" spans="1:15" ht="15" customHeight="1" x14ac:dyDescent="0.35">
      <c r="A73" s="18"/>
      <c r="B73" s="5"/>
      <c r="C73" s="11"/>
      <c r="D73" s="77" t="s">
        <v>23</v>
      </c>
      <c r="E73" s="76" t="s">
        <v>9</v>
      </c>
      <c r="F73" s="1"/>
      <c r="G73" s="1"/>
      <c r="H73" s="1"/>
      <c r="I73" s="1"/>
      <c r="J73" s="1"/>
      <c r="K73" s="1"/>
      <c r="L73" s="1"/>
      <c r="M73" s="1"/>
      <c r="N73" s="1"/>
      <c r="O73" s="1"/>
    </row>
    <row r="74" spans="1:15" ht="15" customHeight="1" x14ac:dyDescent="0.35">
      <c r="A74" s="18"/>
      <c r="B74" s="5"/>
      <c r="C74" s="11"/>
      <c r="D74" s="67">
        <f>VLOOKUP($G$8,$C$90:$BI$1012,Formula!D74+4,FALSE)</f>
        <v>0</v>
      </c>
      <c r="E74" s="67">
        <f>VLOOKUP($G$8,$C$90:$BI$1012,Formula!E74+4,FALSE)</f>
        <v>0</v>
      </c>
      <c r="F74" s="1"/>
      <c r="G74" s="1"/>
      <c r="H74" s="1"/>
      <c r="I74" s="1"/>
      <c r="J74" s="1"/>
      <c r="K74" s="1"/>
      <c r="L74" s="1"/>
      <c r="M74" s="1"/>
      <c r="N74" s="1"/>
      <c r="O74" s="1"/>
    </row>
    <row r="75" spans="1:15" ht="15" customHeight="1" x14ac:dyDescent="0.35">
      <c r="A75" s="18"/>
      <c r="B75" s="5"/>
      <c r="C75" s="6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</row>
    <row r="86" spans="3:61" x14ac:dyDescent="0.25">
      <c r="G86">
        <v>1</v>
      </c>
      <c r="H86">
        <v>2</v>
      </c>
      <c r="I86">
        <v>3</v>
      </c>
      <c r="J86">
        <v>4</v>
      </c>
      <c r="K86">
        <v>5</v>
      </c>
      <c r="L86">
        <v>6</v>
      </c>
      <c r="M86">
        <v>7</v>
      </c>
      <c r="N86">
        <v>8</v>
      </c>
      <c r="O86">
        <v>9</v>
      </c>
      <c r="P86">
        <v>10</v>
      </c>
      <c r="Q86">
        <v>11</v>
      </c>
      <c r="R86">
        <v>12</v>
      </c>
      <c r="S86">
        <v>13</v>
      </c>
      <c r="T86">
        <v>14</v>
      </c>
      <c r="U86">
        <v>15</v>
      </c>
      <c r="V86">
        <v>16</v>
      </c>
      <c r="W86">
        <v>17</v>
      </c>
      <c r="X86">
        <v>18</v>
      </c>
      <c r="Y86">
        <v>19</v>
      </c>
      <c r="Z86">
        <v>20</v>
      </c>
      <c r="AA86">
        <v>21</v>
      </c>
      <c r="AB86">
        <v>22</v>
      </c>
      <c r="AC86">
        <v>23</v>
      </c>
      <c r="AD86">
        <v>24</v>
      </c>
      <c r="AE86">
        <v>25</v>
      </c>
      <c r="AF86">
        <v>26</v>
      </c>
      <c r="AG86">
        <v>27</v>
      </c>
      <c r="AH86">
        <v>28</v>
      </c>
      <c r="AI86">
        <v>29</v>
      </c>
      <c r="AJ86">
        <v>30</v>
      </c>
      <c r="AK86">
        <v>31</v>
      </c>
      <c r="AL86">
        <v>32</v>
      </c>
      <c r="AM86">
        <v>33</v>
      </c>
      <c r="AN86">
        <v>34</v>
      </c>
      <c r="AO86">
        <v>35</v>
      </c>
      <c r="AP86">
        <v>36</v>
      </c>
      <c r="AQ86">
        <v>37</v>
      </c>
      <c r="AR86">
        <v>38</v>
      </c>
      <c r="AS86">
        <v>39</v>
      </c>
      <c r="AT86">
        <v>40</v>
      </c>
      <c r="AU86">
        <v>41</v>
      </c>
      <c r="AV86">
        <v>42</v>
      </c>
      <c r="AW86">
        <v>43</v>
      </c>
      <c r="AX86">
        <v>44</v>
      </c>
      <c r="AY86">
        <v>45</v>
      </c>
      <c r="AZ86">
        <v>46</v>
      </c>
      <c r="BA86">
        <v>47</v>
      </c>
      <c r="BB86">
        <v>48</v>
      </c>
      <c r="BC86">
        <v>49</v>
      </c>
      <c r="BD86">
        <v>50</v>
      </c>
      <c r="BE86">
        <v>51</v>
      </c>
      <c r="BF86">
        <v>52</v>
      </c>
      <c r="BG86">
        <v>53</v>
      </c>
      <c r="BH86">
        <v>54</v>
      </c>
      <c r="BI86">
        <v>55</v>
      </c>
    </row>
    <row r="87" spans="3:61" ht="30" customHeight="1" x14ac:dyDescent="0.25">
      <c r="C87" s="97" t="s">
        <v>23</v>
      </c>
      <c r="D87" s="97" t="s">
        <v>50</v>
      </c>
      <c r="E87" s="97"/>
      <c r="F87" s="97"/>
      <c r="G87" s="98" t="s">
        <v>62</v>
      </c>
      <c r="H87" s="98"/>
      <c r="I87" s="98"/>
      <c r="J87" s="98"/>
      <c r="K87" s="98"/>
      <c r="L87" s="98"/>
      <c r="M87" s="98" t="s">
        <v>63</v>
      </c>
      <c r="N87" s="98"/>
      <c r="O87" s="98"/>
      <c r="P87" s="98"/>
      <c r="Q87" s="98"/>
      <c r="R87" s="98"/>
      <c r="S87" s="98" t="s">
        <v>64</v>
      </c>
      <c r="T87" s="98"/>
      <c r="U87" s="98"/>
      <c r="V87" s="98"/>
      <c r="W87" s="98"/>
      <c r="X87" s="98"/>
      <c r="Y87" s="98" t="s">
        <v>65</v>
      </c>
      <c r="Z87" s="98"/>
      <c r="AA87" s="98"/>
      <c r="AB87" s="98"/>
      <c r="AC87" s="98"/>
      <c r="AD87" s="98"/>
      <c r="AE87" s="98" t="s">
        <v>66</v>
      </c>
      <c r="AF87" s="98"/>
      <c r="AG87" s="98"/>
      <c r="AH87" s="98"/>
      <c r="AI87" s="98"/>
      <c r="AJ87" s="98"/>
      <c r="AK87" s="100" t="s">
        <v>40</v>
      </c>
      <c r="AL87" s="100"/>
      <c r="AM87" s="101" t="s">
        <v>41</v>
      </c>
      <c r="AN87" s="101"/>
      <c r="AO87" s="101"/>
      <c r="AP87" s="101"/>
      <c r="AQ87" s="101" t="s">
        <v>16</v>
      </c>
      <c r="AR87" s="99" t="s">
        <v>42</v>
      </c>
      <c r="AS87" s="99"/>
      <c r="AT87" s="99" t="s">
        <v>43</v>
      </c>
      <c r="AU87" s="99"/>
      <c r="AV87" s="99"/>
      <c r="AW87" s="99"/>
      <c r="AX87" s="99" t="s">
        <v>44</v>
      </c>
      <c r="AY87" s="99"/>
      <c r="AZ87" s="99" t="s">
        <v>45</v>
      </c>
      <c r="BA87" s="99"/>
      <c r="BB87" s="99" t="s">
        <v>58</v>
      </c>
      <c r="BC87" s="99" t="s">
        <v>47</v>
      </c>
      <c r="BD87" s="99"/>
      <c r="BE87" s="100" t="s">
        <v>48</v>
      </c>
      <c r="BF87" s="100"/>
      <c r="BG87" s="101" t="s">
        <v>16</v>
      </c>
      <c r="BH87" s="99" t="s">
        <v>49</v>
      </c>
      <c r="BI87" s="99"/>
    </row>
    <row r="88" spans="3:61" ht="15" customHeight="1" x14ac:dyDescent="0.25">
      <c r="C88" s="97"/>
      <c r="D88" s="97"/>
      <c r="E88" s="97"/>
      <c r="F88" s="97"/>
      <c r="G88" s="98" t="s">
        <v>60</v>
      </c>
      <c r="H88" s="98"/>
      <c r="I88" s="98"/>
      <c r="J88" s="98" t="s">
        <v>5</v>
      </c>
      <c r="K88" s="98"/>
      <c r="L88" s="98"/>
      <c r="M88" s="98" t="s">
        <v>60</v>
      </c>
      <c r="N88" s="98"/>
      <c r="O88" s="98"/>
      <c r="P88" s="98" t="s">
        <v>5</v>
      </c>
      <c r="Q88" s="98"/>
      <c r="R88" s="98"/>
      <c r="S88" s="98" t="s">
        <v>60</v>
      </c>
      <c r="T88" s="98"/>
      <c r="U88" s="98"/>
      <c r="V88" s="98" t="s">
        <v>5</v>
      </c>
      <c r="W88" s="98"/>
      <c r="X88" s="98"/>
      <c r="Y88" s="98" t="s">
        <v>60</v>
      </c>
      <c r="Z88" s="98"/>
      <c r="AA88" s="98"/>
      <c r="AB88" s="98" t="s">
        <v>5</v>
      </c>
      <c r="AC88" s="98"/>
      <c r="AD88" s="98"/>
      <c r="AE88" s="98" t="s">
        <v>60</v>
      </c>
      <c r="AF88" s="98"/>
      <c r="AG88" s="98"/>
      <c r="AH88" s="98" t="s">
        <v>5</v>
      </c>
      <c r="AI88" s="98"/>
      <c r="AJ88" s="98"/>
      <c r="AK88" s="100"/>
      <c r="AL88" s="100"/>
      <c r="AM88" s="101"/>
      <c r="AN88" s="101"/>
      <c r="AO88" s="101"/>
      <c r="AP88" s="101"/>
      <c r="AQ88" s="101"/>
      <c r="AR88" s="99"/>
      <c r="AS88" s="99"/>
      <c r="AT88" s="99" t="s">
        <v>20</v>
      </c>
      <c r="AU88" s="99"/>
      <c r="AV88" s="99" t="s">
        <v>21</v>
      </c>
      <c r="AW88" s="99"/>
      <c r="AX88" s="99"/>
      <c r="AY88" s="99"/>
      <c r="AZ88" s="99"/>
      <c r="BA88" s="99"/>
      <c r="BB88" s="99"/>
      <c r="BC88" s="99"/>
      <c r="BD88" s="99"/>
      <c r="BE88" s="100"/>
      <c r="BF88" s="100"/>
      <c r="BG88" s="101"/>
      <c r="BH88" s="99"/>
      <c r="BI88" s="99"/>
    </row>
    <row r="89" spans="3:61" ht="15" customHeight="1" x14ac:dyDescent="0.25">
      <c r="C89" s="97"/>
      <c r="D89" s="97"/>
      <c r="E89" s="97"/>
      <c r="F89" s="97"/>
      <c r="G89" s="71" t="s">
        <v>133</v>
      </c>
      <c r="H89" s="71" t="s">
        <v>134</v>
      </c>
      <c r="I89" s="72" t="s">
        <v>135</v>
      </c>
      <c r="J89" s="71" t="s">
        <v>133</v>
      </c>
      <c r="K89" s="71" t="s">
        <v>134</v>
      </c>
      <c r="L89" s="72" t="s">
        <v>135</v>
      </c>
      <c r="M89" s="71" t="s">
        <v>133</v>
      </c>
      <c r="N89" s="71" t="s">
        <v>134</v>
      </c>
      <c r="O89" s="72" t="s">
        <v>135</v>
      </c>
      <c r="P89" s="71" t="s">
        <v>133</v>
      </c>
      <c r="Q89" s="71" t="s">
        <v>134</v>
      </c>
      <c r="R89" s="72" t="s">
        <v>135</v>
      </c>
      <c r="S89" s="71" t="s">
        <v>133</v>
      </c>
      <c r="T89" s="71" t="s">
        <v>134</v>
      </c>
      <c r="U89" s="72" t="s">
        <v>135</v>
      </c>
      <c r="V89" s="71" t="s">
        <v>133</v>
      </c>
      <c r="W89" s="71" t="s">
        <v>134</v>
      </c>
      <c r="X89" s="72" t="s">
        <v>135</v>
      </c>
      <c r="Y89" s="71" t="s">
        <v>133</v>
      </c>
      <c r="Z89" s="71" t="s">
        <v>134</v>
      </c>
      <c r="AA89" s="72" t="s">
        <v>135</v>
      </c>
      <c r="AB89" s="71" t="s">
        <v>133</v>
      </c>
      <c r="AC89" s="71" t="s">
        <v>134</v>
      </c>
      <c r="AD89" s="72" t="s">
        <v>135</v>
      </c>
      <c r="AE89" s="71" t="s">
        <v>133</v>
      </c>
      <c r="AF89" s="71" t="s">
        <v>134</v>
      </c>
      <c r="AG89" s="72" t="s">
        <v>135</v>
      </c>
      <c r="AH89" s="71" t="s">
        <v>133</v>
      </c>
      <c r="AI89" s="71" t="s">
        <v>134</v>
      </c>
      <c r="AJ89" s="72" t="s">
        <v>135</v>
      </c>
      <c r="AK89" s="73" t="s">
        <v>23</v>
      </c>
      <c r="AL89" s="73" t="s">
        <v>52</v>
      </c>
      <c r="AM89" s="72" t="s">
        <v>53</v>
      </c>
      <c r="AN89" s="72" t="s">
        <v>54</v>
      </c>
      <c r="AO89" s="72" t="s">
        <v>55</v>
      </c>
      <c r="AP89" s="72" t="s">
        <v>56</v>
      </c>
      <c r="AQ89" s="101"/>
      <c r="AR89" s="73" t="s">
        <v>20</v>
      </c>
      <c r="AS89" s="73" t="s">
        <v>21</v>
      </c>
      <c r="AT89" s="73" t="s">
        <v>57</v>
      </c>
      <c r="AU89" s="73" t="s">
        <v>9</v>
      </c>
      <c r="AV89" s="73" t="s">
        <v>57</v>
      </c>
      <c r="AW89" s="73" t="s">
        <v>9</v>
      </c>
      <c r="AX89" s="73" t="s">
        <v>26</v>
      </c>
      <c r="AY89" s="73" t="s">
        <v>27</v>
      </c>
      <c r="AZ89" s="73" t="s">
        <v>57</v>
      </c>
      <c r="BA89" s="73" t="s">
        <v>9</v>
      </c>
      <c r="BB89" s="73" t="s">
        <v>57</v>
      </c>
      <c r="BC89" s="73" t="s">
        <v>57</v>
      </c>
      <c r="BD89" s="73" t="s">
        <v>9</v>
      </c>
      <c r="BE89" s="73" t="s">
        <v>57</v>
      </c>
      <c r="BF89" s="73" t="s">
        <v>9</v>
      </c>
      <c r="BG89" s="101"/>
      <c r="BH89" s="73" t="s">
        <v>57</v>
      </c>
      <c r="BI89" s="73" t="s">
        <v>9</v>
      </c>
    </row>
    <row r="90" spans="3:61" x14ac:dyDescent="0.25">
      <c r="C90" s="90">
        <v>1</v>
      </c>
      <c r="D90" s="102" t="s">
        <v>51</v>
      </c>
      <c r="E90" s="103"/>
      <c r="F90" s="104"/>
      <c r="G90" s="91">
        <f>SUM(G91:G101)</f>
        <v>6</v>
      </c>
      <c r="H90" s="91">
        <f t="shared" ref="H90:BI90" si="0">SUM(H91:H101)</f>
        <v>3</v>
      </c>
      <c r="I90" s="91">
        <f t="shared" si="0"/>
        <v>2</v>
      </c>
      <c r="J90" s="91">
        <f t="shared" si="0"/>
        <v>0</v>
      </c>
      <c r="K90" s="91">
        <f t="shared" si="0"/>
        <v>0</v>
      </c>
      <c r="L90" s="91">
        <f t="shared" si="0"/>
        <v>0</v>
      </c>
      <c r="M90" s="91">
        <f t="shared" si="0"/>
        <v>0</v>
      </c>
      <c r="N90" s="91">
        <f t="shared" si="0"/>
        <v>21</v>
      </c>
      <c r="O90" s="91">
        <f t="shared" si="0"/>
        <v>0</v>
      </c>
      <c r="P90" s="91">
        <f t="shared" si="0"/>
        <v>0</v>
      </c>
      <c r="Q90" s="91">
        <f t="shared" si="0"/>
        <v>0</v>
      </c>
      <c r="R90" s="91">
        <f t="shared" si="0"/>
        <v>0</v>
      </c>
      <c r="S90" s="91">
        <f t="shared" si="0"/>
        <v>0</v>
      </c>
      <c r="T90" s="91">
        <f t="shared" si="0"/>
        <v>34</v>
      </c>
      <c r="U90" s="91">
        <f t="shared" si="0"/>
        <v>0</v>
      </c>
      <c r="V90" s="91">
        <f t="shared" si="0"/>
        <v>0</v>
      </c>
      <c r="W90" s="91">
        <f t="shared" si="0"/>
        <v>0</v>
      </c>
      <c r="X90" s="91">
        <f t="shared" si="0"/>
        <v>0</v>
      </c>
      <c r="Y90" s="91">
        <f t="shared" si="0"/>
        <v>1</v>
      </c>
      <c r="Z90" s="91">
        <f t="shared" si="0"/>
        <v>21</v>
      </c>
      <c r="AA90" s="91">
        <f t="shared" si="0"/>
        <v>0</v>
      </c>
      <c r="AB90" s="91">
        <f t="shared" si="0"/>
        <v>0</v>
      </c>
      <c r="AC90" s="91">
        <f t="shared" si="0"/>
        <v>0</v>
      </c>
      <c r="AD90" s="91">
        <f t="shared" si="0"/>
        <v>0</v>
      </c>
      <c r="AE90" s="91">
        <f t="shared" si="0"/>
        <v>0</v>
      </c>
      <c r="AF90" s="91">
        <f t="shared" si="0"/>
        <v>2</v>
      </c>
      <c r="AG90" s="91">
        <f t="shared" si="0"/>
        <v>0</v>
      </c>
      <c r="AH90" s="91">
        <f t="shared" si="0"/>
        <v>0</v>
      </c>
      <c r="AI90" s="91">
        <f t="shared" si="0"/>
        <v>0</v>
      </c>
      <c r="AJ90" s="91">
        <f t="shared" si="0"/>
        <v>0</v>
      </c>
      <c r="AK90" s="91">
        <f t="shared" si="0"/>
        <v>4</v>
      </c>
      <c r="AL90" s="91">
        <f t="shared" si="0"/>
        <v>60</v>
      </c>
      <c r="AM90" s="91">
        <f t="shared" si="0"/>
        <v>0</v>
      </c>
      <c r="AN90" s="91">
        <f t="shared" si="0"/>
        <v>0</v>
      </c>
      <c r="AO90" s="91">
        <f t="shared" si="0"/>
        <v>0</v>
      </c>
      <c r="AP90" s="91">
        <f t="shared" si="0"/>
        <v>0</v>
      </c>
      <c r="AQ90" s="91">
        <f t="shared" si="0"/>
        <v>0</v>
      </c>
      <c r="AR90" s="91">
        <f t="shared" si="0"/>
        <v>1</v>
      </c>
      <c r="AS90" s="91">
        <f t="shared" si="0"/>
        <v>1</v>
      </c>
      <c r="AT90" s="91">
        <f t="shared" si="0"/>
        <v>1</v>
      </c>
      <c r="AU90" s="91">
        <f t="shared" si="0"/>
        <v>18</v>
      </c>
      <c r="AV90" s="91">
        <f t="shared" si="0"/>
        <v>0</v>
      </c>
      <c r="AW90" s="91">
        <f t="shared" si="0"/>
        <v>0</v>
      </c>
      <c r="AX90" s="91">
        <f t="shared" si="0"/>
        <v>0</v>
      </c>
      <c r="AY90" s="91">
        <f t="shared" si="0"/>
        <v>0</v>
      </c>
      <c r="AZ90" s="91">
        <f t="shared" si="0"/>
        <v>0</v>
      </c>
      <c r="BA90" s="91">
        <f t="shared" si="0"/>
        <v>0</v>
      </c>
      <c r="BB90" s="91">
        <f t="shared" si="0"/>
        <v>0</v>
      </c>
      <c r="BC90" s="91">
        <f t="shared" si="0"/>
        <v>0</v>
      </c>
      <c r="BD90" s="91">
        <f>SUM(BD91:BD101)</f>
        <v>0</v>
      </c>
      <c r="BE90" s="91">
        <f t="shared" si="0"/>
        <v>0</v>
      </c>
      <c r="BF90" s="91">
        <f t="shared" si="0"/>
        <v>0</v>
      </c>
      <c r="BG90" s="91">
        <f t="shared" si="0"/>
        <v>0</v>
      </c>
      <c r="BH90" s="91">
        <f t="shared" si="0"/>
        <v>0</v>
      </c>
      <c r="BI90" s="91">
        <f t="shared" si="0"/>
        <v>0</v>
      </c>
    </row>
    <row r="91" spans="3:61" x14ac:dyDescent="0.25">
      <c r="C91" s="85">
        <v>2</v>
      </c>
      <c r="D91" s="105" t="s">
        <v>136</v>
      </c>
      <c r="E91" s="105"/>
      <c r="F91" s="105"/>
      <c r="G91" s="86">
        <f>SUM(G102:G111)</f>
        <v>0</v>
      </c>
      <c r="H91" s="86">
        <f t="shared" ref="H91:AQ91" si="1">SUM(H102:H111)</f>
        <v>0</v>
      </c>
      <c r="I91" s="86">
        <f t="shared" si="1"/>
        <v>0</v>
      </c>
      <c r="J91" s="86">
        <f t="shared" si="1"/>
        <v>0</v>
      </c>
      <c r="K91" s="86">
        <f t="shared" si="1"/>
        <v>0</v>
      </c>
      <c r="L91" s="86">
        <f t="shared" si="1"/>
        <v>0</v>
      </c>
      <c r="M91" s="86">
        <f t="shared" si="1"/>
        <v>0</v>
      </c>
      <c r="N91" s="86">
        <f t="shared" si="1"/>
        <v>0</v>
      </c>
      <c r="O91" s="86">
        <f t="shared" si="1"/>
        <v>0</v>
      </c>
      <c r="P91" s="86">
        <f t="shared" si="1"/>
        <v>0</v>
      </c>
      <c r="Q91" s="86">
        <f t="shared" si="1"/>
        <v>0</v>
      </c>
      <c r="R91" s="86">
        <f t="shared" si="1"/>
        <v>0</v>
      </c>
      <c r="S91" s="86">
        <f t="shared" si="1"/>
        <v>0</v>
      </c>
      <c r="T91" s="86">
        <f t="shared" si="1"/>
        <v>0</v>
      </c>
      <c r="U91" s="86">
        <f t="shared" si="1"/>
        <v>0</v>
      </c>
      <c r="V91" s="86">
        <f t="shared" si="1"/>
        <v>0</v>
      </c>
      <c r="W91" s="86">
        <f t="shared" si="1"/>
        <v>0</v>
      </c>
      <c r="X91" s="86">
        <f t="shared" si="1"/>
        <v>0</v>
      </c>
      <c r="Y91" s="86">
        <f t="shared" si="1"/>
        <v>1</v>
      </c>
      <c r="Z91" s="86">
        <f t="shared" si="1"/>
        <v>0</v>
      </c>
      <c r="AA91" s="86">
        <f t="shared" si="1"/>
        <v>0</v>
      </c>
      <c r="AB91" s="86">
        <f t="shared" si="1"/>
        <v>0</v>
      </c>
      <c r="AC91" s="86">
        <f t="shared" si="1"/>
        <v>0</v>
      </c>
      <c r="AD91" s="86">
        <f t="shared" si="1"/>
        <v>0</v>
      </c>
      <c r="AE91" s="86">
        <f t="shared" si="1"/>
        <v>0</v>
      </c>
      <c r="AF91" s="86">
        <f t="shared" si="1"/>
        <v>0</v>
      </c>
      <c r="AG91" s="86">
        <f t="shared" si="1"/>
        <v>0</v>
      </c>
      <c r="AH91" s="86">
        <f t="shared" si="1"/>
        <v>0</v>
      </c>
      <c r="AI91" s="86">
        <f t="shared" si="1"/>
        <v>0</v>
      </c>
      <c r="AJ91" s="86">
        <f t="shared" si="1"/>
        <v>0</v>
      </c>
      <c r="AK91" s="86">
        <f t="shared" si="1"/>
        <v>0</v>
      </c>
      <c r="AL91" s="86">
        <f t="shared" si="1"/>
        <v>0</v>
      </c>
      <c r="AM91" s="86">
        <f t="shared" si="1"/>
        <v>0</v>
      </c>
      <c r="AN91" s="86">
        <f t="shared" si="1"/>
        <v>0</v>
      </c>
      <c r="AO91" s="86">
        <f t="shared" si="1"/>
        <v>0</v>
      </c>
      <c r="AP91" s="86">
        <f t="shared" si="1"/>
        <v>0</v>
      </c>
      <c r="AQ91" s="86">
        <f t="shared" si="1"/>
        <v>0</v>
      </c>
      <c r="AR91" s="86">
        <f>SUM(AR102:AR111)</f>
        <v>0</v>
      </c>
      <c r="AS91" s="86">
        <f t="shared" ref="AS91:BC91" si="2">SUM(AS102:AS111)</f>
        <v>0</v>
      </c>
      <c r="AT91" s="86">
        <f t="shared" si="2"/>
        <v>0</v>
      </c>
      <c r="AU91" s="86">
        <f t="shared" si="2"/>
        <v>0</v>
      </c>
      <c r="AV91" s="86">
        <f t="shared" si="2"/>
        <v>0</v>
      </c>
      <c r="AW91" s="86">
        <f t="shared" si="2"/>
        <v>0</v>
      </c>
      <c r="AX91" s="86">
        <f t="shared" si="2"/>
        <v>0</v>
      </c>
      <c r="AY91" s="86">
        <f t="shared" si="2"/>
        <v>0</v>
      </c>
      <c r="AZ91" s="86">
        <f t="shared" si="2"/>
        <v>0</v>
      </c>
      <c r="BA91" s="86">
        <f t="shared" si="2"/>
        <v>0</v>
      </c>
      <c r="BB91" s="86">
        <f t="shared" si="2"/>
        <v>0</v>
      </c>
      <c r="BC91" s="86">
        <f t="shared" si="2"/>
        <v>0</v>
      </c>
      <c r="BD91" s="86">
        <f>SUM(BD102:BD111)</f>
        <v>0</v>
      </c>
      <c r="BE91" s="86">
        <f t="shared" ref="BE91:BF91" si="3">SUM(BE102:BE111)</f>
        <v>0</v>
      </c>
      <c r="BF91" s="86">
        <f t="shared" si="3"/>
        <v>0</v>
      </c>
      <c r="BG91" s="86">
        <f>SUM(BG102:BG111)</f>
        <v>0</v>
      </c>
      <c r="BH91" s="86">
        <f t="shared" ref="BH91:BI91" si="4">SUM(BH102:BH111)</f>
        <v>0</v>
      </c>
      <c r="BI91" s="86">
        <f t="shared" si="4"/>
        <v>0</v>
      </c>
    </row>
    <row r="92" spans="3:61" x14ac:dyDescent="0.25">
      <c r="C92" s="85">
        <v>3</v>
      </c>
      <c r="D92" s="105" t="s">
        <v>137</v>
      </c>
      <c r="E92" s="105"/>
      <c r="F92" s="105"/>
      <c r="G92" s="86">
        <f>SUM(G112:G114)</f>
        <v>0</v>
      </c>
      <c r="H92" s="86">
        <f t="shared" ref="H92:AQ92" si="5">SUM(H112:H114)</f>
        <v>0</v>
      </c>
      <c r="I92" s="86">
        <f t="shared" si="5"/>
        <v>0</v>
      </c>
      <c r="J92" s="86">
        <f t="shared" si="5"/>
        <v>0</v>
      </c>
      <c r="K92" s="86">
        <f t="shared" si="5"/>
        <v>0</v>
      </c>
      <c r="L92" s="86">
        <f t="shared" si="5"/>
        <v>0</v>
      </c>
      <c r="M92" s="86">
        <f t="shared" si="5"/>
        <v>0</v>
      </c>
      <c r="N92" s="86">
        <f t="shared" si="5"/>
        <v>0</v>
      </c>
      <c r="O92" s="86">
        <f t="shared" si="5"/>
        <v>0</v>
      </c>
      <c r="P92" s="86">
        <f t="shared" si="5"/>
        <v>0</v>
      </c>
      <c r="Q92" s="86">
        <f t="shared" si="5"/>
        <v>0</v>
      </c>
      <c r="R92" s="86">
        <f t="shared" si="5"/>
        <v>0</v>
      </c>
      <c r="S92" s="86">
        <f t="shared" si="5"/>
        <v>0</v>
      </c>
      <c r="T92" s="86">
        <f t="shared" si="5"/>
        <v>0</v>
      </c>
      <c r="U92" s="86">
        <f t="shared" si="5"/>
        <v>0</v>
      </c>
      <c r="V92" s="86">
        <f t="shared" si="5"/>
        <v>0</v>
      </c>
      <c r="W92" s="86">
        <f t="shared" si="5"/>
        <v>0</v>
      </c>
      <c r="X92" s="86">
        <f t="shared" si="5"/>
        <v>0</v>
      </c>
      <c r="Y92" s="86">
        <f t="shared" si="5"/>
        <v>0</v>
      </c>
      <c r="Z92" s="86">
        <f t="shared" si="5"/>
        <v>0</v>
      </c>
      <c r="AA92" s="86">
        <f t="shared" si="5"/>
        <v>0</v>
      </c>
      <c r="AB92" s="86">
        <f t="shared" si="5"/>
        <v>0</v>
      </c>
      <c r="AC92" s="86">
        <f t="shared" si="5"/>
        <v>0</v>
      </c>
      <c r="AD92" s="86">
        <f t="shared" si="5"/>
        <v>0</v>
      </c>
      <c r="AE92" s="86">
        <f t="shared" si="5"/>
        <v>0</v>
      </c>
      <c r="AF92" s="86">
        <f t="shared" si="5"/>
        <v>0</v>
      </c>
      <c r="AG92" s="86">
        <f t="shared" si="5"/>
        <v>0</v>
      </c>
      <c r="AH92" s="86">
        <f t="shared" si="5"/>
        <v>0</v>
      </c>
      <c r="AI92" s="86">
        <f t="shared" si="5"/>
        <v>0</v>
      </c>
      <c r="AJ92" s="86">
        <f t="shared" si="5"/>
        <v>0</v>
      </c>
      <c r="AK92" s="86">
        <f t="shared" si="5"/>
        <v>0</v>
      </c>
      <c r="AL92" s="86">
        <f t="shared" si="5"/>
        <v>0</v>
      </c>
      <c r="AM92" s="86">
        <f t="shared" si="5"/>
        <v>0</v>
      </c>
      <c r="AN92" s="86">
        <f t="shared" si="5"/>
        <v>0</v>
      </c>
      <c r="AO92" s="86">
        <f t="shared" si="5"/>
        <v>0</v>
      </c>
      <c r="AP92" s="86">
        <f t="shared" si="5"/>
        <v>0</v>
      </c>
      <c r="AQ92" s="86">
        <f t="shared" si="5"/>
        <v>0</v>
      </c>
      <c r="AR92" s="86">
        <f>SUM(AR112:AR114)</f>
        <v>0</v>
      </c>
      <c r="AS92" s="86">
        <f t="shared" ref="AS92:BC92" si="6">SUM(AS112:AS114)</f>
        <v>0</v>
      </c>
      <c r="AT92" s="86">
        <f t="shared" si="6"/>
        <v>0</v>
      </c>
      <c r="AU92" s="86">
        <f t="shared" si="6"/>
        <v>0</v>
      </c>
      <c r="AV92" s="86">
        <f t="shared" si="6"/>
        <v>0</v>
      </c>
      <c r="AW92" s="86">
        <f t="shared" si="6"/>
        <v>0</v>
      </c>
      <c r="AX92" s="86">
        <f t="shared" si="6"/>
        <v>0</v>
      </c>
      <c r="AY92" s="86">
        <f t="shared" si="6"/>
        <v>0</v>
      </c>
      <c r="AZ92" s="86">
        <f t="shared" si="6"/>
        <v>0</v>
      </c>
      <c r="BA92" s="86">
        <f t="shared" si="6"/>
        <v>0</v>
      </c>
      <c r="BB92" s="86">
        <f t="shared" si="6"/>
        <v>0</v>
      </c>
      <c r="BC92" s="86">
        <f t="shared" si="6"/>
        <v>0</v>
      </c>
      <c r="BD92" s="86">
        <f>SUM(BD112:BD114)</f>
        <v>0</v>
      </c>
      <c r="BE92" s="86">
        <f t="shared" ref="BE92:BF92" si="7">SUM(BE112:BE114)</f>
        <v>0</v>
      </c>
      <c r="BF92" s="86">
        <f t="shared" si="7"/>
        <v>0</v>
      </c>
      <c r="BG92" s="86">
        <f>SUM(BG112:BG114)</f>
        <v>0</v>
      </c>
      <c r="BH92" s="86">
        <f t="shared" ref="BH92:BI92" si="8">SUM(BH112:BH114)</f>
        <v>0</v>
      </c>
      <c r="BI92" s="86">
        <f t="shared" si="8"/>
        <v>0</v>
      </c>
    </row>
    <row r="93" spans="3:61" x14ac:dyDescent="0.25">
      <c r="C93" s="85">
        <v>4</v>
      </c>
      <c r="D93" s="105" t="s">
        <v>138</v>
      </c>
      <c r="E93" s="105"/>
      <c r="F93" s="105"/>
      <c r="G93" s="86">
        <f>SUM(G115:G118)</f>
        <v>0</v>
      </c>
      <c r="H93" s="86">
        <f t="shared" ref="H93:AQ93" si="9">SUM(H115:H118)</f>
        <v>0</v>
      </c>
      <c r="I93" s="86">
        <f t="shared" si="9"/>
        <v>0</v>
      </c>
      <c r="J93" s="86">
        <f t="shared" si="9"/>
        <v>0</v>
      </c>
      <c r="K93" s="86">
        <f t="shared" si="9"/>
        <v>0</v>
      </c>
      <c r="L93" s="86">
        <f t="shared" si="9"/>
        <v>0</v>
      </c>
      <c r="M93" s="86">
        <f t="shared" si="9"/>
        <v>0</v>
      </c>
      <c r="N93" s="86">
        <f t="shared" si="9"/>
        <v>0</v>
      </c>
      <c r="O93" s="86">
        <f t="shared" si="9"/>
        <v>0</v>
      </c>
      <c r="P93" s="86">
        <f t="shared" si="9"/>
        <v>0</v>
      </c>
      <c r="Q93" s="86">
        <f t="shared" si="9"/>
        <v>0</v>
      </c>
      <c r="R93" s="86">
        <f t="shared" si="9"/>
        <v>0</v>
      </c>
      <c r="S93" s="86">
        <f t="shared" si="9"/>
        <v>0</v>
      </c>
      <c r="T93" s="86">
        <f t="shared" si="9"/>
        <v>0</v>
      </c>
      <c r="U93" s="86">
        <f t="shared" si="9"/>
        <v>0</v>
      </c>
      <c r="V93" s="86">
        <f t="shared" si="9"/>
        <v>0</v>
      </c>
      <c r="W93" s="86">
        <f t="shared" si="9"/>
        <v>0</v>
      </c>
      <c r="X93" s="86">
        <f t="shared" si="9"/>
        <v>0</v>
      </c>
      <c r="Y93" s="86">
        <f t="shared" si="9"/>
        <v>0</v>
      </c>
      <c r="Z93" s="86">
        <f t="shared" si="9"/>
        <v>0</v>
      </c>
      <c r="AA93" s="86">
        <f t="shared" si="9"/>
        <v>0</v>
      </c>
      <c r="AB93" s="86">
        <f t="shared" si="9"/>
        <v>0</v>
      </c>
      <c r="AC93" s="86">
        <f t="shared" si="9"/>
        <v>0</v>
      </c>
      <c r="AD93" s="86">
        <f t="shared" si="9"/>
        <v>0</v>
      </c>
      <c r="AE93" s="86">
        <f t="shared" si="9"/>
        <v>0</v>
      </c>
      <c r="AF93" s="86">
        <f t="shared" si="9"/>
        <v>0</v>
      </c>
      <c r="AG93" s="86">
        <f t="shared" si="9"/>
        <v>0</v>
      </c>
      <c r="AH93" s="86">
        <f t="shared" si="9"/>
        <v>0</v>
      </c>
      <c r="AI93" s="86">
        <f t="shared" si="9"/>
        <v>0</v>
      </c>
      <c r="AJ93" s="86">
        <f t="shared" si="9"/>
        <v>0</v>
      </c>
      <c r="AK93" s="86">
        <f t="shared" si="9"/>
        <v>0</v>
      </c>
      <c r="AL93" s="86">
        <f t="shared" si="9"/>
        <v>0</v>
      </c>
      <c r="AM93" s="86">
        <f t="shared" si="9"/>
        <v>0</v>
      </c>
      <c r="AN93" s="86">
        <f t="shared" si="9"/>
        <v>0</v>
      </c>
      <c r="AO93" s="86">
        <f t="shared" si="9"/>
        <v>0</v>
      </c>
      <c r="AP93" s="86">
        <f t="shared" si="9"/>
        <v>0</v>
      </c>
      <c r="AQ93" s="86">
        <f t="shared" si="9"/>
        <v>0</v>
      </c>
      <c r="AR93" s="86">
        <f>SUM(AR115:AR118)</f>
        <v>1</v>
      </c>
      <c r="AS93" s="86">
        <f t="shared" ref="AS93:BC93" si="10">SUM(AS115:AS118)</f>
        <v>0</v>
      </c>
      <c r="AT93" s="86">
        <f t="shared" si="10"/>
        <v>1</v>
      </c>
      <c r="AU93" s="86">
        <f t="shared" si="10"/>
        <v>18</v>
      </c>
      <c r="AV93" s="86">
        <f t="shared" si="10"/>
        <v>0</v>
      </c>
      <c r="AW93" s="86">
        <f t="shared" si="10"/>
        <v>0</v>
      </c>
      <c r="AX93" s="86">
        <f t="shared" si="10"/>
        <v>0</v>
      </c>
      <c r="AY93" s="86">
        <f t="shared" si="10"/>
        <v>0</v>
      </c>
      <c r="AZ93" s="86">
        <f t="shared" si="10"/>
        <v>0</v>
      </c>
      <c r="BA93" s="86">
        <f t="shared" si="10"/>
        <v>0</v>
      </c>
      <c r="BB93" s="86">
        <f t="shared" si="10"/>
        <v>0</v>
      </c>
      <c r="BC93" s="86">
        <f t="shared" si="10"/>
        <v>0</v>
      </c>
      <c r="BD93" s="86">
        <f>SUM(BD115:BD118)</f>
        <v>0</v>
      </c>
      <c r="BE93" s="86">
        <f t="shared" ref="BE93:BF93" si="11">SUM(BE115:BE118)</f>
        <v>0</v>
      </c>
      <c r="BF93" s="86">
        <f t="shared" si="11"/>
        <v>0</v>
      </c>
      <c r="BG93" s="86">
        <f>SUM(BG115:BG118)</f>
        <v>0</v>
      </c>
      <c r="BH93" s="86">
        <f t="shared" ref="BH93:BI93" si="12">SUM(BH115:BH118)</f>
        <v>0</v>
      </c>
      <c r="BI93" s="86">
        <f t="shared" si="12"/>
        <v>0</v>
      </c>
    </row>
    <row r="94" spans="3:61" x14ac:dyDescent="0.25">
      <c r="C94" s="85">
        <v>5</v>
      </c>
      <c r="D94" s="105" t="s">
        <v>139</v>
      </c>
      <c r="E94" s="105"/>
      <c r="F94" s="105"/>
      <c r="G94" s="86">
        <f>SUM(G119:G124)</f>
        <v>0</v>
      </c>
      <c r="H94" s="86">
        <f t="shared" ref="H94:AQ94" si="13">SUM(H119:H124)</f>
        <v>0</v>
      </c>
      <c r="I94" s="86">
        <f t="shared" si="13"/>
        <v>0</v>
      </c>
      <c r="J94" s="86">
        <f t="shared" si="13"/>
        <v>0</v>
      </c>
      <c r="K94" s="86">
        <f t="shared" si="13"/>
        <v>0</v>
      </c>
      <c r="L94" s="86">
        <f t="shared" si="13"/>
        <v>0</v>
      </c>
      <c r="M94" s="86">
        <f t="shared" si="13"/>
        <v>0</v>
      </c>
      <c r="N94" s="86">
        <f t="shared" si="13"/>
        <v>1</v>
      </c>
      <c r="O94" s="86">
        <f t="shared" si="13"/>
        <v>0</v>
      </c>
      <c r="P94" s="86">
        <f t="shared" si="13"/>
        <v>0</v>
      </c>
      <c r="Q94" s="86">
        <f t="shared" si="13"/>
        <v>0</v>
      </c>
      <c r="R94" s="86">
        <f t="shared" si="13"/>
        <v>0</v>
      </c>
      <c r="S94" s="86">
        <f t="shared" si="13"/>
        <v>0</v>
      </c>
      <c r="T94" s="86">
        <f t="shared" si="13"/>
        <v>2</v>
      </c>
      <c r="U94" s="86">
        <f t="shared" si="13"/>
        <v>0</v>
      </c>
      <c r="V94" s="86">
        <f t="shared" si="13"/>
        <v>0</v>
      </c>
      <c r="W94" s="86">
        <f t="shared" si="13"/>
        <v>0</v>
      </c>
      <c r="X94" s="86">
        <f t="shared" si="13"/>
        <v>0</v>
      </c>
      <c r="Y94" s="86">
        <f t="shared" si="13"/>
        <v>0</v>
      </c>
      <c r="Z94" s="86">
        <f t="shared" si="13"/>
        <v>2</v>
      </c>
      <c r="AA94" s="86">
        <f t="shared" si="13"/>
        <v>0</v>
      </c>
      <c r="AB94" s="86">
        <f t="shared" si="13"/>
        <v>0</v>
      </c>
      <c r="AC94" s="86">
        <f t="shared" si="13"/>
        <v>0</v>
      </c>
      <c r="AD94" s="86">
        <f t="shared" si="13"/>
        <v>0</v>
      </c>
      <c r="AE94" s="86">
        <f t="shared" si="13"/>
        <v>0</v>
      </c>
      <c r="AF94" s="86">
        <f t="shared" si="13"/>
        <v>2</v>
      </c>
      <c r="AG94" s="86">
        <f t="shared" si="13"/>
        <v>0</v>
      </c>
      <c r="AH94" s="86">
        <f t="shared" si="13"/>
        <v>0</v>
      </c>
      <c r="AI94" s="86">
        <f t="shared" si="13"/>
        <v>0</v>
      </c>
      <c r="AJ94" s="86">
        <f t="shared" si="13"/>
        <v>0</v>
      </c>
      <c r="AK94" s="86">
        <f t="shared" si="13"/>
        <v>0</v>
      </c>
      <c r="AL94" s="86">
        <f t="shared" si="13"/>
        <v>0</v>
      </c>
      <c r="AM94" s="86">
        <f t="shared" si="13"/>
        <v>0</v>
      </c>
      <c r="AN94" s="86">
        <f t="shared" si="13"/>
        <v>0</v>
      </c>
      <c r="AO94" s="86">
        <f t="shared" si="13"/>
        <v>0</v>
      </c>
      <c r="AP94" s="86">
        <f t="shared" si="13"/>
        <v>0</v>
      </c>
      <c r="AQ94" s="86">
        <f t="shared" si="13"/>
        <v>0</v>
      </c>
      <c r="AR94" s="86">
        <f>SUM(AR119:AR124)</f>
        <v>0</v>
      </c>
      <c r="AS94" s="86">
        <f t="shared" ref="AS94:BC94" si="14">SUM(AS119:AS124)</f>
        <v>0</v>
      </c>
      <c r="AT94" s="86">
        <f t="shared" si="14"/>
        <v>0</v>
      </c>
      <c r="AU94" s="86">
        <f t="shared" si="14"/>
        <v>0</v>
      </c>
      <c r="AV94" s="86">
        <f t="shared" si="14"/>
        <v>0</v>
      </c>
      <c r="AW94" s="86">
        <f t="shared" si="14"/>
        <v>0</v>
      </c>
      <c r="AX94" s="86">
        <f t="shared" si="14"/>
        <v>0</v>
      </c>
      <c r="AY94" s="86">
        <f t="shared" si="14"/>
        <v>0</v>
      </c>
      <c r="AZ94" s="86">
        <f t="shared" si="14"/>
        <v>0</v>
      </c>
      <c r="BA94" s="86">
        <f t="shared" si="14"/>
        <v>0</v>
      </c>
      <c r="BB94" s="86">
        <f t="shared" si="14"/>
        <v>0</v>
      </c>
      <c r="BC94" s="86">
        <f t="shared" si="14"/>
        <v>0</v>
      </c>
      <c r="BD94" s="86">
        <f>SUM(BD119:BD124)</f>
        <v>0</v>
      </c>
      <c r="BE94" s="86">
        <f t="shared" ref="BE94:BF94" si="15">SUM(BE119:BE124)</f>
        <v>0</v>
      </c>
      <c r="BF94" s="86">
        <f t="shared" si="15"/>
        <v>0</v>
      </c>
      <c r="BG94" s="86">
        <f>SUM(BG119:BG124)</f>
        <v>0</v>
      </c>
      <c r="BH94" s="86">
        <f t="shared" ref="BH94:BI94" si="16">SUM(BH119:BH124)</f>
        <v>0</v>
      </c>
      <c r="BI94" s="86">
        <f t="shared" si="16"/>
        <v>0</v>
      </c>
    </row>
    <row r="95" spans="3:61" x14ac:dyDescent="0.25">
      <c r="C95" s="85">
        <v>6</v>
      </c>
      <c r="D95" s="105" t="s">
        <v>140</v>
      </c>
      <c r="E95" s="105"/>
      <c r="F95" s="105"/>
      <c r="G95" s="86">
        <f>SUM(G125:G129)</f>
        <v>0</v>
      </c>
      <c r="H95" s="86">
        <f t="shared" ref="H95:AQ95" si="17">SUM(H125:H129)</f>
        <v>0</v>
      </c>
      <c r="I95" s="86">
        <f t="shared" si="17"/>
        <v>0</v>
      </c>
      <c r="J95" s="86">
        <f t="shared" si="17"/>
        <v>0</v>
      </c>
      <c r="K95" s="86">
        <f t="shared" si="17"/>
        <v>0</v>
      </c>
      <c r="L95" s="86">
        <f t="shared" si="17"/>
        <v>0</v>
      </c>
      <c r="M95" s="86">
        <f t="shared" si="17"/>
        <v>0</v>
      </c>
      <c r="N95" s="86">
        <f t="shared" si="17"/>
        <v>0</v>
      </c>
      <c r="O95" s="86">
        <f t="shared" si="17"/>
        <v>0</v>
      </c>
      <c r="P95" s="86">
        <f t="shared" si="17"/>
        <v>0</v>
      </c>
      <c r="Q95" s="86">
        <f t="shared" si="17"/>
        <v>0</v>
      </c>
      <c r="R95" s="86">
        <f t="shared" si="17"/>
        <v>0</v>
      </c>
      <c r="S95" s="86">
        <f t="shared" si="17"/>
        <v>0</v>
      </c>
      <c r="T95" s="86">
        <f t="shared" si="17"/>
        <v>0</v>
      </c>
      <c r="U95" s="86">
        <f t="shared" si="17"/>
        <v>0</v>
      </c>
      <c r="V95" s="86">
        <f t="shared" si="17"/>
        <v>0</v>
      </c>
      <c r="W95" s="86">
        <f t="shared" si="17"/>
        <v>0</v>
      </c>
      <c r="X95" s="86">
        <f t="shared" si="17"/>
        <v>0</v>
      </c>
      <c r="Y95" s="86">
        <f t="shared" si="17"/>
        <v>0</v>
      </c>
      <c r="Z95" s="86">
        <f t="shared" si="17"/>
        <v>0</v>
      </c>
      <c r="AA95" s="86">
        <f t="shared" si="17"/>
        <v>0</v>
      </c>
      <c r="AB95" s="86">
        <f t="shared" si="17"/>
        <v>0</v>
      </c>
      <c r="AC95" s="86">
        <f t="shared" si="17"/>
        <v>0</v>
      </c>
      <c r="AD95" s="86">
        <f t="shared" si="17"/>
        <v>0</v>
      </c>
      <c r="AE95" s="86">
        <f t="shared" si="17"/>
        <v>0</v>
      </c>
      <c r="AF95" s="86">
        <f t="shared" si="17"/>
        <v>0</v>
      </c>
      <c r="AG95" s="86">
        <f t="shared" si="17"/>
        <v>0</v>
      </c>
      <c r="AH95" s="86">
        <f t="shared" si="17"/>
        <v>0</v>
      </c>
      <c r="AI95" s="86">
        <f t="shared" si="17"/>
        <v>0</v>
      </c>
      <c r="AJ95" s="86">
        <f t="shared" si="17"/>
        <v>0</v>
      </c>
      <c r="AK95" s="86">
        <f t="shared" si="17"/>
        <v>0</v>
      </c>
      <c r="AL95" s="86">
        <f t="shared" si="17"/>
        <v>0</v>
      </c>
      <c r="AM95" s="86">
        <f t="shared" si="17"/>
        <v>0</v>
      </c>
      <c r="AN95" s="86">
        <f t="shared" si="17"/>
        <v>0</v>
      </c>
      <c r="AO95" s="86">
        <f t="shared" si="17"/>
        <v>0</v>
      </c>
      <c r="AP95" s="86">
        <f t="shared" si="17"/>
        <v>0</v>
      </c>
      <c r="AQ95" s="86">
        <f t="shared" si="17"/>
        <v>0</v>
      </c>
      <c r="AR95" s="86">
        <f>SUM(AR125:AR129)</f>
        <v>0</v>
      </c>
      <c r="AS95" s="86">
        <f t="shared" ref="AS95:BC95" si="18">SUM(AS125:AS129)</f>
        <v>0</v>
      </c>
      <c r="AT95" s="86">
        <f t="shared" si="18"/>
        <v>0</v>
      </c>
      <c r="AU95" s="86">
        <f t="shared" si="18"/>
        <v>0</v>
      </c>
      <c r="AV95" s="86">
        <f t="shared" si="18"/>
        <v>0</v>
      </c>
      <c r="AW95" s="86">
        <f t="shared" si="18"/>
        <v>0</v>
      </c>
      <c r="AX95" s="86">
        <f t="shared" si="18"/>
        <v>0</v>
      </c>
      <c r="AY95" s="86">
        <f t="shared" si="18"/>
        <v>0</v>
      </c>
      <c r="AZ95" s="86">
        <f t="shared" si="18"/>
        <v>0</v>
      </c>
      <c r="BA95" s="86">
        <f t="shared" si="18"/>
        <v>0</v>
      </c>
      <c r="BB95" s="86">
        <f t="shared" si="18"/>
        <v>0</v>
      </c>
      <c r="BC95" s="86">
        <f t="shared" si="18"/>
        <v>0</v>
      </c>
      <c r="BD95" s="86">
        <f>SUM(BD125:BD129)</f>
        <v>0</v>
      </c>
      <c r="BE95" s="86">
        <f t="shared" ref="BE95:BF95" si="19">SUM(BE125:BE129)</f>
        <v>0</v>
      </c>
      <c r="BF95" s="86">
        <f t="shared" si="19"/>
        <v>0</v>
      </c>
      <c r="BG95" s="86">
        <f>SUM(BG125:BG129)</f>
        <v>0</v>
      </c>
      <c r="BH95" s="86">
        <f t="shared" ref="BH95:BI95" si="20">SUM(BH125:BH129)</f>
        <v>0</v>
      </c>
      <c r="BI95" s="86">
        <f t="shared" si="20"/>
        <v>0</v>
      </c>
    </row>
    <row r="96" spans="3:61" x14ac:dyDescent="0.25">
      <c r="C96" s="85">
        <v>7</v>
      </c>
      <c r="D96" s="105" t="s">
        <v>141</v>
      </c>
      <c r="E96" s="105"/>
      <c r="F96" s="105"/>
      <c r="G96" s="86">
        <f>SUM(G130:G132)</f>
        <v>0</v>
      </c>
      <c r="H96" s="86">
        <f t="shared" ref="H96:AQ96" si="21">SUM(H130:H132)</f>
        <v>2</v>
      </c>
      <c r="I96" s="86">
        <f t="shared" si="21"/>
        <v>0</v>
      </c>
      <c r="J96" s="86">
        <f t="shared" si="21"/>
        <v>0</v>
      </c>
      <c r="K96" s="86">
        <f t="shared" si="21"/>
        <v>0</v>
      </c>
      <c r="L96" s="86">
        <f t="shared" si="21"/>
        <v>0</v>
      </c>
      <c r="M96" s="86">
        <f t="shared" si="21"/>
        <v>0</v>
      </c>
      <c r="N96" s="86">
        <f t="shared" si="21"/>
        <v>0</v>
      </c>
      <c r="O96" s="86">
        <f t="shared" si="21"/>
        <v>0</v>
      </c>
      <c r="P96" s="86">
        <f t="shared" si="21"/>
        <v>0</v>
      </c>
      <c r="Q96" s="86">
        <f t="shared" si="21"/>
        <v>0</v>
      </c>
      <c r="R96" s="86">
        <f t="shared" si="21"/>
        <v>0</v>
      </c>
      <c r="S96" s="86">
        <f t="shared" si="21"/>
        <v>0</v>
      </c>
      <c r="T96" s="86">
        <f t="shared" si="21"/>
        <v>0</v>
      </c>
      <c r="U96" s="86">
        <f t="shared" si="21"/>
        <v>0</v>
      </c>
      <c r="V96" s="86">
        <f t="shared" si="21"/>
        <v>0</v>
      </c>
      <c r="W96" s="86">
        <f t="shared" si="21"/>
        <v>0</v>
      </c>
      <c r="X96" s="86">
        <f t="shared" si="21"/>
        <v>0</v>
      </c>
      <c r="Y96" s="86">
        <f t="shared" si="21"/>
        <v>0</v>
      </c>
      <c r="Z96" s="86">
        <f t="shared" si="21"/>
        <v>0</v>
      </c>
      <c r="AA96" s="86">
        <f t="shared" si="21"/>
        <v>0</v>
      </c>
      <c r="AB96" s="86">
        <f t="shared" si="21"/>
        <v>0</v>
      </c>
      <c r="AC96" s="86">
        <f t="shared" si="21"/>
        <v>0</v>
      </c>
      <c r="AD96" s="86">
        <f t="shared" si="21"/>
        <v>0</v>
      </c>
      <c r="AE96" s="86">
        <f t="shared" si="21"/>
        <v>0</v>
      </c>
      <c r="AF96" s="86">
        <f t="shared" si="21"/>
        <v>0</v>
      </c>
      <c r="AG96" s="86">
        <f t="shared" si="21"/>
        <v>0</v>
      </c>
      <c r="AH96" s="86">
        <f t="shared" si="21"/>
        <v>0</v>
      </c>
      <c r="AI96" s="86">
        <f t="shared" si="21"/>
        <v>0</v>
      </c>
      <c r="AJ96" s="86">
        <f t="shared" si="21"/>
        <v>0</v>
      </c>
      <c r="AK96" s="86">
        <f t="shared" si="21"/>
        <v>4</v>
      </c>
      <c r="AL96" s="86">
        <f t="shared" si="21"/>
        <v>60</v>
      </c>
      <c r="AM96" s="86">
        <f t="shared" si="21"/>
        <v>0</v>
      </c>
      <c r="AN96" s="86">
        <f t="shared" si="21"/>
        <v>0</v>
      </c>
      <c r="AO96" s="86">
        <f t="shared" si="21"/>
        <v>0</v>
      </c>
      <c r="AP96" s="86">
        <f t="shared" si="21"/>
        <v>0</v>
      </c>
      <c r="AQ96" s="86">
        <f t="shared" si="21"/>
        <v>0</v>
      </c>
      <c r="AR96" s="86">
        <f>SUM(AR130:AR132)</f>
        <v>0</v>
      </c>
      <c r="AS96" s="86">
        <f t="shared" ref="AS96:BC96" si="22">SUM(AS130:AS132)</f>
        <v>0</v>
      </c>
      <c r="AT96" s="86">
        <f t="shared" si="22"/>
        <v>0</v>
      </c>
      <c r="AU96" s="86">
        <f t="shared" si="22"/>
        <v>0</v>
      </c>
      <c r="AV96" s="86">
        <f t="shared" si="22"/>
        <v>0</v>
      </c>
      <c r="AW96" s="86">
        <f t="shared" si="22"/>
        <v>0</v>
      </c>
      <c r="AX96" s="86">
        <f t="shared" si="22"/>
        <v>0</v>
      </c>
      <c r="AY96" s="86">
        <f t="shared" si="22"/>
        <v>0</v>
      </c>
      <c r="AZ96" s="86">
        <f t="shared" si="22"/>
        <v>0</v>
      </c>
      <c r="BA96" s="86">
        <f t="shared" si="22"/>
        <v>0</v>
      </c>
      <c r="BB96" s="86">
        <f t="shared" si="22"/>
        <v>0</v>
      </c>
      <c r="BC96" s="86">
        <f t="shared" si="22"/>
        <v>0</v>
      </c>
      <c r="BD96" s="86">
        <f>SUM(BD130:BD132)</f>
        <v>0</v>
      </c>
      <c r="BE96" s="86">
        <f t="shared" ref="BE96:BF96" si="23">SUM(BE130:BE132)</f>
        <v>0</v>
      </c>
      <c r="BF96" s="86">
        <f t="shared" si="23"/>
        <v>0</v>
      </c>
      <c r="BG96" s="86">
        <f>SUM(BG130:BG132)</f>
        <v>0</v>
      </c>
      <c r="BH96" s="86">
        <f t="shared" ref="BH96:BI96" si="24">SUM(BH130:BH132)</f>
        <v>0</v>
      </c>
      <c r="BI96" s="86">
        <f t="shared" si="24"/>
        <v>0</v>
      </c>
    </row>
    <row r="97" spans="3:61" x14ac:dyDescent="0.25">
      <c r="C97" s="85">
        <v>8</v>
      </c>
      <c r="D97" s="105" t="s">
        <v>142</v>
      </c>
      <c r="E97" s="105"/>
      <c r="F97" s="105"/>
      <c r="G97" s="86">
        <f>SUM(G133:G136)</f>
        <v>6</v>
      </c>
      <c r="H97" s="86">
        <f t="shared" ref="H97:AQ97" si="25">SUM(H133:H136)</f>
        <v>1</v>
      </c>
      <c r="I97" s="86">
        <f t="shared" si="25"/>
        <v>2</v>
      </c>
      <c r="J97" s="86">
        <f t="shared" si="25"/>
        <v>0</v>
      </c>
      <c r="K97" s="86">
        <f t="shared" si="25"/>
        <v>0</v>
      </c>
      <c r="L97" s="86">
        <f t="shared" si="25"/>
        <v>0</v>
      </c>
      <c r="M97" s="86">
        <f t="shared" si="25"/>
        <v>0</v>
      </c>
      <c r="N97" s="86">
        <f t="shared" si="25"/>
        <v>20</v>
      </c>
      <c r="O97" s="86">
        <f t="shared" si="25"/>
        <v>0</v>
      </c>
      <c r="P97" s="86">
        <f t="shared" si="25"/>
        <v>0</v>
      </c>
      <c r="Q97" s="86">
        <f t="shared" si="25"/>
        <v>0</v>
      </c>
      <c r="R97" s="86">
        <f t="shared" si="25"/>
        <v>0</v>
      </c>
      <c r="S97" s="86">
        <f t="shared" si="25"/>
        <v>0</v>
      </c>
      <c r="T97" s="86">
        <f t="shared" si="25"/>
        <v>32</v>
      </c>
      <c r="U97" s="86">
        <f t="shared" si="25"/>
        <v>0</v>
      </c>
      <c r="V97" s="86">
        <f t="shared" si="25"/>
        <v>0</v>
      </c>
      <c r="W97" s="86">
        <f t="shared" si="25"/>
        <v>0</v>
      </c>
      <c r="X97" s="86">
        <f t="shared" si="25"/>
        <v>0</v>
      </c>
      <c r="Y97" s="86">
        <f t="shared" si="25"/>
        <v>0</v>
      </c>
      <c r="Z97" s="86">
        <f t="shared" si="25"/>
        <v>19</v>
      </c>
      <c r="AA97" s="86">
        <f t="shared" si="25"/>
        <v>0</v>
      </c>
      <c r="AB97" s="86">
        <f t="shared" si="25"/>
        <v>0</v>
      </c>
      <c r="AC97" s="86">
        <f t="shared" si="25"/>
        <v>0</v>
      </c>
      <c r="AD97" s="86">
        <f t="shared" si="25"/>
        <v>0</v>
      </c>
      <c r="AE97" s="86">
        <f t="shared" si="25"/>
        <v>0</v>
      </c>
      <c r="AF97" s="86">
        <f t="shared" si="25"/>
        <v>0</v>
      </c>
      <c r="AG97" s="86">
        <f t="shared" si="25"/>
        <v>0</v>
      </c>
      <c r="AH97" s="86">
        <f t="shared" si="25"/>
        <v>0</v>
      </c>
      <c r="AI97" s="86">
        <f t="shared" si="25"/>
        <v>0</v>
      </c>
      <c r="AJ97" s="86">
        <f t="shared" si="25"/>
        <v>0</v>
      </c>
      <c r="AK97" s="86">
        <f t="shared" si="25"/>
        <v>0</v>
      </c>
      <c r="AL97" s="86">
        <f t="shared" si="25"/>
        <v>0</v>
      </c>
      <c r="AM97" s="86">
        <f t="shared" si="25"/>
        <v>0</v>
      </c>
      <c r="AN97" s="86">
        <f t="shared" si="25"/>
        <v>0</v>
      </c>
      <c r="AO97" s="86">
        <f t="shared" si="25"/>
        <v>0</v>
      </c>
      <c r="AP97" s="86">
        <f t="shared" si="25"/>
        <v>0</v>
      </c>
      <c r="AQ97" s="86">
        <f t="shared" si="25"/>
        <v>0</v>
      </c>
      <c r="AR97" s="86">
        <f>SUM(AR133:AR136)</f>
        <v>0</v>
      </c>
      <c r="AS97" s="86">
        <f t="shared" ref="AS97:BC97" si="26">SUM(AS133:AS136)</f>
        <v>0</v>
      </c>
      <c r="AT97" s="86">
        <f t="shared" si="26"/>
        <v>0</v>
      </c>
      <c r="AU97" s="86">
        <f t="shared" si="26"/>
        <v>0</v>
      </c>
      <c r="AV97" s="86">
        <f t="shared" si="26"/>
        <v>0</v>
      </c>
      <c r="AW97" s="86">
        <f t="shared" si="26"/>
        <v>0</v>
      </c>
      <c r="AX97" s="86">
        <f t="shared" si="26"/>
        <v>0</v>
      </c>
      <c r="AY97" s="86">
        <f t="shared" si="26"/>
        <v>0</v>
      </c>
      <c r="AZ97" s="86">
        <f t="shared" si="26"/>
        <v>0</v>
      </c>
      <c r="BA97" s="86">
        <f t="shared" si="26"/>
        <v>0</v>
      </c>
      <c r="BB97" s="86">
        <f t="shared" si="26"/>
        <v>0</v>
      </c>
      <c r="BC97" s="86">
        <f t="shared" si="26"/>
        <v>0</v>
      </c>
      <c r="BD97" s="86">
        <f>SUM(BD133:BD136)</f>
        <v>0</v>
      </c>
      <c r="BE97" s="86">
        <f t="shared" ref="BE97:BF97" si="27">SUM(BE133:BE136)</f>
        <v>0</v>
      </c>
      <c r="BF97" s="86">
        <f t="shared" si="27"/>
        <v>0</v>
      </c>
      <c r="BG97" s="86">
        <f>SUM(BG133:BG136)</f>
        <v>0</v>
      </c>
      <c r="BH97" s="86">
        <f t="shared" ref="BH97:BI97" si="28">SUM(BH133:BH136)</f>
        <v>0</v>
      </c>
      <c r="BI97" s="86">
        <f t="shared" si="28"/>
        <v>0</v>
      </c>
    </row>
    <row r="98" spans="3:61" x14ac:dyDescent="0.25">
      <c r="C98" s="85">
        <v>9</v>
      </c>
      <c r="D98" s="105" t="s">
        <v>143</v>
      </c>
      <c r="E98" s="105"/>
      <c r="F98" s="105"/>
      <c r="G98" s="86">
        <f>SUM(G137:G140)</f>
        <v>0</v>
      </c>
      <c r="H98" s="86">
        <f t="shared" ref="H98:AQ98" si="29">SUM(H137:H140)</f>
        <v>0</v>
      </c>
      <c r="I98" s="86">
        <f t="shared" si="29"/>
        <v>0</v>
      </c>
      <c r="J98" s="86">
        <f t="shared" si="29"/>
        <v>0</v>
      </c>
      <c r="K98" s="86">
        <f t="shared" si="29"/>
        <v>0</v>
      </c>
      <c r="L98" s="86">
        <f t="shared" si="29"/>
        <v>0</v>
      </c>
      <c r="M98" s="86">
        <f t="shared" si="29"/>
        <v>0</v>
      </c>
      <c r="N98" s="86">
        <f t="shared" si="29"/>
        <v>0</v>
      </c>
      <c r="O98" s="86">
        <f t="shared" si="29"/>
        <v>0</v>
      </c>
      <c r="P98" s="86">
        <f t="shared" si="29"/>
        <v>0</v>
      </c>
      <c r="Q98" s="86">
        <f t="shared" si="29"/>
        <v>0</v>
      </c>
      <c r="R98" s="86">
        <f t="shared" si="29"/>
        <v>0</v>
      </c>
      <c r="S98" s="86">
        <f t="shared" si="29"/>
        <v>0</v>
      </c>
      <c r="T98" s="86">
        <f t="shared" si="29"/>
        <v>0</v>
      </c>
      <c r="U98" s="86">
        <f t="shared" si="29"/>
        <v>0</v>
      </c>
      <c r="V98" s="86">
        <f t="shared" si="29"/>
        <v>0</v>
      </c>
      <c r="W98" s="86">
        <f t="shared" si="29"/>
        <v>0</v>
      </c>
      <c r="X98" s="86">
        <f t="shared" si="29"/>
        <v>0</v>
      </c>
      <c r="Y98" s="86">
        <f t="shared" si="29"/>
        <v>0</v>
      </c>
      <c r="Z98" s="86">
        <f t="shared" si="29"/>
        <v>0</v>
      </c>
      <c r="AA98" s="86">
        <f t="shared" si="29"/>
        <v>0</v>
      </c>
      <c r="AB98" s="86">
        <f t="shared" si="29"/>
        <v>0</v>
      </c>
      <c r="AC98" s="86">
        <f t="shared" si="29"/>
        <v>0</v>
      </c>
      <c r="AD98" s="86">
        <f t="shared" si="29"/>
        <v>0</v>
      </c>
      <c r="AE98" s="86">
        <f t="shared" si="29"/>
        <v>0</v>
      </c>
      <c r="AF98" s="86">
        <f t="shared" si="29"/>
        <v>0</v>
      </c>
      <c r="AG98" s="86">
        <f t="shared" si="29"/>
        <v>0</v>
      </c>
      <c r="AH98" s="86">
        <f t="shared" si="29"/>
        <v>0</v>
      </c>
      <c r="AI98" s="86">
        <f t="shared" si="29"/>
        <v>0</v>
      </c>
      <c r="AJ98" s="86">
        <f t="shared" si="29"/>
        <v>0</v>
      </c>
      <c r="AK98" s="86">
        <f t="shared" si="29"/>
        <v>0</v>
      </c>
      <c r="AL98" s="86">
        <f t="shared" si="29"/>
        <v>0</v>
      </c>
      <c r="AM98" s="86">
        <f t="shared" si="29"/>
        <v>0</v>
      </c>
      <c r="AN98" s="86">
        <f t="shared" si="29"/>
        <v>0</v>
      </c>
      <c r="AO98" s="86">
        <f t="shared" si="29"/>
        <v>0</v>
      </c>
      <c r="AP98" s="86">
        <f t="shared" si="29"/>
        <v>0</v>
      </c>
      <c r="AQ98" s="86">
        <f t="shared" si="29"/>
        <v>0</v>
      </c>
      <c r="AR98" s="86">
        <f>SUM(AR137:AR140)</f>
        <v>0</v>
      </c>
      <c r="AS98" s="86">
        <f t="shared" ref="AS98:BC98" si="30">SUM(AS137:AS140)</f>
        <v>0</v>
      </c>
      <c r="AT98" s="86">
        <f t="shared" si="30"/>
        <v>0</v>
      </c>
      <c r="AU98" s="86">
        <f t="shared" si="30"/>
        <v>0</v>
      </c>
      <c r="AV98" s="86">
        <f t="shared" si="30"/>
        <v>0</v>
      </c>
      <c r="AW98" s="86">
        <f t="shared" si="30"/>
        <v>0</v>
      </c>
      <c r="AX98" s="86">
        <f t="shared" si="30"/>
        <v>0</v>
      </c>
      <c r="AY98" s="86">
        <f t="shared" si="30"/>
        <v>0</v>
      </c>
      <c r="AZ98" s="86">
        <f t="shared" si="30"/>
        <v>0</v>
      </c>
      <c r="BA98" s="86">
        <f t="shared" si="30"/>
        <v>0</v>
      </c>
      <c r="BB98" s="86">
        <f t="shared" si="30"/>
        <v>0</v>
      </c>
      <c r="BC98" s="86">
        <f t="shared" si="30"/>
        <v>0</v>
      </c>
      <c r="BD98" s="86">
        <f>SUM(BD137:BD140)</f>
        <v>0</v>
      </c>
      <c r="BE98" s="86">
        <f t="shared" ref="BE98:BF98" si="31">SUM(BE137:BE140)</f>
        <v>0</v>
      </c>
      <c r="BF98" s="86">
        <f t="shared" si="31"/>
        <v>0</v>
      </c>
      <c r="BG98" s="86">
        <f>SUM(BG137:BG140)</f>
        <v>0</v>
      </c>
      <c r="BH98" s="86">
        <f t="shared" ref="BH98:BI98" si="32">SUM(BH137:BH140)</f>
        <v>0</v>
      </c>
      <c r="BI98" s="86">
        <f t="shared" si="32"/>
        <v>0</v>
      </c>
    </row>
    <row r="99" spans="3:61" x14ac:dyDescent="0.25">
      <c r="C99" s="87">
        <v>10</v>
      </c>
      <c r="D99" s="106" t="s">
        <v>144</v>
      </c>
      <c r="E99" s="106"/>
      <c r="F99" s="106"/>
      <c r="G99" s="87">
        <v>0</v>
      </c>
      <c r="H99" s="87">
        <v>0</v>
      </c>
      <c r="I99" s="87">
        <v>0</v>
      </c>
      <c r="J99" s="87">
        <v>0</v>
      </c>
      <c r="K99" s="87">
        <v>0</v>
      </c>
      <c r="L99" s="87">
        <v>0</v>
      </c>
      <c r="M99" s="87">
        <v>0</v>
      </c>
      <c r="N99" s="87">
        <v>0</v>
      </c>
      <c r="O99" s="87">
        <v>0</v>
      </c>
      <c r="P99" s="87">
        <v>0</v>
      </c>
      <c r="Q99" s="87">
        <v>0</v>
      </c>
      <c r="R99" s="87">
        <v>0</v>
      </c>
      <c r="S99" s="87">
        <v>0</v>
      </c>
      <c r="T99" s="87">
        <v>0</v>
      </c>
      <c r="U99" s="87">
        <v>0</v>
      </c>
      <c r="V99" s="87">
        <v>0</v>
      </c>
      <c r="W99" s="87">
        <v>0</v>
      </c>
      <c r="X99" s="87">
        <v>0</v>
      </c>
      <c r="Y99" s="87">
        <v>0</v>
      </c>
      <c r="Z99" s="87">
        <v>0</v>
      </c>
      <c r="AA99" s="87">
        <v>0</v>
      </c>
      <c r="AB99" s="87">
        <v>0</v>
      </c>
      <c r="AC99" s="87">
        <v>0</v>
      </c>
      <c r="AD99" s="87">
        <v>0</v>
      </c>
      <c r="AE99" s="87">
        <v>0</v>
      </c>
      <c r="AF99" s="87">
        <v>0</v>
      </c>
      <c r="AG99" s="87">
        <v>0</v>
      </c>
      <c r="AH99" s="87">
        <v>0</v>
      </c>
      <c r="AI99" s="87">
        <v>0</v>
      </c>
      <c r="AJ99" s="87">
        <v>0</v>
      </c>
      <c r="AK99" s="87">
        <v>0</v>
      </c>
      <c r="AL99" s="87">
        <v>0</v>
      </c>
      <c r="AM99" s="87">
        <v>0</v>
      </c>
      <c r="AN99" s="87">
        <v>0</v>
      </c>
      <c r="AO99" s="87">
        <v>0</v>
      </c>
      <c r="AP99" s="87">
        <v>0</v>
      </c>
      <c r="AQ99" s="87">
        <v>0</v>
      </c>
      <c r="AR99" s="87">
        <v>0</v>
      </c>
      <c r="AS99" s="87">
        <v>0</v>
      </c>
      <c r="AT99" s="87">
        <v>0</v>
      </c>
      <c r="AU99" s="87">
        <v>0</v>
      </c>
      <c r="AV99" s="87">
        <v>0</v>
      </c>
      <c r="AW99" s="87">
        <v>0</v>
      </c>
      <c r="AX99" s="87">
        <v>0</v>
      </c>
      <c r="AY99" s="87">
        <v>0</v>
      </c>
      <c r="AZ99" s="87">
        <v>0</v>
      </c>
      <c r="BA99" s="87">
        <v>0</v>
      </c>
      <c r="BB99" s="87">
        <v>0</v>
      </c>
      <c r="BC99" s="87">
        <v>0</v>
      </c>
      <c r="BD99" s="87">
        <v>0</v>
      </c>
      <c r="BE99" s="87">
        <v>0</v>
      </c>
      <c r="BF99" s="87">
        <v>0</v>
      </c>
      <c r="BG99" s="87">
        <v>0</v>
      </c>
      <c r="BH99" s="87">
        <v>0</v>
      </c>
      <c r="BI99" s="87">
        <v>0</v>
      </c>
    </row>
    <row r="100" spans="3:61" x14ac:dyDescent="0.25">
      <c r="C100" s="87">
        <v>11</v>
      </c>
      <c r="D100" s="106" t="s">
        <v>145</v>
      </c>
      <c r="E100" s="106"/>
      <c r="F100" s="106"/>
      <c r="G100" s="87">
        <v>0</v>
      </c>
      <c r="H100" s="87">
        <v>0</v>
      </c>
      <c r="I100" s="87">
        <v>0</v>
      </c>
      <c r="J100" s="87">
        <v>0</v>
      </c>
      <c r="K100" s="87">
        <v>0</v>
      </c>
      <c r="L100" s="87">
        <v>0</v>
      </c>
      <c r="M100" s="87">
        <v>0</v>
      </c>
      <c r="N100" s="87">
        <v>0</v>
      </c>
      <c r="O100" s="87">
        <v>0</v>
      </c>
      <c r="P100" s="87">
        <v>0</v>
      </c>
      <c r="Q100" s="87">
        <v>0</v>
      </c>
      <c r="R100" s="87">
        <v>0</v>
      </c>
      <c r="S100" s="87">
        <v>0</v>
      </c>
      <c r="T100" s="87">
        <v>0</v>
      </c>
      <c r="U100" s="87">
        <v>0</v>
      </c>
      <c r="V100" s="87">
        <v>0</v>
      </c>
      <c r="W100" s="87">
        <v>0</v>
      </c>
      <c r="X100" s="87">
        <v>0</v>
      </c>
      <c r="Y100" s="87">
        <v>0</v>
      </c>
      <c r="Z100" s="87">
        <v>0</v>
      </c>
      <c r="AA100" s="87">
        <v>0</v>
      </c>
      <c r="AB100" s="87">
        <v>0</v>
      </c>
      <c r="AC100" s="87">
        <v>0</v>
      </c>
      <c r="AD100" s="87">
        <v>0</v>
      </c>
      <c r="AE100" s="87">
        <v>0</v>
      </c>
      <c r="AF100" s="87">
        <v>0</v>
      </c>
      <c r="AG100" s="87">
        <v>0</v>
      </c>
      <c r="AH100" s="87">
        <v>0</v>
      </c>
      <c r="AI100" s="87">
        <v>0</v>
      </c>
      <c r="AJ100" s="87">
        <v>0</v>
      </c>
      <c r="AK100" s="87">
        <v>0</v>
      </c>
      <c r="AL100" s="87">
        <v>0</v>
      </c>
      <c r="AM100" s="87">
        <v>0</v>
      </c>
      <c r="AN100" s="87">
        <v>0</v>
      </c>
      <c r="AO100" s="87">
        <v>0</v>
      </c>
      <c r="AP100" s="87">
        <v>0</v>
      </c>
      <c r="AQ100" s="87">
        <v>0</v>
      </c>
      <c r="AR100" s="87">
        <v>0</v>
      </c>
      <c r="AS100" s="87">
        <v>1</v>
      </c>
      <c r="AT100" s="87">
        <v>0</v>
      </c>
      <c r="AU100" s="87">
        <v>0</v>
      </c>
      <c r="AV100" s="87">
        <v>0</v>
      </c>
      <c r="AW100" s="87">
        <v>0</v>
      </c>
      <c r="AX100" s="87">
        <v>0</v>
      </c>
      <c r="AY100" s="87">
        <v>0</v>
      </c>
      <c r="AZ100" s="87">
        <v>0</v>
      </c>
      <c r="BA100" s="87">
        <v>0</v>
      </c>
      <c r="BB100" s="87">
        <v>0</v>
      </c>
      <c r="BC100" s="87">
        <v>0</v>
      </c>
      <c r="BD100" s="87">
        <v>0</v>
      </c>
      <c r="BE100" s="87">
        <v>0</v>
      </c>
      <c r="BF100" s="87">
        <v>0</v>
      </c>
      <c r="BG100" s="87">
        <v>0</v>
      </c>
      <c r="BH100" s="87">
        <v>0</v>
      </c>
      <c r="BI100" s="87">
        <v>0</v>
      </c>
    </row>
    <row r="101" spans="3:61" x14ac:dyDescent="0.25">
      <c r="C101" s="87">
        <v>12</v>
      </c>
      <c r="D101" s="89" t="s">
        <v>206</v>
      </c>
      <c r="E101" s="89"/>
      <c r="F101" s="89"/>
      <c r="G101" s="87">
        <v>0</v>
      </c>
      <c r="H101" s="87">
        <v>0</v>
      </c>
      <c r="I101" s="87">
        <v>0</v>
      </c>
      <c r="J101" s="87">
        <v>0</v>
      </c>
      <c r="K101" s="87">
        <v>0</v>
      </c>
      <c r="L101" s="87">
        <v>0</v>
      </c>
      <c r="M101" s="87">
        <v>0</v>
      </c>
      <c r="N101" s="87">
        <v>0</v>
      </c>
      <c r="O101" s="87">
        <v>0</v>
      </c>
      <c r="P101" s="87">
        <v>0</v>
      </c>
      <c r="Q101" s="87">
        <v>0</v>
      </c>
      <c r="R101" s="87">
        <v>0</v>
      </c>
      <c r="S101" s="87">
        <v>0</v>
      </c>
      <c r="T101" s="87">
        <v>0</v>
      </c>
      <c r="U101" s="87">
        <v>0</v>
      </c>
      <c r="V101" s="87">
        <v>0</v>
      </c>
      <c r="W101" s="87">
        <v>0</v>
      </c>
      <c r="X101" s="87">
        <v>0</v>
      </c>
      <c r="Y101" s="87">
        <v>0</v>
      </c>
      <c r="Z101" s="87">
        <v>0</v>
      </c>
      <c r="AA101" s="87">
        <v>0</v>
      </c>
      <c r="AB101" s="87">
        <v>0</v>
      </c>
      <c r="AC101" s="87">
        <v>0</v>
      </c>
      <c r="AD101" s="87">
        <v>0</v>
      </c>
      <c r="AE101" s="87">
        <v>0</v>
      </c>
      <c r="AF101" s="87">
        <v>0</v>
      </c>
      <c r="AG101" s="87">
        <v>0</v>
      </c>
      <c r="AH101" s="87">
        <v>0</v>
      </c>
      <c r="AI101" s="87">
        <v>0</v>
      </c>
      <c r="AJ101" s="87">
        <v>0</v>
      </c>
      <c r="AK101" s="87">
        <v>0</v>
      </c>
      <c r="AL101" s="87">
        <v>0</v>
      </c>
      <c r="AM101" s="87">
        <v>0</v>
      </c>
      <c r="AN101" s="87">
        <v>0</v>
      </c>
      <c r="AO101" s="87">
        <v>0</v>
      </c>
      <c r="AP101" s="87">
        <v>0</v>
      </c>
      <c r="AQ101" s="87">
        <v>0</v>
      </c>
      <c r="AR101" s="87">
        <v>0</v>
      </c>
      <c r="AS101" s="87">
        <v>0</v>
      </c>
      <c r="AT101" s="87">
        <v>0</v>
      </c>
      <c r="AU101" s="87">
        <v>0</v>
      </c>
      <c r="AV101" s="87">
        <v>0</v>
      </c>
      <c r="AW101" s="87">
        <v>0</v>
      </c>
      <c r="AX101" s="87">
        <v>0</v>
      </c>
      <c r="AY101" s="87">
        <v>0</v>
      </c>
      <c r="AZ101" s="87">
        <v>0</v>
      </c>
      <c r="BA101" s="87">
        <v>0</v>
      </c>
      <c r="BB101" s="87">
        <v>0</v>
      </c>
      <c r="BC101" s="87">
        <v>0</v>
      </c>
      <c r="BD101" s="87">
        <v>0</v>
      </c>
      <c r="BE101" s="87">
        <v>0</v>
      </c>
      <c r="BF101" s="87">
        <v>0</v>
      </c>
      <c r="BG101" s="87">
        <v>0</v>
      </c>
      <c r="BH101" s="87">
        <v>0</v>
      </c>
      <c r="BI101" s="87">
        <v>0</v>
      </c>
    </row>
    <row r="102" spans="3:61" x14ac:dyDescent="0.25">
      <c r="C102" s="87">
        <v>13</v>
      </c>
      <c r="D102" s="106" t="s">
        <v>146</v>
      </c>
      <c r="E102" s="106"/>
      <c r="F102" s="106"/>
      <c r="G102" s="87">
        <v>0</v>
      </c>
      <c r="H102" s="87">
        <v>0</v>
      </c>
      <c r="I102" s="87">
        <v>0</v>
      </c>
      <c r="J102" s="87">
        <v>0</v>
      </c>
      <c r="K102" s="87">
        <v>0</v>
      </c>
      <c r="L102" s="87">
        <v>0</v>
      </c>
      <c r="M102" s="87">
        <v>0</v>
      </c>
      <c r="N102" s="87">
        <v>0</v>
      </c>
      <c r="O102" s="87">
        <v>0</v>
      </c>
      <c r="P102" s="87">
        <v>0</v>
      </c>
      <c r="Q102" s="87">
        <v>0</v>
      </c>
      <c r="R102" s="87">
        <v>0</v>
      </c>
      <c r="S102" s="87">
        <v>0</v>
      </c>
      <c r="T102" s="87">
        <v>0</v>
      </c>
      <c r="U102" s="87">
        <v>0</v>
      </c>
      <c r="V102" s="87">
        <v>0</v>
      </c>
      <c r="W102" s="87">
        <v>0</v>
      </c>
      <c r="X102" s="87">
        <v>0</v>
      </c>
      <c r="Y102" s="87">
        <v>1</v>
      </c>
      <c r="Z102" s="87">
        <v>0</v>
      </c>
      <c r="AA102" s="87">
        <v>0</v>
      </c>
      <c r="AB102" s="87">
        <v>0</v>
      </c>
      <c r="AC102" s="87">
        <v>0</v>
      </c>
      <c r="AD102" s="87">
        <v>0</v>
      </c>
      <c r="AE102" s="87">
        <v>0</v>
      </c>
      <c r="AF102" s="87">
        <v>0</v>
      </c>
      <c r="AG102" s="87">
        <v>0</v>
      </c>
      <c r="AH102" s="87">
        <v>0</v>
      </c>
      <c r="AI102" s="87">
        <v>0</v>
      </c>
      <c r="AJ102" s="87">
        <v>0</v>
      </c>
      <c r="AK102" s="87">
        <v>0</v>
      </c>
      <c r="AL102" s="87">
        <v>0</v>
      </c>
      <c r="AM102" s="87">
        <v>0</v>
      </c>
      <c r="AN102" s="87">
        <v>0</v>
      </c>
      <c r="AO102" s="87">
        <v>0</v>
      </c>
      <c r="AP102" s="87">
        <v>0</v>
      </c>
      <c r="AQ102" s="87">
        <v>0</v>
      </c>
      <c r="AR102" s="87">
        <v>0</v>
      </c>
      <c r="AS102" s="87">
        <v>0</v>
      </c>
      <c r="AT102" s="87">
        <v>0</v>
      </c>
      <c r="AU102" s="87">
        <v>0</v>
      </c>
      <c r="AV102" s="87">
        <v>0</v>
      </c>
      <c r="AW102" s="87">
        <v>0</v>
      </c>
      <c r="AX102" s="87">
        <v>0</v>
      </c>
      <c r="AY102" s="87">
        <v>0</v>
      </c>
      <c r="AZ102" s="87">
        <v>0</v>
      </c>
      <c r="BA102" s="87">
        <v>0</v>
      </c>
      <c r="BB102" s="87">
        <v>0</v>
      </c>
      <c r="BC102" s="87">
        <v>0</v>
      </c>
      <c r="BD102" s="87">
        <v>0</v>
      </c>
      <c r="BE102" s="87">
        <v>0</v>
      </c>
      <c r="BF102" s="87">
        <v>0</v>
      </c>
      <c r="BG102" s="87">
        <v>0</v>
      </c>
      <c r="BH102" s="87">
        <v>0</v>
      </c>
      <c r="BI102" s="87">
        <v>0</v>
      </c>
    </row>
    <row r="103" spans="3:61" x14ac:dyDescent="0.25">
      <c r="C103" s="87">
        <v>14</v>
      </c>
      <c r="D103" s="106" t="s">
        <v>147</v>
      </c>
      <c r="E103" s="106"/>
      <c r="F103" s="106"/>
      <c r="G103" s="87">
        <v>0</v>
      </c>
      <c r="H103" s="87">
        <v>0</v>
      </c>
      <c r="I103" s="87">
        <v>0</v>
      </c>
      <c r="J103" s="87">
        <v>0</v>
      </c>
      <c r="K103" s="87">
        <v>0</v>
      </c>
      <c r="L103" s="87">
        <v>0</v>
      </c>
      <c r="M103" s="87">
        <v>0</v>
      </c>
      <c r="N103" s="87">
        <v>0</v>
      </c>
      <c r="O103" s="87">
        <v>0</v>
      </c>
      <c r="P103" s="87">
        <v>0</v>
      </c>
      <c r="Q103" s="87">
        <v>0</v>
      </c>
      <c r="R103" s="87">
        <v>0</v>
      </c>
      <c r="S103" s="87">
        <v>0</v>
      </c>
      <c r="T103" s="87">
        <v>0</v>
      </c>
      <c r="U103" s="87">
        <v>0</v>
      </c>
      <c r="V103" s="87">
        <v>0</v>
      </c>
      <c r="W103" s="87">
        <v>0</v>
      </c>
      <c r="X103" s="87">
        <v>0</v>
      </c>
      <c r="Y103" s="87">
        <v>0</v>
      </c>
      <c r="Z103" s="87">
        <v>0</v>
      </c>
      <c r="AA103" s="87">
        <v>0</v>
      </c>
      <c r="AB103" s="87">
        <v>0</v>
      </c>
      <c r="AC103" s="87">
        <v>0</v>
      </c>
      <c r="AD103" s="87">
        <v>0</v>
      </c>
      <c r="AE103" s="87">
        <v>0</v>
      </c>
      <c r="AF103" s="87">
        <v>0</v>
      </c>
      <c r="AG103" s="87">
        <v>0</v>
      </c>
      <c r="AH103" s="87">
        <v>0</v>
      </c>
      <c r="AI103" s="87">
        <v>0</v>
      </c>
      <c r="AJ103" s="87">
        <v>0</v>
      </c>
      <c r="AK103" s="87">
        <v>0</v>
      </c>
      <c r="AL103" s="87">
        <v>0</v>
      </c>
      <c r="AM103" s="87">
        <v>0</v>
      </c>
      <c r="AN103" s="87">
        <v>0</v>
      </c>
      <c r="AO103" s="87">
        <v>0</v>
      </c>
      <c r="AP103" s="87">
        <v>0</v>
      </c>
      <c r="AQ103" s="87">
        <v>0</v>
      </c>
      <c r="AR103" s="87">
        <v>0</v>
      </c>
      <c r="AS103" s="87">
        <v>0</v>
      </c>
      <c r="AT103" s="87">
        <v>0</v>
      </c>
      <c r="AU103" s="87">
        <v>0</v>
      </c>
      <c r="AV103" s="87">
        <v>0</v>
      </c>
      <c r="AW103" s="87">
        <v>0</v>
      </c>
      <c r="AX103" s="87">
        <v>0</v>
      </c>
      <c r="AY103" s="87">
        <v>0</v>
      </c>
      <c r="AZ103" s="87">
        <v>0</v>
      </c>
      <c r="BA103" s="87">
        <v>0</v>
      </c>
      <c r="BB103" s="87">
        <v>0</v>
      </c>
      <c r="BC103" s="87">
        <v>0</v>
      </c>
      <c r="BD103" s="87">
        <v>0</v>
      </c>
      <c r="BE103" s="87">
        <v>0</v>
      </c>
      <c r="BF103" s="87">
        <v>0</v>
      </c>
      <c r="BG103" s="87">
        <v>0</v>
      </c>
      <c r="BH103" s="87">
        <v>0</v>
      </c>
      <c r="BI103" s="87">
        <v>0</v>
      </c>
    </row>
    <row r="104" spans="3:61" x14ac:dyDescent="0.25">
      <c r="C104" s="87">
        <v>15</v>
      </c>
      <c r="D104" s="106" t="s">
        <v>148</v>
      </c>
      <c r="E104" s="106"/>
      <c r="F104" s="106"/>
      <c r="G104" s="87">
        <v>0</v>
      </c>
      <c r="H104" s="87">
        <v>0</v>
      </c>
      <c r="I104" s="87">
        <v>0</v>
      </c>
      <c r="J104" s="87">
        <v>0</v>
      </c>
      <c r="K104" s="87">
        <v>0</v>
      </c>
      <c r="L104" s="87">
        <v>0</v>
      </c>
      <c r="M104" s="87">
        <v>0</v>
      </c>
      <c r="N104" s="87">
        <v>0</v>
      </c>
      <c r="O104" s="87">
        <v>0</v>
      </c>
      <c r="P104" s="87">
        <v>0</v>
      </c>
      <c r="Q104" s="87">
        <v>0</v>
      </c>
      <c r="R104" s="87">
        <v>0</v>
      </c>
      <c r="S104" s="87">
        <v>0</v>
      </c>
      <c r="T104" s="87">
        <v>0</v>
      </c>
      <c r="U104" s="87">
        <v>0</v>
      </c>
      <c r="V104" s="87">
        <v>0</v>
      </c>
      <c r="W104" s="87">
        <v>0</v>
      </c>
      <c r="X104" s="87">
        <v>0</v>
      </c>
      <c r="Y104" s="87">
        <v>0</v>
      </c>
      <c r="Z104" s="87">
        <v>0</v>
      </c>
      <c r="AA104" s="87">
        <v>0</v>
      </c>
      <c r="AB104" s="87">
        <v>0</v>
      </c>
      <c r="AC104" s="87">
        <v>0</v>
      </c>
      <c r="AD104" s="87">
        <v>0</v>
      </c>
      <c r="AE104" s="87">
        <v>0</v>
      </c>
      <c r="AF104" s="87">
        <v>0</v>
      </c>
      <c r="AG104" s="87">
        <v>0</v>
      </c>
      <c r="AH104" s="87">
        <v>0</v>
      </c>
      <c r="AI104" s="87">
        <v>0</v>
      </c>
      <c r="AJ104" s="87">
        <v>0</v>
      </c>
      <c r="AK104" s="87">
        <v>0</v>
      </c>
      <c r="AL104" s="87">
        <v>0</v>
      </c>
      <c r="AM104" s="87">
        <v>0</v>
      </c>
      <c r="AN104" s="87">
        <v>0</v>
      </c>
      <c r="AO104" s="87">
        <v>0</v>
      </c>
      <c r="AP104" s="87">
        <v>0</v>
      </c>
      <c r="AQ104" s="87">
        <v>0</v>
      </c>
      <c r="AR104" s="87">
        <v>0</v>
      </c>
      <c r="AS104" s="87">
        <v>0</v>
      </c>
      <c r="AT104" s="87">
        <v>0</v>
      </c>
      <c r="AU104" s="87">
        <v>0</v>
      </c>
      <c r="AV104" s="87">
        <v>0</v>
      </c>
      <c r="AW104" s="87">
        <v>0</v>
      </c>
      <c r="AX104" s="87">
        <v>0</v>
      </c>
      <c r="AY104" s="87">
        <v>0</v>
      </c>
      <c r="AZ104" s="87">
        <v>0</v>
      </c>
      <c r="BA104" s="87">
        <v>0</v>
      </c>
      <c r="BB104" s="87">
        <v>0</v>
      </c>
      <c r="BC104" s="87">
        <v>0</v>
      </c>
      <c r="BD104" s="87">
        <v>0</v>
      </c>
      <c r="BE104" s="87">
        <v>0</v>
      </c>
      <c r="BF104" s="87">
        <v>0</v>
      </c>
      <c r="BG104" s="87">
        <v>0</v>
      </c>
      <c r="BH104" s="87">
        <v>0</v>
      </c>
      <c r="BI104" s="87">
        <v>0</v>
      </c>
    </row>
    <row r="105" spans="3:61" x14ac:dyDescent="0.25">
      <c r="C105" s="87">
        <v>16</v>
      </c>
      <c r="D105" s="106" t="s">
        <v>149</v>
      </c>
      <c r="E105" s="106"/>
      <c r="F105" s="106"/>
      <c r="G105" s="87">
        <v>0</v>
      </c>
      <c r="H105" s="87">
        <v>0</v>
      </c>
      <c r="I105" s="87">
        <v>0</v>
      </c>
      <c r="J105" s="87">
        <v>0</v>
      </c>
      <c r="K105" s="87">
        <v>0</v>
      </c>
      <c r="L105" s="87">
        <v>0</v>
      </c>
      <c r="M105" s="87">
        <v>0</v>
      </c>
      <c r="N105" s="87">
        <v>0</v>
      </c>
      <c r="O105" s="87">
        <v>0</v>
      </c>
      <c r="P105" s="87">
        <v>0</v>
      </c>
      <c r="Q105" s="87">
        <v>0</v>
      </c>
      <c r="R105" s="87">
        <v>0</v>
      </c>
      <c r="S105" s="87">
        <v>0</v>
      </c>
      <c r="T105" s="87">
        <v>0</v>
      </c>
      <c r="U105" s="87">
        <v>0</v>
      </c>
      <c r="V105" s="87">
        <v>0</v>
      </c>
      <c r="W105" s="87">
        <v>0</v>
      </c>
      <c r="X105" s="87">
        <v>0</v>
      </c>
      <c r="Y105" s="87">
        <v>0</v>
      </c>
      <c r="Z105" s="87">
        <v>0</v>
      </c>
      <c r="AA105" s="87">
        <v>0</v>
      </c>
      <c r="AB105" s="87">
        <v>0</v>
      </c>
      <c r="AC105" s="87">
        <v>0</v>
      </c>
      <c r="AD105" s="87">
        <v>0</v>
      </c>
      <c r="AE105" s="87">
        <v>0</v>
      </c>
      <c r="AF105" s="87">
        <v>0</v>
      </c>
      <c r="AG105" s="87">
        <v>0</v>
      </c>
      <c r="AH105" s="87">
        <v>0</v>
      </c>
      <c r="AI105" s="87">
        <v>0</v>
      </c>
      <c r="AJ105" s="87">
        <v>0</v>
      </c>
      <c r="AK105" s="87">
        <v>0</v>
      </c>
      <c r="AL105" s="87">
        <v>0</v>
      </c>
      <c r="AM105" s="87">
        <v>0</v>
      </c>
      <c r="AN105" s="87">
        <v>0</v>
      </c>
      <c r="AO105" s="87">
        <v>0</v>
      </c>
      <c r="AP105" s="87">
        <v>0</v>
      </c>
      <c r="AQ105" s="87">
        <v>0</v>
      </c>
      <c r="AR105" s="87">
        <v>0</v>
      </c>
      <c r="AS105" s="87">
        <v>0</v>
      </c>
      <c r="AT105" s="87">
        <v>0</v>
      </c>
      <c r="AU105" s="87">
        <v>0</v>
      </c>
      <c r="AV105" s="87">
        <v>0</v>
      </c>
      <c r="AW105" s="87">
        <v>0</v>
      </c>
      <c r="AX105" s="87">
        <v>0</v>
      </c>
      <c r="AY105" s="87">
        <v>0</v>
      </c>
      <c r="AZ105" s="87">
        <v>0</v>
      </c>
      <c r="BA105" s="87">
        <v>0</v>
      </c>
      <c r="BB105" s="87">
        <v>0</v>
      </c>
      <c r="BC105" s="87">
        <v>0</v>
      </c>
      <c r="BD105" s="87">
        <v>0</v>
      </c>
      <c r="BE105" s="87">
        <v>0</v>
      </c>
      <c r="BF105" s="87">
        <v>0</v>
      </c>
      <c r="BG105" s="87">
        <v>0</v>
      </c>
      <c r="BH105" s="87">
        <v>0</v>
      </c>
      <c r="BI105" s="87">
        <v>0</v>
      </c>
    </row>
    <row r="106" spans="3:61" x14ac:dyDescent="0.25">
      <c r="C106" s="87">
        <v>17</v>
      </c>
      <c r="D106" s="106" t="s">
        <v>150</v>
      </c>
      <c r="E106" s="106"/>
      <c r="F106" s="106"/>
      <c r="G106" s="87">
        <v>0</v>
      </c>
      <c r="H106" s="87">
        <v>0</v>
      </c>
      <c r="I106" s="87">
        <v>0</v>
      </c>
      <c r="J106" s="87">
        <v>0</v>
      </c>
      <c r="K106" s="87">
        <v>0</v>
      </c>
      <c r="L106" s="87">
        <v>0</v>
      </c>
      <c r="M106" s="87">
        <v>0</v>
      </c>
      <c r="N106" s="87">
        <v>0</v>
      </c>
      <c r="O106" s="87">
        <v>0</v>
      </c>
      <c r="P106" s="87">
        <v>0</v>
      </c>
      <c r="Q106" s="87">
        <v>0</v>
      </c>
      <c r="R106" s="87">
        <v>0</v>
      </c>
      <c r="S106" s="87">
        <v>0</v>
      </c>
      <c r="T106" s="87">
        <v>0</v>
      </c>
      <c r="U106" s="87">
        <v>0</v>
      </c>
      <c r="V106" s="87">
        <v>0</v>
      </c>
      <c r="W106" s="87">
        <v>0</v>
      </c>
      <c r="X106" s="87">
        <v>0</v>
      </c>
      <c r="Y106" s="87">
        <v>0</v>
      </c>
      <c r="Z106" s="87">
        <v>0</v>
      </c>
      <c r="AA106" s="87">
        <v>0</v>
      </c>
      <c r="AB106" s="87">
        <v>0</v>
      </c>
      <c r="AC106" s="87">
        <v>0</v>
      </c>
      <c r="AD106" s="87">
        <v>0</v>
      </c>
      <c r="AE106" s="87">
        <v>0</v>
      </c>
      <c r="AF106" s="87">
        <v>0</v>
      </c>
      <c r="AG106" s="87">
        <v>0</v>
      </c>
      <c r="AH106" s="87">
        <v>0</v>
      </c>
      <c r="AI106" s="87">
        <v>0</v>
      </c>
      <c r="AJ106" s="87">
        <v>0</v>
      </c>
      <c r="AK106" s="87">
        <v>0</v>
      </c>
      <c r="AL106" s="87">
        <v>0</v>
      </c>
      <c r="AM106" s="87">
        <v>0</v>
      </c>
      <c r="AN106" s="87">
        <v>0</v>
      </c>
      <c r="AO106" s="87">
        <v>0</v>
      </c>
      <c r="AP106" s="87">
        <v>0</v>
      </c>
      <c r="AQ106" s="87">
        <v>0</v>
      </c>
      <c r="AR106" s="87">
        <v>0</v>
      </c>
      <c r="AS106" s="87">
        <v>0</v>
      </c>
      <c r="AT106" s="87">
        <v>0</v>
      </c>
      <c r="AU106" s="87">
        <v>0</v>
      </c>
      <c r="AV106" s="87">
        <v>0</v>
      </c>
      <c r="AW106" s="87">
        <v>0</v>
      </c>
      <c r="AX106" s="87">
        <v>0</v>
      </c>
      <c r="AY106" s="87">
        <v>0</v>
      </c>
      <c r="AZ106" s="87">
        <v>0</v>
      </c>
      <c r="BA106" s="87">
        <v>0</v>
      </c>
      <c r="BB106" s="87">
        <v>0</v>
      </c>
      <c r="BC106" s="87">
        <v>0</v>
      </c>
      <c r="BD106" s="87">
        <v>0</v>
      </c>
      <c r="BE106" s="87">
        <v>0</v>
      </c>
      <c r="BF106" s="87">
        <v>0</v>
      </c>
      <c r="BG106" s="87">
        <v>0</v>
      </c>
      <c r="BH106" s="87">
        <v>0</v>
      </c>
      <c r="BI106" s="87">
        <v>0</v>
      </c>
    </row>
    <row r="107" spans="3:61" x14ac:dyDescent="0.25">
      <c r="C107" s="87">
        <v>18</v>
      </c>
      <c r="D107" s="106" t="s">
        <v>151</v>
      </c>
      <c r="E107" s="106"/>
      <c r="F107" s="106"/>
      <c r="G107" s="87">
        <v>0</v>
      </c>
      <c r="H107" s="87">
        <v>0</v>
      </c>
      <c r="I107" s="87">
        <v>0</v>
      </c>
      <c r="J107" s="87">
        <v>0</v>
      </c>
      <c r="K107" s="87">
        <v>0</v>
      </c>
      <c r="L107" s="87">
        <v>0</v>
      </c>
      <c r="M107" s="87">
        <v>0</v>
      </c>
      <c r="N107" s="87">
        <v>0</v>
      </c>
      <c r="O107" s="87">
        <v>0</v>
      </c>
      <c r="P107" s="87">
        <v>0</v>
      </c>
      <c r="Q107" s="87">
        <v>0</v>
      </c>
      <c r="R107" s="87">
        <v>0</v>
      </c>
      <c r="S107" s="87">
        <v>0</v>
      </c>
      <c r="T107" s="87">
        <v>0</v>
      </c>
      <c r="U107" s="87">
        <v>0</v>
      </c>
      <c r="V107" s="87">
        <v>0</v>
      </c>
      <c r="W107" s="87">
        <v>0</v>
      </c>
      <c r="X107" s="87">
        <v>0</v>
      </c>
      <c r="Y107" s="87">
        <v>0</v>
      </c>
      <c r="Z107" s="87">
        <v>0</v>
      </c>
      <c r="AA107" s="87">
        <v>0</v>
      </c>
      <c r="AB107" s="87">
        <v>0</v>
      </c>
      <c r="AC107" s="87">
        <v>0</v>
      </c>
      <c r="AD107" s="87">
        <v>0</v>
      </c>
      <c r="AE107" s="87">
        <v>0</v>
      </c>
      <c r="AF107" s="87">
        <v>0</v>
      </c>
      <c r="AG107" s="87">
        <v>0</v>
      </c>
      <c r="AH107" s="87">
        <v>0</v>
      </c>
      <c r="AI107" s="87">
        <v>0</v>
      </c>
      <c r="AJ107" s="87">
        <v>0</v>
      </c>
      <c r="AK107" s="87">
        <v>0</v>
      </c>
      <c r="AL107" s="87">
        <v>0</v>
      </c>
      <c r="AM107" s="87">
        <v>0</v>
      </c>
      <c r="AN107" s="87">
        <v>0</v>
      </c>
      <c r="AO107" s="87">
        <v>0</v>
      </c>
      <c r="AP107" s="87">
        <v>0</v>
      </c>
      <c r="AQ107" s="87">
        <v>0</v>
      </c>
      <c r="AR107" s="87">
        <v>0</v>
      </c>
      <c r="AS107" s="87">
        <v>0</v>
      </c>
      <c r="AT107" s="87">
        <v>0</v>
      </c>
      <c r="AU107" s="87">
        <v>0</v>
      </c>
      <c r="AV107" s="87">
        <v>0</v>
      </c>
      <c r="AW107" s="87">
        <v>0</v>
      </c>
      <c r="AX107" s="87">
        <v>0</v>
      </c>
      <c r="AY107" s="87">
        <v>0</v>
      </c>
      <c r="AZ107" s="87">
        <v>0</v>
      </c>
      <c r="BA107" s="87">
        <v>0</v>
      </c>
      <c r="BB107" s="87">
        <v>0</v>
      </c>
      <c r="BC107" s="87">
        <v>0</v>
      </c>
      <c r="BD107" s="87">
        <v>0</v>
      </c>
      <c r="BE107" s="87">
        <v>0</v>
      </c>
      <c r="BF107" s="87">
        <v>0</v>
      </c>
      <c r="BG107" s="87">
        <v>0</v>
      </c>
      <c r="BH107" s="87">
        <v>0</v>
      </c>
      <c r="BI107" s="87">
        <v>0</v>
      </c>
    </row>
    <row r="108" spans="3:61" x14ac:dyDescent="0.25">
      <c r="C108" s="87">
        <v>19</v>
      </c>
      <c r="D108" s="106" t="s">
        <v>152</v>
      </c>
      <c r="E108" s="106"/>
      <c r="F108" s="106"/>
      <c r="G108" s="87">
        <v>0</v>
      </c>
      <c r="H108" s="87">
        <v>0</v>
      </c>
      <c r="I108" s="87">
        <v>0</v>
      </c>
      <c r="J108" s="87">
        <v>0</v>
      </c>
      <c r="K108" s="87">
        <v>0</v>
      </c>
      <c r="L108" s="87">
        <v>0</v>
      </c>
      <c r="M108" s="87">
        <v>0</v>
      </c>
      <c r="N108" s="87">
        <v>0</v>
      </c>
      <c r="O108" s="87">
        <v>0</v>
      </c>
      <c r="P108" s="87">
        <v>0</v>
      </c>
      <c r="Q108" s="87">
        <v>0</v>
      </c>
      <c r="R108" s="87">
        <v>0</v>
      </c>
      <c r="S108" s="87">
        <v>0</v>
      </c>
      <c r="T108" s="87">
        <v>0</v>
      </c>
      <c r="U108" s="87">
        <v>0</v>
      </c>
      <c r="V108" s="87">
        <v>0</v>
      </c>
      <c r="W108" s="87">
        <v>0</v>
      </c>
      <c r="X108" s="87">
        <v>0</v>
      </c>
      <c r="Y108" s="87">
        <v>0</v>
      </c>
      <c r="Z108" s="87">
        <v>0</v>
      </c>
      <c r="AA108" s="87">
        <v>0</v>
      </c>
      <c r="AB108" s="87">
        <v>0</v>
      </c>
      <c r="AC108" s="87">
        <v>0</v>
      </c>
      <c r="AD108" s="87">
        <v>0</v>
      </c>
      <c r="AE108" s="87">
        <v>0</v>
      </c>
      <c r="AF108" s="87">
        <v>0</v>
      </c>
      <c r="AG108" s="87">
        <v>0</v>
      </c>
      <c r="AH108" s="87">
        <v>0</v>
      </c>
      <c r="AI108" s="87">
        <v>0</v>
      </c>
      <c r="AJ108" s="87">
        <v>0</v>
      </c>
      <c r="AK108" s="87">
        <v>0</v>
      </c>
      <c r="AL108" s="87">
        <v>0</v>
      </c>
      <c r="AM108" s="87">
        <v>0</v>
      </c>
      <c r="AN108" s="87">
        <v>0</v>
      </c>
      <c r="AO108" s="87">
        <v>0</v>
      </c>
      <c r="AP108" s="87">
        <v>0</v>
      </c>
      <c r="AQ108" s="87">
        <v>0</v>
      </c>
      <c r="AR108" s="87">
        <v>0</v>
      </c>
      <c r="AS108" s="87">
        <v>0</v>
      </c>
      <c r="AT108" s="87">
        <v>0</v>
      </c>
      <c r="AU108" s="87">
        <v>0</v>
      </c>
      <c r="AV108" s="87">
        <v>0</v>
      </c>
      <c r="AW108" s="87">
        <v>0</v>
      </c>
      <c r="AX108" s="87">
        <v>0</v>
      </c>
      <c r="AY108" s="87">
        <v>0</v>
      </c>
      <c r="AZ108" s="87">
        <v>0</v>
      </c>
      <c r="BA108" s="87">
        <v>0</v>
      </c>
      <c r="BB108" s="87">
        <v>0</v>
      </c>
      <c r="BC108" s="87">
        <v>0</v>
      </c>
      <c r="BD108" s="87">
        <v>0</v>
      </c>
      <c r="BE108" s="87">
        <v>0</v>
      </c>
      <c r="BF108" s="87">
        <v>0</v>
      </c>
      <c r="BG108" s="87">
        <v>0</v>
      </c>
      <c r="BH108" s="87">
        <v>0</v>
      </c>
      <c r="BI108" s="87">
        <v>0</v>
      </c>
    </row>
    <row r="109" spans="3:61" x14ac:dyDescent="0.25">
      <c r="C109" s="87">
        <v>20</v>
      </c>
      <c r="D109" s="106" t="s">
        <v>153</v>
      </c>
      <c r="E109" s="106"/>
      <c r="F109" s="106"/>
      <c r="G109" s="87">
        <v>0</v>
      </c>
      <c r="H109" s="87">
        <v>0</v>
      </c>
      <c r="I109" s="87">
        <v>0</v>
      </c>
      <c r="J109" s="87">
        <v>0</v>
      </c>
      <c r="K109" s="87">
        <v>0</v>
      </c>
      <c r="L109" s="87">
        <v>0</v>
      </c>
      <c r="M109" s="87">
        <v>0</v>
      </c>
      <c r="N109" s="87">
        <v>0</v>
      </c>
      <c r="O109" s="87">
        <v>0</v>
      </c>
      <c r="P109" s="87">
        <v>0</v>
      </c>
      <c r="Q109" s="87">
        <v>0</v>
      </c>
      <c r="R109" s="87">
        <v>0</v>
      </c>
      <c r="S109" s="87">
        <v>0</v>
      </c>
      <c r="T109" s="87">
        <v>0</v>
      </c>
      <c r="U109" s="87">
        <v>0</v>
      </c>
      <c r="V109" s="87">
        <v>0</v>
      </c>
      <c r="W109" s="87">
        <v>0</v>
      </c>
      <c r="X109" s="87">
        <v>0</v>
      </c>
      <c r="Y109" s="87">
        <v>0</v>
      </c>
      <c r="Z109" s="87">
        <v>0</v>
      </c>
      <c r="AA109" s="87">
        <v>0</v>
      </c>
      <c r="AB109" s="87">
        <v>0</v>
      </c>
      <c r="AC109" s="87">
        <v>0</v>
      </c>
      <c r="AD109" s="87">
        <v>0</v>
      </c>
      <c r="AE109" s="87">
        <v>0</v>
      </c>
      <c r="AF109" s="87">
        <v>0</v>
      </c>
      <c r="AG109" s="87">
        <v>0</v>
      </c>
      <c r="AH109" s="87">
        <v>0</v>
      </c>
      <c r="AI109" s="87">
        <v>0</v>
      </c>
      <c r="AJ109" s="87">
        <v>0</v>
      </c>
      <c r="AK109" s="87">
        <v>0</v>
      </c>
      <c r="AL109" s="87">
        <v>0</v>
      </c>
      <c r="AM109" s="87">
        <v>0</v>
      </c>
      <c r="AN109" s="87">
        <v>0</v>
      </c>
      <c r="AO109" s="87">
        <v>0</v>
      </c>
      <c r="AP109" s="87">
        <v>0</v>
      </c>
      <c r="AQ109" s="87">
        <v>0</v>
      </c>
      <c r="AR109" s="87">
        <v>0</v>
      </c>
      <c r="AS109" s="87">
        <v>0</v>
      </c>
      <c r="AT109" s="87">
        <v>0</v>
      </c>
      <c r="AU109" s="87">
        <v>0</v>
      </c>
      <c r="AV109" s="87">
        <v>0</v>
      </c>
      <c r="AW109" s="87">
        <v>0</v>
      </c>
      <c r="AX109" s="87">
        <v>0</v>
      </c>
      <c r="AY109" s="87">
        <v>0</v>
      </c>
      <c r="AZ109" s="87">
        <v>0</v>
      </c>
      <c r="BA109" s="87">
        <v>0</v>
      </c>
      <c r="BB109" s="87">
        <v>0</v>
      </c>
      <c r="BC109" s="87">
        <v>0</v>
      </c>
      <c r="BD109" s="87">
        <v>0</v>
      </c>
      <c r="BE109" s="87">
        <v>0</v>
      </c>
      <c r="BF109" s="87">
        <v>0</v>
      </c>
      <c r="BG109" s="87">
        <v>0</v>
      </c>
      <c r="BH109" s="87">
        <v>0</v>
      </c>
      <c r="BI109" s="87">
        <v>0</v>
      </c>
    </row>
    <row r="110" spans="3:61" x14ac:dyDescent="0.25">
      <c r="C110" s="87">
        <v>21</v>
      </c>
      <c r="D110" s="106" t="s">
        <v>154</v>
      </c>
      <c r="E110" s="106"/>
      <c r="F110" s="106"/>
      <c r="G110" s="87">
        <v>0</v>
      </c>
      <c r="H110" s="87">
        <v>0</v>
      </c>
      <c r="I110" s="87">
        <v>0</v>
      </c>
      <c r="J110" s="87">
        <v>0</v>
      </c>
      <c r="K110" s="87">
        <v>0</v>
      </c>
      <c r="L110" s="87">
        <v>0</v>
      </c>
      <c r="M110" s="87">
        <v>0</v>
      </c>
      <c r="N110" s="87">
        <v>0</v>
      </c>
      <c r="O110" s="87">
        <v>0</v>
      </c>
      <c r="P110" s="87">
        <v>0</v>
      </c>
      <c r="Q110" s="87">
        <v>0</v>
      </c>
      <c r="R110" s="87">
        <v>0</v>
      </c>
      <c r="S110" s="87">
        <v>0</v>
      </c>
      <c r="T110" s="87">
        <v>0</v>
      </c>
      <c r="U110" s="87">
        <v>0</v>
      </c>
      <c r="V110" s="87">
        <v>0</v>
      </c>
      <c r="W110" s="87">
        <v>0</v>
      </c>
      <c r="X110" s="87">
        <v>0</v>
      </c>
      <c r="Y110" s="87">
        <v>0</v>
      </c>
      <c r="Z110" s="87">
        <v>0</v>
      </c>
      <c r="AA110" s="87">
        <v>0</v>
      </c>
      <c r="AB110" s="87">
        <v>0</v>
      </c>
      <c r="AC110" s="87">
        <v>0</v>
      </c>
      <c r="AD110" s="87">
        <v>0</v>
      </c>
      <c r="AE110" s="87">
        <v>0</v>
      </c>
      <c r="AF110" s="87">
        <v>0</v>
      </c>
      <c r="AG110" s="87">
        <v>0</v>
      </c>
      <c r="AH110" s="87">
        <v>0</v>
      </c>
      <c r="AI110" s="87">
        <v>0</v>
      </c>
      <c r="AJ110" s="87">
        <v>0</v>
      </c>
      <c r="AK110" s="87">
        <v>0</v>
      </c>
      <c r="AL110" s="87">
        <v>0</v>
      </c>
      <c r="AM110" s="87">
        <v>0</v>
      </c>
      <c r="AN110" s="87">
        <v>0</v>
      </c>
      <c r="AO110" s="87">
        <v>0</v>
      </c>
      <c r="AP110" s="87">
        <v>0</v>
      </c>
      <c r="AQ110" s="87">
        <v>0</v>
      </c>
      <c r="AR110" s="87">
        <v>0</v>
      </c>
      <c r="AS110" s="87">
        <v>0</v>
      </c>
      <c r="AT110" s="87">
        <v>0</v>
      </c>
      <c r="AU110" s="87">
        <v>0</v>
      </c>
      <c r="AV110" s="87">
        <v>0</v>
      </c>
      <c r="AW110" s="87">
        <v>0</v>
      </c>
      <c r="AX110" s="87">
        <v>0</v>
      </c>
      <c r="AY110" s="87">
        <v>0</v>
      </c>
      <c r="AZ110" s="87">
        <v>0</v>
      </c>
      <c r="BA110" s="87">
        <v>0</v>
      </c>
      <c r="BB110" s="87">
        <v>0</v>
      </c>
      <c r="BC110" s="87">
        <v>0</v>
      </c>
      <c r="BD110" s="87">
        <v>0</v>
      </c>
      <c r="BE110" s="87">
        <v>0</v>
      </c>
      <c r="BF110" s="87">
        <v>0</v>
      </c>
      <c r="BG110" s="87">
        <v>0</v>
      </c>
      <c r="BH110" s="87">
        <v>0</v>
      </c>
      <c r="BI110" s="87">
        <v>0</v>
      </c>
    </row>
    <row r="111" spans="3:61" x14ac:dyDescent="0.25">
      <c r="C111" s="87">
        <v>22</v>
      </c>
      <c r="D111" s="106" t="s">
        <v>155</v>
      </c>
      <c r="E111" s="106"/>
      <c r="F111" s="106"/>
      <c r="G111" s="87">
        <v>0</v>
      </c>
      <c r="H111" s="87">
        <v>0</v>
      </c>
      <c r="I111" s="87">
        <v>0</v>
      </c>
      <c r="J111" s="87">
        <v>0</v>
      </c>
      <c r="K111" s="87">
        <v>0</v>
      </c>
      <c r="L111" s="87">
        <v>0</v>
      </c>
      <c r="M111" s="87">
        <v>0</v>
      </c>
      <c r="N111" s="87">
        <v>0</v>
      </c>
      <c r="O111" s="87">
        <v>0</v>
      </c>
      <c r="P111" s="87">
        <v>0</v>
      </c>
      <c r="Q111" s="87">
        <v>0</v>
      </c>
      <c r="R111" s="87">
        <v>0</v>
      </c>
      <c r="S111" s="87">
        <v>0</v>
      </c>
      <c r="T111" s="87">
        <v>0</v>
      </c>
      <c r="U111" s="87">
        <v>0</v>
      </c>
      <c r="V111" s="87">
        <v>0</v>
      </c>
      <c r="W111" s="87">
        <v>0</v>
      </c>
      <c r="X111" s="87">
        <v>0</v>
      </c>
      <c r="Y111" s="87">
        <v>0</v>
      </c>
      <c r="Z111" s="87">
        <v>0</v>
      </c>
      <c r="AA111" s="87">
        <v>0</v>
      </c>
      <c r="AB111" s="87">
        <v>0</v>
      </c>
      <c r="AC111" s="87">
        <v>0</v>
      </c>
      <c r="AD111" s="87">
        <v>0</v>
      </c>
      <c r="AE111" s="87">
        <v>0</v>
      </c>
      <c r="AF111" s="87">
        <v>0</v>
      </c>
      <c r="AG111" s="87">
        <v>0</v>
      </c>
      <c r="AH111" s="87">
        <v>0</v>
      </c>
      <c r="AI111" s="87">
        <v>0</v>
      </c>
      <c r="AJ111" s="87">
        <v>0</v>
      </c>
      <c r="AK111" s="87">
        <v>0</v>
      </c>
      <c r="AL111" s="87">
        <v>0</v>
      </c>
      <c r="AM111" s="87">
        <v>0</v>
      </c>
      <c r="AN111" s="87">
        <v>0</v>
      </c>
      <c r="AO111" s="87">
        <v>0</v>
      </c>
      <c r="AP111" s="87">
        <v>0</v>
      </c>
      <c r="AQ111" s="87">
        <v>0</v>
      </c>
      <c r="AR111" s="87">
        <v>0</v>
      </c>
      <c r="AS111" s="87">
        <v>0</v>
      </c>
      <c r="AT111" s="87">
        <v>0</v>
      </c>
      <c r="AU111" s="87">
        <v>0</v>
      </c>
      <c r="AV111" s="87">
        <v>0</v>
      </c>
      <c r="AW111" s="87">
        <v>0</v>
      </c>
      <c r="AX111" s="87">
        <v>0</v>
      </c>
      <c r="AY111" s="87">
        <v>0</v>
      </c>
      <c r="AZ111" s="87">
        <v>0</v>
      </c>
      <c r="BA111" s="87">
        <v>0</v>
      </c>
      <c r="BB111" s="87">
        <v>0</v>
      </c>
      <c r="BC111" s="87">
        <v>0</v>
      </c>
      <c r="BD111" s="87">
        <v>0</v>
      </c>
      <c r="BE111" s="87">
        <v>0</v>
      </c>
      <c r="BF111" s="87">
        <v>0</v>
      </c>
      <c r="BG111" s="87">
        <v>0</v>
      </c>
      <c r="BH111" s="87">
        <v>0</v>
      </c>
      <c r="BI111" s="87">
        <v>0</v>
      </c>
    </row>
    <row r="112" spans="3:61" x14ac:dyDescent="0.25">
      <c r="C112" s="87">
        <v>23</v>
      </c>
      <c r="D112" s="106" t="s">
        <v>156</v>
      </c>
      <c r="E112" s="106"/>
      <c r="F112" s="106"/>
      <c r="G112" s="87">
        <v>0</v>
      </c>
      <c r="H112" s="87">
        <v>0</v>
      </c>
      <c r="I112" s="87">
        <v>0</v>
      </c>
      <c r="J112" s="87">
        <v>0</v>
      </c>
      <c r="K112" s="87">
        <v>0</v>
      </c>
      <c r="L112" s="87">
        <v>0</v>
      </c>
      <c r="M112" s="87">
        <v>0</v>
      </c>
      <c r="N112" s="87">
        <v>0</v>
      </c>
      <c r="O112" s="87">
        <v>0</v>
      </c>
      <c r="P112" s="87">
        <v>0</v>
      </c>
      <c r="Q112" s="87">
        <v>0</v>
      </c>
      <c r="R112" s="87">
        <v>0</v>
      </c>
      <c r="S112" s="87">
        <v>0</v>
      </c>
      <c r="T112" s="87">
        <v>0</v>
      </c>
      <c r="U112" s="87">
        <v>0</v>
      </c>
      <c r="V112" s="87">
        <v>0</v>
      </c>
      <c r="W112" s="87">
        <v>0</v>
      </c>
      <c r="X112" s="87">
        <v>0</v>
      </c>
      <c r="Y112" s="87">
        <v>0</v>
      </c>
      <c r="Z112" s="87">
        <v>0</v>
      </c>
      <c r="AA112" s="87">
        <v>0</v>
      </c>
      <c r="AB112" s="87">
        <v>0</v>
      </c>
      <c r="AC112" s="87">
        <v>0</v>
      </c>
      <c r="AD112" s="87">
        <v>0</v>
      </c>
      <c r="AE112" s="87">
        <v>0</v>
      </c>
      <c r="AF112" s="87">
        <v>0</v>
      </c>
      <c r="AG112" s="87">
        <v>0</v>
      </c>
      <c r="AH112" s="87">
        <v>0</v>
      </c>
      <c r="AI112" s="87">
        <v>0</v>
      </c>
      <c r="AJ112" s="87">
        <v>0</v>
      </c>
      <c r="AK112" s="87">
        <v>0</v>
      </c>
      <c r="AL112" s="87">
        <v>0</v>
      </c>
      <c r="AM112" s="87">
        <v>0</v>
      </c>
      <c r="AN112" s="87">
        <v>0</v>
      </c>
      <c r="AO112" s="87">
        <v>0</v>
      </c>
      <c r="AP112" s="87">
        <v>0</v>
      </c>
      <c r="AQ112" s="87">
        <v>0</v>
      </c>
      <c r="AR112" s="87">
        <v>0</v>
      </c>
      <c r="AS112" s="87">
        <v>0</v>
      </c>
      <c r="AT112" s="87">
        <v>0</v>
      </c>
      <c r="AU112" s="87">
        <v>0</v>
      </c>
      <c r="AV112" s="87">
        <v>0</v>
      </c>
      <c r="AW112" s="87">
        <v>0</v>
      </c>
      <c r="AX112" s="87">
        <v>0</v>
      </c>
      <c r="AY112" s="87">
        <v>0</v>
      </c>
      <c r="AZ112" s="87">
        <v>0</v>
      </c>
      <c r="BA112" s="87">
        <v>0</v>
      </c>
      <c r="BB112" s="87">
        <v>0</v>
      </c>
      <c r="BC112" s="87">
        <v>0</v>
      </c>
      <c r="BD112" s="87">
        <v>0</v>
      </c>
      <c r="BE112" s="87">
        <v>0</v>
      </c>
      <c r="BF112" s="87">
        <v>0</v>
      </c>
      <c r="BG112" s="87">
        <v>0</v>
      </c>
      <c r="BH112" s="87">
        <v>0</v>
      </c>
      <c r="BI112" s="87">
        <v>0</v>
      </c>
    </row>
    <row r="113" spans="3:61" x14ac:dyDescent="0.25">
      <c r="C113" s="87">
        <v>24</v>
      </c>
      <c r="D113" s="106" t="s">
        <v>157</v>
      </c>
      <c r="E113" s="106"/>
      <c r="F113" s="106"/>
      <c r="G113" s="87">
        <v>0</v>
      </c>
      <c r="H113" s="87">
        <v>0</v>
      </c>
      <c r="I113" s="87">
        <v>0</v>
      </c>
      <c r="J113" s="87">
        <v>0</v>
      </c>
      <c r="K113" s="87">
        <v>0</v>
      </c>
      <c r="L113" s="87">
        <v>0</v>
      </c>
      <c r="M113" s="87">
        <v>0</v>
      </c>
      <c r="N113" s="87">
        <v>0</v>
      </c>
      <c r="O113" s="87">
        <v>0</v>
      </c>
      <c r="P113" s="87">
        <v>0</v>
      </c>
      <c r="Q113" s="87">
        <v>0</v>
      </c>
      <c r="R113" s="87">
        <v>0</v>
      </c>
      <c r="S113" s="87">
        <v>0</v>
      </c>
      <c r="T113" s="87">
        <v>0</v>
      </c>
      <c r="U113" s="87">
        <v>0</v>
      </c>
      <c r="V113" s="87">
        <v>0</v>
      </c>
      <c r="W113" s="87">
        <v>0</v>
      </c>
      <c r="X113" s="87">
        <v>0</v>
      </c>
      <c r="Y113" s="87">
        <v>0</v>
      </c>
      <c r="Z113" s="87">
        <v>0</v>
      </c>
      <c r="AA113" s="87">
        <v>0</v>
      </c>
      <c r="AB113" s="87">
        <v>0</v>
      </c>
      <c r="AC113" s="87">
        <v>0</v>
      </c>
      <c r="AD113" s="87">
        <v>0</v>
      </c>
      <c r="AE113" s="87">
        <v>0</v>
      </c>
      <c r="AF113" s="87">
        <v>0</v>
      </c>
      <c r="AG113" s="87">
        <v>0</v>
      </c>
      <c r="AH113" s="87">
        <v>0</v>
      </c>
      <c r="AI113" s="87">
        <v>0</v>
      </c>
      <c r="AJ113" s="87">
        <v>0</v>
      </c>
      <c r="AK113" s="87">
        <v>0</v>
      </c>
      <c r="AL113" s="87">
        <v>0</v>
      </c>
      <c r="AM113" s="87">
        <v>0</v>
      </c>
      <c r="AN113" s="87">
        <v>0</v>
      </c>
      <c r="AO113" s="87">
        <v>0</v>
      </c>
      <c r="AP113" s="87">
        <v>0</v>
      </c>
      <c r="AQ113" s="87">
        <v>0</v>
      </c>
      <c r="AR113" s="87">
        <v>0</v>
      </c>
      <c r="AS113" s="87">
        <v>0</v>
      </c>
      <c r="AT113" s="87">
        <v>0</v>
      </c>
      <c r="AU113" s="87">
        <v>0</v>
      </c>
      <c r="AV113" s="87">
        <v>0</v>
      </c>
      <c r="AW113" s="87">
        <v>0</v>
      </c>
      <c r="AX113" s="87">
        <v>0</v>
      </c>
      <c r="AY113" s="87">
        <v>0</v>
      </c>
      <c r="AZ113" s="87">
        <v>0</v>
      </c>
      <c r="BA113" s="87">
        <v>0</v>
      </c>
      <c r="BB113" s="87">
        <v>0</v>
      </c>
      <c r="BC113" s="87">
        <v>0</v>
      </c>
      <c r="BD113" s="87">
        <v>0</v>
      </c>
      <c r="BE113" s="87">
        <v>0</v>
      </c>
      <c r="BF113" s="87">
        <v>0</v>
      </c>
      <c r="BG113" s="87">
        <v>0</v>
      </c>
      <c r="BH113" s="87">
        <v>0</v>
      </c>
      <c r="BI113" s="87">
        <v>0</v>
      </c>
    </row>
    <row r="114" spans="3:61" x14ac:dyDescent="0.25">
      <c r="C114" s="87">
        <v>25</v>
      </c>
      <c r="D114" s="106" t="s">
        <v>158</v>
      </c>
      <c r="E114" s="106"/>
      <c r="F114" s="106"/>
      <c r="G114" s="87">
        <v>0</v>
      </c>
      <c r="H114" s="87">
        <v>0</v>
      </c>
      <c r="I114" s="87">
        <v>0</v>
      </c>
      <c r="J114" s="87">
        <v>0</v>
      </c>
      <c r="K114" s="87">
        <v>0</v>
      </c>
      <c r="L114" s="87">
        <v>0</v>
      </c>
      <c r="M114" s="87">
        <v>0</v>
      </c>
      <c r="N114" s="87">
        <v>0</v>
      </c>
      <c r="O114" s="87">
        <v>0</v>
      </c>
      <c r="P114" s="87">
        <v>0</v>
      </c>
      <c r="Q114" s="87">
        <v>0</v>
      </c>
      <c r="R114" s="87">
        <v>0</v>
      </c>
      <c r="S114" s="87">
        <v>0</v>
      </c>
      <c r="T114" s="87">
        <v>0</v>
      </c>
      <c r="U114" s="87">
        <v>0</v>
      </c>
      <c r="V114" s="87">
        <v>0</v>
      </c>
      <c r="W114" s="87">
        <v>0</v>
      </c>
      <c r="X114" s="87">
        <v>0</v>
      </c>
      <c r="Y114" s="87">
        <v>0</v>
      </c>
      <c r="Z114" s="87">
        <v>0</v>
      </c>
      <c r="AA114" s="87">
        <v>0</v>
      </c>
      <c r="AB114" s="87">
        <v>0</v>
      </c>
      <c r="AC114" s="87">
        <v>0</v>
      </c>
      <c r="AD114" s="87">
        <v>0</v>
      </c>
      <c r="AE114" s="87">
        <v>0</v>
      </c>
      <c r="AF114" s="87">
        <v>0</v>
      </c>
      <c r="AG114" s="87">
        <v>0</v>
      </c>
      <c r="AH114" s="87">
        <v>0</v>
      </c>
      <c r="AI114" s="87">
        <v>0</v>
      </c>
      <c r="AJ114" s="87">
        <v>0</v>
      </c>
      <c r="AK114" s="87">
        <v>0</v>
      </c>
      <c r="AL114" s="87">
        <v>0</v>
      </c>
      <c r="AM114" s="87">
        <v>0</v>
      </c>
      <c r="AN114" s="87">
        <v>0</v>
      </c>
      <c r="AO114" s="87">
        <v>0</v>
      </c>
      <c r="AP114" s="87">
        <v>0</v>
      </c>
      <c r="AQ114" s="87">
        <v>0</v>
      </c>
      <c r="AR114" s="87">
        <v>0</v>
      </c>
      <c r="AS114" s="87">
        <v>0</v>
      </c>
      <c r="AT114" s="87">
        <v>0</v>
      </c>
      <c r="AU114" s="87">
        <v>0</v>
      </c>
      <c r="AV114" s="87">
        <v>0</v>
      </c>
      <c r="AW114" s="87">
        <v>0</v>
      </c>
      <c r="AX114" s="87">
        <v>0</v>
      </c>
      <c r="AY114" s="87">
        <v>0</v>
      </c>
      <c r="AZ114" s="87">
        <v>0</v>
      </c>
      <c r="BA114" s="87">
        <v>0</v>
      </c>
      <c r="BB114" s="87">
        <v>0</v>
      </c>
      <c r="BC114" s="87">
        <v>0</v>
      </c>
      <c r="BD114" s="87">
        <v>0</v>
      </c>
      <c r="BE114" s="87">
        <v>0</v>
      </c>
      <c r="BF114" s="87">
        <v>0</v>
      </c>
      <c r="BG114" s="87">
        <v>0</v>
      </c>
      <c r="BH114" s="87">
        <v>0</v>
      </c>
      <c r="BI114" s="87">
        <v>0</v>
      </c>
    </row>
    <row r="115" spans="3:61" x14ac:dyDescent="0.25">
      <c r="C115" s="87">
        <v>26</v>
      </c>
      <c r="D115" s="106" t="s">
        <v>159</v>
      </c>
      <c r="E115" s="106"/>
      <c r="F115" s="106"/>
      <c r="G115" s="87">
        <v>0</v>
      </c>
      <c r="H115" s="87">
        <v>0</v>
      </c>
      <c r="I115" s="87">
        <v>0</v>
      </c>
      <c r="J115" s="87">
        <v>0</v>
      </c>
      <c r="K115" s="87">
        <v>0</v>
      </c>
      <c r="L115" s="87">
        <v>0</v>
      </c>
      <c r="M115" s="87">
        <v>0</v>
      </c>
      <c r="N115" s="87">
        <v>0</v>
      </c>
      <c r="O115" s="87">
        <v>0</v>
      </c>
      <c r="P115" s="87">
        <v>0</v>
      </c>
      <c r="Q115" s="87">
        <v>0</v>
      </c>
      <c r="R115" s="87">
        <v>0</v>
      </c>
      <c r="S115" s="87">
        <v>0</v>
      </c>
      <c r="T115" s="87">
        <v>0</v>
      </c>
      <c r="U115" s="87">
        <v>0</v>
      </c>
      <c r="V115" s="87">
        <v>0</v>
      </c>
      <c r="W115" s="87">
        <v>0</v>
      </c>
      <c r="X115" s="87">
        <v>0</v>
      </c>
      <c r="Y115" s="87">
        <v>0</v>
      </c>
      <c r="Z115" s="87">
        <v>0</v>
      </c>
      <c r="AA115" s="87">
        <v>0</v>
      </c>
      <c r="AB115" s="87">
        <v>0</v>
      </c>
      <c r="AC115" s="87">
        <v>0</v>
      </c>
      <c r="AD115" s="87">
        <v>0</v>
      </c>
      <c r="AE115" s="87">
        <v>0</v>
      </c>
      <c r="AF115" s="87">
        <v>0</v>
      </c>
      <c r="AG115" s="87">
        <v>0</v>
      </c>
      <c r="AH115" s="87">
        <v>0</v>
      </c>
      <c r="AI115" s="87">
        <v>0</v>
      </c>
      <c r="AJ115" s="87">
        <v>0</v>
      </c>
      <c r="AK115" s="87">
        <v>0</v>
      </c>
      <c r="AL115" s="87">
        <v>0</v>
      </c>
      <c r="AM115" s="87">
        <v>0</v>
      </c>
      <c r="AN115" s="87">
        <v>0</v>
      </c>
      <c r="AO115" s="87">
        <v>0</v>
      </c>
      <c r="AP115" s="87">
        <v>0</v>
      </c>
      <c r="AQ115" s="87">
        <v>0</v>
      </c>
      <c r="AR115" s="87">
        <v>1</v>
      </c>
      <c r="AS115" s="87">
        <v>0</v>
      </c>
      <c r="AT115" s="87">
        <v>1</v>
      </c>
      <c r="AU115" s="87">
        <v>18</v>
      </c>
      <c r="AV115" s="87">
        <v>0</v>
      </c>
      <c r="AW115" s="87">
        <v>0</v>
      </c>
      <c r="AX115" s="87">
        <v>0</v>
      </c>
      <c r="AY115" s="87">
        <v>0</v>
      </c>
      <c r="AZ115" s="87">
        <v>0</v>
      </c>
      <c r="BA115" s="87">
        <v>0</v>
      </c>
      <c r="BB115" s="87">
        <v>0</v>
      </c>
      <c r="BC115" s="87">
        <v>0</v>
      </c>
      <c r="BD115" s="87">
        <v>0</v>
      </c>
      <c r="BE115" s="87">
        <v>0</v>
      </c>
      <c r="BF115" s="87">
        <v>0</v>
      </c>
      <c r="BG115" s="87">
        <v>0</v>
      </c>
      <c r="BH115" s="87">
        <v>0</v>
      </c>
      <c r="BI115" s="87">
        <v>0</v>
      </c>
    </row>
    <row r="116" spans="3:61" x14ac:dyDescent="0.25">
      <c r="C116" s="87">
        <v>27</v>
      </c>
      <c r="D116" s="106" t="s">
        <v>160</v>
      </c>
      <c r="E116" s="106"/>
      <c r="F116" s="106"/>
      <c r="G116" s="87">
        <v>0</v>
      </c>
      <c r="H116" s="87">
        <v>0</v>
      </c>
      <c r="I116" s="87">
        <v>0</v>
      </c>
      <c r="J116" s="87">
        <v>0</v>
      </c>
      <c r="K116" s="87">
        <v>0</v>
      </c>
      <c r="L116" s="87">
        <v>0</v>
      </c>
      <c r="M116" s="87">
        <v>0</v>
      </c>
      <c r="N116" s="87">
        <v>0</v>
      </c>
      <c r="O116" s="87">
        <v>0</v>
      </c>
      <c r="P116" s="87">
        <v>0</v>
      </c>
      <c r="Q116" s="87">
        <v>0</v>
      </c>
      <c r="R116" s="87">
        <v>0</v>
      </c>
      <c r="S116" s="87">
        <v>0</v>
      </c>
      <c r="T116" s="87">
        <v>0</v>
      </c>
      <c r="U116" s="87">
        <v>0</v>
      </c>
      <c r="V116" s="87">
        <v>0</v>
      </c>
      <c r="W116" s="87">
        <v>0</v>
      </c>
      <c r="X116" s="87">
        <v>0</v>
      </c>
      <c r="Y116" s="87">
        <v>0</v>
      </c>
      <c r="Z116" s="87">
        <v>0</v>
      </c>
      <c r="AA116" s="87">
        <v>0</v>
      </c>
      <c r="AB116" s="87">
        <v>0</v>
      </c>
      <c r="AC116" s="87">
        <v>0</v>
      </c>
      <c r="AD116" s="87">
        <v>0</v>
      </c>
      <c r="AE116" s="87">
        <v>0</v>
      </c>
      <c r="AF116" s="87">
        <v>0</v>
      </c>
      <c r="AG116" s="87">
        <v>0</v>
      </c>
      <c r="AH116" s="87">
        <v>0</v>
      </c>
      <c r="AI116" s="87">
        <v>0</v>
      </c>
      <c r="AJ116" s="87">
        <v>0</v>
      </c>
      <c r="AK116" s="87">
        <v>0</v>
      </c>
      <c r="AL116" s="87">
        <v>0</v>
      </c>
      <c r="AM116" s="87">
        <v>0</v>
      </c>
      <c r="AN116" s="87">
        <v>0</v>
      </c>
      <c r="AO116" s="87">
        <v>0</v>
      </c>
      <c r="AP116" s="87">
        <v>0</v>
      </c>
      <c r="AQ116" s="87">
        <v>0</v>
      </c>
      <c r="AR116" s="87">
        <v>0</v>
      </c>
      <c r="AS116" s="87">
        <v>0</v>
      </c>
      <c r="AT116" s="87">
        <v>0</v>
      </c>
      <c r="AU116" s="87">
        <v>0</v>
      </c>
      <c r="AV116" s="87">
        <v>0</v>
      </c>
      <c r="AW116" s="87">
        <v>0</v>
      </c>
      <c r="AX116" s="87">
        <v>0</v>
      </c>
      <c r="AY116" s="87">
        <v>0</v>
      </c>
      <c r="AZ116" s="87">
        <v>0</v>
      </c>
      <c r="BA116" s="87">
        <v>0</v>
      </c>
      <c r="BB116" s="87">
        <v>0</v>
      </c>
      <c r="BC116" s="87">
        <v>0</v>
      </c>
      <c r="BD116" s="87">
        <v>0</v>
      </c>
      <c r="BE116" s="87">
        <v>0</v>
      </c>
      <c r="BF116" s="87">
        <v>0</v>
      </c>
      <c r="BG116" s="87">
        <v>0</v>
      </c>
      <c r="BH116" s="87">
        <v>0</v>
      </c>
      <c r="BI116" s="87">
        <v>0</v>
      </c>
    </row>
    <row r="117" spans="3:61" x14ac:dyDescent="0.25">
      <c r="C117" s="87">
        <v>28</v>
      </c>
      <c r="D117" s="106" t="s">
        <v>161</v>
      </c>
      <c r="E117" s="106"/>
      <c r="F117" s="106"/>
      <c r="G117" s="87">
        <v>0</v>
      </c>
      <c r="H117" s="87">
        <v>0</v>
      </c>
      <c r="I117" s="87">
        <v>0</v>
      </c>
      <c r="J117" s="87">
        <v>0</v>
      </c>
      <c r="K117" s="87">
        <v>0</v>
      </c>
      <c r="L117" s="87">
        <v>0</v>
      </c>
      <c r="M117" s="87">
        <v>0</v>
      </c>
      <c r="N117" s="87">
        <v>0</v>
      </c>
      <c r="O117" s="87">
        <v>0</v>
      </c>
      <c r="P117" s="87">
        <v>0</v>
      </c>
      <c r="Q117" s="87">
        <v>0</v>
      </c>
      <c r="R117" s="87">
        <v>0</v>
      </c>
      <c r="S117" s="87">
        <v>0</v>
      </c>
      <c r="T117" s="87">
        <v>0</v>
      </c>
      <c r="U117" s="87">
        <v>0</v>
      </c>
      <c r="V117" s="87">
        <v>0</v>
      </c>
      <c r="W117" s="87">
        <v>0</v>
      </c>
      <c r="X117" s="87">
        <v>0</v>
      </c>
      <c r="Y117" s="87">
        <v>0</v>
      </c>
      <c r="Z117" s="87">
        <v>0</v>
      </c>
      <c r="AA117" s="87">
        <v>0</v>
      </c>
      <c r="AB117" s="87">
        <v>0</v>
      </c>
      <c r="AC117" s="87">
        <v>0</v>
      </c>
      <c r="AD117" s="87">
        <v>0</v>
      </c>
      <c r="AE117" s="87">
        <v>0</v>
      </c>
      <c r="AF117" s="87">
        <v>0</v>
      </c>
      <c r="AG117" s="87">
        <v>0</v>
      </c>
      <c r="AH117" s="87">
        <v>0</v>
      </c>
      <c r="AI117" s="87">
        <v>0</v>
      </c>
      <c r="AJ117" s="87">
        <v>0</v>
      </c>
      <c r="AK117" s="87">
        <v>0</v>
      </c>
      <c r="AL117" s="87">
        <v>0</v>
      </c>
      <c r="AM117" s="87">
        <v>0</v>
      </c>
      <c r="AN117" s="87">
        <v>0</v>
      </c>
      <c r="AO117" s="87">
        <v>0</v>
      </c>
      <c r="AP117" s="87">
        <v>0</v>
      </c>
      <c r="AQ117" s="87">
        <v>0</v>
      </c>
      <c r="AR117" s="87">
        <v>0</v>
      </c>
      <c r="AS117" s="87">
        <v>0</v>
      </c>
      <c r="AT117" s="87">
        <v>0</v>
      </c>
      <c r="AU117" s="87">
        <v>0</v>
      </c>
      <c r="AV117" s="87">
        <v>0</v>
      </c>
      <c r="AW117" s="87">
        <v>0</v>
      </c>
      <c r="AX117" s="87">
        <v>0</v>
      </c>
      <c r="AY117" s="87">
        <v>0</v>
      </c>
      <c r="AZ117" s="87">
        <v>0</v>
      </c>
      <c r="BA117" s="87">
        <v>0</v>
      </c>
      <c r="BB117" s="87">
        <v>0</v>
      </c>
      <c r="BC117" s="87">
        <v>0</v>
      </c>
      <c r="BD117" s="87">
        <v>0</v>
      </c>
      <c r="BE117" s="87">
        <v>0</v>
      </c>
      <c r="BF117" s="87">
        <v>0</v>
      </c>
      <c r="BG117" s="87">
        <v>0</v>
      </c>
      <c r="BH117" s="87">
        <v>0</v>
      </c>
      <c r="BI117" s="87">
        <v>0</v>
      </c>
    </row>
    <row r="118" spans="3:61" x14ac:dyDescent="0.25">
      <c r="C118" s="87">
        <v>29</v>
      </c>
      <c r="D118" s="106" t="s">
        <v>162</v>
      </c>
      <c r="E118" s="106"/>
      <c r="F118" s="106"/>
      <c r="G118" s="87">
        <v>0</v>
      </c>
      <c r="H118" s="87">
        <v>0</v>
      </c>
      <c r="I118" s="87">
        <v>0</v>
      </c>
      <c r="J118" s="87">
        <v>0</v>
      </c>
      <c r="K118" s="87">
        <v>0</v>
      </c>
      <c r="L118" s="87">
        <v>0</v>
      </c>
      <c r="M118" s="87">
        <v>0</v>
      </c>
      <c r="N118" s="87">
        <v>0</v>
      </c>
      <c r="O118" s="87">
        <v>0</v>
      </c>
      <c r="P118" s="87">
        <v>0</v>
      </c>
      <c r="Q118" s="87">
        <v>0</v>
      </c>
      <c r="R118" s="87">
        <v>0</v>
      </c>
      <c r="S118" s="87">
        <v>0</v>
      </c>
      <c r="T118" s="87">
        <v>0</v>
      </c>
      <c r="U118" s="87">
        <v>0</v>
      </c>
      <c r="V118" s="87">
        <v>0</v>
      </c>
      <c r="W118" s="87">
        <v>0</v>
      </c>
      <c r="X118" s="87">
        <v>0</v>
      </c>
      <c r="Y118" s="87">
        <v>0</v>
      </c>
      <c r="Z118" s="87">
        <v>0</v>
      </c>
      <c r="AA118" s="87">
        <v>0</v>
      </c>
      <c r="AB118" s="87">
        <v>0</v>
      </c>
      <c r="AC118" s="87">
        <v>0</v>
      </c>
      <c r="AD118" s="87">
        <v>0</v>
      </c>
      <c r="AE118" s="87">
        <v>0</v>
      </c>
      <c r="AF118" s="87">
        <v>0</v>
      </c>
      <c r="AG118" s="87">
        <v>0</v>
      </c>
      <c r="AH118" s="87">
        <v>0</v>
      </c>
      <c r="AI118" s="87">
        <v>0</v>
      </c>
      <c r="AJ118" s="87">
        <v>0</v>
      </c>
      <c r="AK118" s="87">
        <v>0</v>
      </c>
      <c r="AL118" s="87">
        <v>0</v>
      </c>
      <c r="AM118" s="87">
        <v>0</v>
      </c>
      <c r="AN118" s="87">
        <v>0</v>
      </c>
      <c r="AO118" s="87">
        <v>0</v>
      </c>
      <c r="AP118" s="87">
        <v>0</v>
      </c>
      <c r="AQ118" s="87">
        <v>0</v>
      </c>
      <c r="AR118" s="87">
        <v>0</v>
      </c>
      <c r="AS118" s="87">
        <v>0</v>
      </c>
      <c r="AT118" s="87">
        <v>0</v>
      </c>
      <c r="AU118" s="87">
        <v>0</v>
      </c>
      <c r="AV118" s="87">
        <v>0</v>
      </c>
      <c r="AW118" s="87">
        <v>0</v>
      </c>
      <c r="AX118" s="87">
        <v>0</v>
      </c>
      <c r="AY118" s="87">
        <v>0</v>
      </c>
      <c r="AZ118" s="87">
        <v>0</v>
      </c>
      <c r="BA118" s="87">
        <v>0</v>
      </c>
      <c r="BB118" s="87">
        <v>0</v>
      </c>
      <c r="BC118" s="87">
        <v>0</v>
      </c>
      <c r="BD118" s="87">
        <v>0</v>
      </c>
      <c r="BE118" s="87">
        <v>0</v>
      </c>
      <c r="BF118" s="87">
        <v>0</v>
      </c>
      <c r="BG118" s="87">
        <v>0</v>
      </c>
      <c r="BH118" s="87">
        <v>0</v>
      </c>
      <c r="BI118" s="87">
        <v>0</v>
      </c>
    </row>
    <row r="119" spans="3:61" x14ac:dyDescent="0.25">
      <c r="C119" s="87">
        <v>30</v>
      </c>
      <c r="D119" s="106" t="s">
        <v>163</v>
      </c>
      <c r="E119" s="106"/>
      <c r="F119" s="106"/>
      <c r="G119" s="87">
        <v>0</v>
      </c>
      <c r="H119" s="87">
        <v>0</v>
      </c>
      <c r="I119" s="87">
        <v>0</v>
      </c>
      <c r="J119" s="87">
        <v>0</v>
      </c>
      <c r="K119" s="87">
        <v>0</v>
      </c>
      <c r="L119" s="87">
        <v>0</v>
      </c>
      <c r="M119" s="87">
        <v>0</v>
      </c>
      <c r="N119" s="87">
        <v>1</v>
      </c>
      <c r="O119" s="87">
        <v>0</v>
      </c>
      <c r="P119" s="87">
        <v>0</v>
      </c>
      <c r="Q119" s="87">
        <v>0</v>
      </c>
      <c r="R119" s="87">
        <v>0</v>
      </c>
      <c r="S119" s="87">
        <v>0</v>
      </c>
      <c r="T119" s="87">
        <v>2</v>
      </c>
      <c r="U119" s="87">
        <v>0</v>
      </c>
      <c r="V119" s="87">
        <v>0</v>
      </c>
      <c r="W119" s="87">
        <v>0</v>
      </c>
      <c r="X119" s="87">
        <v>0</v>
      </c>
      <c r="Y119" s="87">
        <v>0</v>
      </c>
      <c r="Z119" s="87">
        <v>2</v>
      </c>
      <c r="AA119" s="87">
        <v>0</v>
      </c>
      <c r="AB119" s="87">
        <v>0</v>
      </c>
      <c r="AC119" s="87">
        <v>0</v>
      </c>
      <c r="AD119" s="87">
        <v>0</v>
      </c>
      <c r="AE119" s="87">
        <v>0</v>
      </c>
      <c r="AF119" s="87">
        <v>2</v>
      </c>
      <c r="AG119" s="87">
        <v>0</v>
      </c>
      <c r="AH119" s="87">
        <v>0</v>
      </c>
      <c r="AI119" s="87">
        <v>0</v>
      </c>
      <c r="AJ119" s="87">
        <v>0</v>
      </c>
      <c r="AK119" s="87">
        <v>0</v>
      </c>
      <c r="AL119" s="87">
        <v>0</v>
      </c>
      <c r="AM119" s="87">
        <v>0</v>
      </c>
      <c r="AN119" s="87">
        <v>0</v>
      </c>
      <c r="AO119" s="87">
        <v>0</v>
      </c>
      <c r="AP119" s="87">
        <v>0</v>
      </c>
      <c r="AQ119" s="87">
        <v>0</v>
      </c>
      <c r="AR119" s="87">
        <v>0</v>
      </c>
      <c r="AS119" s="87">
        <v>0</v>
      </c>
      <c r="AT119" s="87">
        <v>0</v>
      </c>
      <c r="AU119" s="87">
        <v>0</v>
      </c>
      <c r="AV119" s="87">
        <v>0</v>
      </c>
      <c r="AW119" s="87">
        <v>0</v>
      </c>
      <c r="AX119" s="87">
        <v>0</v>
      </c>
      <c r="AY119" s="87">
        <v>0</v>
      </c>
      <c r="AZ119" s="87">
        <v>0</v>
      </c>
      <c r="BA119" s="87">
        <v>0</v>
      </c>
      <c r="BB119" s="87">
        <v>0</v>
      </c>
      <c r="BC119" s="87">
        <v>0</v>
      </c>
      <c r="BD119" s="87">
        <v>0</v>
      </c>
      <c r="BE119" s="87">
        <v>0</v>
      </c>
      <c r="BF119" s="87">
        <v>0</v>
      </c>
      <c r="BG119" s="87">
        <v>0</v>
      </c>
      <c r="BH119" s="87">
        <v>0</v>
      </c>
      <c r="BI119" s="87">
        <v>0</v>
      </c>
    </row>
    <row r="120" spans="3:61" x14ac:dyDescent="0.25">
      <c r="C120" s="87">
        <v>31</v>
      </c>
      <c r="D120" s="106" t="s">
        <v>164</v>
      </c>
      <c r="E120" s="106"/>
      <c r="F120" s="106"/>
      <c r="G120" s="87">
        <v>0</v>
      </c>
      <c r="H120" s="87">
        <v>0</v>
      </c>
      <c r="I120" s="87">
        <v>0</v>
      </c>
      <c r="J120" s="87">
        <v>0</v>
      </c>
      <c r="K120" s="87">
        <v>0</v>
      </c>
      <c r="L120" s="87">
        <v>0</v>
      </c>
      <c r="M120" s="87">
        <v>0</v>
      </c>
      <c r="N120" s="87">
        <v>0</v>
      </c>
      <c r="O120" s="87">
        <v>0</v>
      </c>
      <c r="P120" s="87">
        <v>0</v>
      </c>
      <c r="Q120" s="87">
        <v>0</v>
      </c>
      <c r="R120" s="87">
        <v>0</v>
      </c>
      <c r="S120" s="87">
        <v>0</v>
      </c>
      <c r="T120" s="87">
        <v>0</v>
      </c>
      <c r="U120" s="87">
        <v>0</v>
      </c>
      <c r="V120" s="87">
        <v>0</v>
      </c>
      <c r="W120" s="87">
        <v>0</v>
      </c>
      <c r="X120" s="87">
        <v>0</v>
      </c>
      <c r="Y120" s="87">
        <v>0</v>
      </c>
      <c r="Z120" s="87">
        <v>0</v>
      </c>
      <c r="AA120" s="87">
        <v>0</v>
      </c>
      <c r="AB120" s="87">
        <v>0</v>
      </c>
      <c r="AC120" s="87">
        <v>0</v>
      </c>
      <c r="AD120" s="87">
        <v>0</v>
      </c>
      <c r="AE120" s="87">
        <v>0</v>
      </c>
      <c r="AF120" s="87">
        <v>0</v>
      </c>
      <c r="AG120" s="87">
        <v>0</v>
      </c>
      <c r="AH120" s="87">
        <v>0</v>
      </c>
      <c r="AI120" s="87">
        <v>0</v>
      </c>
      <c r="AJ120" s="87">
        <v>0</v>
      </c>
      <c r="AK120" s="87">
        <v>0</v>
      </c>
      <c r="AL120" s="87">
        <v>0</v>
      </c>
      <c r="AM120" s="87">
        <v>0</v>
      </c>
      <c r="AN120" s="87">
        <v>0</v>
      </c>
      <c r="AO120" s="87">
        <v>0</v>
      </c>
      <c r="AP120" s="87">
        <v>0</v>
      </c>
      <c r="AQ120" s="87">
        <v>0</v>
      </c>
      <c r="AR120" s="87">
        <v>0</v>
      </c>
      <c r="AS120" s="87">
        <v>0</v>
      </c>
      <c r="AT120" s="87">
        <v>0</v>
      </c>
      <c r="AU120" s="87">
        <v>0</v>
      </c>
      <c r="AV120" s="87">
        <v>0</v>
      </c>
      <c r="AW120" s="87">
        <v>0</v>
      </c>
      <c r="AX120" s="87">
        <v>0</v>
      </c>
      <c r="AY120" s="87">
        <v>0</v>
      </c>
      <c r="AZ120" s="87">
        <v>0</v>
      </c>
      <c r="BA120" s="87">
        <v>0</v>
      </c>
      <c r="BB120" s="87">
        <v>0</v>
      </c>
      <c r="BC120" s="87">
        <v>0</v>
      </c>
      <c r="BD120" s="87">
        <v>0</v>
      </c>
      <c r="BE120" s="87">
        <v>0</v>
      </c>
      <c r="BF120" s="87">
        <v>0</v>
      </c>
      <c r="BG120" s="87">
        <v>0</v>
      </c>
      <c r="BH120" s="87">
        <v>0</v>
      </c>
      <c r="BI120" s="87">
        <v>0</v>
      </c>
    </row>
    <row r="121" spans="3:61" x14ac:dyDescent="0.25">
      <c r="C121" s="87">
        <v>32</v>
      </c>
      <c r="D121" s="106" t="s">
        <v>165</v>
      </c>
      <c r="E121" s="106"/>
      <c r="F121" s="106"/>
      <c r="G121" s="87">
        <v>0</v>
      </c>
      <c r="H121" s="87">
        <v>0</v>
      </c>
      <c r="I121" s="87">
        <v>0</v>
      </c>
      <c r="J121" s="87">
        <v>0</v>
      </c>
      <c r="K121" s="87">
        <v>0</v>
      </c>
      <c r="L121" s="87">
        <v>0</v>
      </c>
      <c r="M121" s="87">
        <v>0</v>
      </c>
      <c r="N121" s="87">
        <v>0</v>
      </c>
      <c r="O121" s="87">
        <v>0</v>
      </c>
      <c r="P121" s="87">
        <v>0</v>
      </c>
      <c r="Q121" s="87">
        <v>0</v>
      </c>
      <c r="R121" s="87">
        <v>0</v>
      </c>
      <c r="S121" s="87">
        <v>0</v>
      </c>
      <c r="T121" s="87">
        <v>0</v>
      </c>
      <c r="U121" s="87">
        <v>0</v>
      </c>
      <c r="V121" s="87">
        <v>0</v>
      </c>
      <c r="W121" s="87">
        <v>0</v>
      </c>
      <c r="X121" s="87">
        <v>0</v>
      </c>
      <c r="Y121" s="87">
        <v>0</v>
      </c>
      <c r="Z121" s="87">
        <v>0</v>
      </c>
      <c r="AA121" s="87">
        <v>0</v>
      </c>
      <c r="AB121" s="87">
        <v>0</v>
      </c>
      <c r="AC121" s="87">
        <v>0</v>
      </c>
      <c r="AD121" s="87">
        <v>0</v>
      </c>
      <c r="AE121" s="87">
        <v>0</v>
      </c>
      <c r="AF121" s="87">
        <v>0</v>
      </c>
      <c r="AG121" s="87">
        <v>0</v>
      </c>
      <c r="AH121" s="87">
        <v>0</v>
      </c>
      <c r="AI121" s="87">
        <v>0</v>
      </c>
      <c r="AJ121" s="87">
        <v>0</v>
      </c>
      <c r="AK121" s="87">
        <v>0</v>
      </c>
      <c r="AL121" s="87">
        <v>0</v>
      </c>
      <c r="AM121" s="87">
        <v>0</v>
      </c>
      <c r="AN121" s="87">
        <v>0</v>
      </c>
      <c r="AO121" s="87">
        <v>0</v>
      </c>
      <c r="AP121" s="87">
        <v>0</v>
      </c>
      <c r="AQ121" s="87">
        <v>0</v>
      </c>
      <c r="AR121" s="87">
        <v>0</v>
      </c>
      <c r="AS121" s="87">
        <v>0</v>
      </c>
      <c r="AT121" s="87">
        <v>0</v>
      </c>
      <c r="AU121" s="87">
        <v>0</v>
      </c>
      <c r="AV121" s="87">
        <v>0</v>
      </c>
      <c r="AW121" s="87">
        <v>0</v>
      </c>
      <c r="AX121" s="87">
        <v>0</v>
      </c>
      <c r="AY121" s="87">
        <v>0</v>
      </c>
      <c r="AZ121" s="87">
        <v>0</v>
      </c>
      <c r="BA121" s="87">
        <v>0</v>
      </c>
      <c r="BB121" s="87">
        <v>0</v>
      </c>
      <c r="BC121" s="87">
        <v>0</v>
      </c>
      <c r="BD121" s="87">
        <v>0</v>
      </c>
      <c r="BE121" s="87">
        <v>0</v>
      </c>
      <c r="BF121" s="87">
        <v>0</v>
      </c>
      <c r="BG121" s="87">
        <v>0</v>
      </c>
      <c r="BH121" s="87">
        <v>0</v>
      </c>
      <c r="BI121" s="87">
        <v>0</v>
      </c>
    </row>
    <row r="122" spans="3:61" x14ac:dyDescent="0.25">
      <c r="C122" s="87">
        <v>33</v>
      </c>
      <c r="D122" s="106" t="s">
        <v>166</v>
      </c>
      <c r="E122" s="106"/>
      <c r="F122" s="106"/>
      <c r="G122" s="87">
        <v>0</v>
      </c>
      <c r="H122" s="87">
        <v>0</v>
      </c>
      <c r="I122" s="87">
        <v>0</v>
      </c>
      <c r="J122" s="87">
        <v>0</v>
      </c>
      <c r="K122" s="87">
        <v>0</v>
      </c>
      <c r="L122" s="87">
        <v>0</v>
      </c>
      <c r="M122" s="87">
        <v>0</v>
      </c>
      <c r="N122" s="87">
        <v>0</v>
      </c>
      <c r="O122" s="87">
        <v>0</v>
      </c>
      <c r="P122" s="87">
        <v>0</v>
      </c>
      <c r="Q122" s="87">
        <v>0</v>
      </c>
      <c r="R122" s="87">
        <v>0</v>
      </c>
      <c r="S122" s="87">
        <v>0</v>
      </c>
      <c r="T122" s="87">
        <v>0</v>
      </c>
      <c r="U122" s="87">
        <v>0</v>
      </c>
      <c r="V122" s="87">
        <v>0</v>
      </c>
      <c r="W122" s="87">
        <v>0</v>
      </c>
      <c r="X122" s="87">
        <v>0</v>
      </c>
      <c r="Y122" s="87">
        <v>0</v>
      </c>
      <c r="Z122" s="87">
        <v>0</v>
      </c>
      <c r="AA122" s="87">
        <v>0</v>
      </c>
      <c r="AB122" s="87">
        <v>0</v>
      </c>
      <c r="AC122" s="87">
        <v>0</v>
      </c>
      <c r="AD122" s="87">
        <v>0</v>
      </c>
      <c r="AE122" s="87">
        <v>0</v>
      </c>
      <c r="AF122" s="87">
        <v>0</v>
      </c>
      <c r="AG122" s="87">
        <v>0</v>
      </c>
      <c r="AH122" s="87">
        <v>0</v>
      </c>
      <c r="AI122" s="87">
        <v>0</v>
      </c>
      <c r="AJ122" s="87">
        <v>0</v>
      </c>
      <c r="AK122" s="87">
        <v>0</v>
      </c>
      <c r="AL122" s="87">
        <v>0</v>
      </c>
      <c r="AM122" s="87">
        <v>0</v>
      </c>
      <c r="AN122" s="87">
        <v>0</v>
      </c>
      <c r="AO122" s="87">
        <v>0</v>
      </c>
      <c r="AP122" s="87">
        <v>0</v>
      </c>
      <c r="AQ122" s="87">
        <v>0</v>
      </c>
      <c r="AR122" s="87">
        <v>0</v>
      </c>
      <c r="AS122" s="87">
        <v>0</v>
      </c>
      <c r="AT122" s="87">
        <v>0</v>
      </c>
      <c r="AU122" s="87">
        <v>0</v>
      </c>
      <c r="AV122" s="87">
        <v>0</v>
      </c>
      <c r="AW122" s="87">
        <v>0</v>
      </c>
      <c r="AX122" s="87">
        <v>0</v>
      </c>
      <c r="AY122" s="87">
        <v>0</v>
      </c>
      <c r="AZ122" s="87">
        <v>0</v>
      </c>
      <c r="BA122" s="87">
        <v>0</v>
      </c>
      <c r="BB122" s="87">
        <v>0</v>
      </c>
      <c r="BC122" s="87">
        <v>0</v>
      </c>
      <c r="BD122" s="87">
        <v>0</v>
      </c>
      <c r="BE122" s="87">
        <v>0</v>
      </c>
      <c r="BF122" s="87">
        <v>0</v>
      </c>
      <c r="BG122" s="87">
        <v>0</v>
      </c>
      <c r="BH122" s="87">
        <v>0</v>
      </c>
      <c r="BI122" s="87">
        <v>0</v>
      </c>
    </row>
    <row r="123" spans="3:61" x14ac:dyDescent="0.25">
      <c r="C123" s="87">
        <v>34</v>
      </c>
      <c r="D123" s="106" t="s">
        <v>167</v>
      </c>
      <c r="E123" s="106"/>
      <c r="F123" s="106"/>
      <c r="G123" s="87">
        <v>0</v>
      </c>
      <c r="H123" s="87">
        <v>0</v>
      </c>
      <c r="I123" s="87">
        <v>0</v>
      </c>
      <c r="J123" s="87">
        <v>0</v>
      </c>
      <c r="K123" s="87">
        <v>0</v>
      </c>
      <c r="L123" s="87">
        <v>0</v>
      </c>
      <c r="M123" s="87">
        <v>0</v>
      </c>
      <c r="N123" s="87">
        <v>0</v>
      </c>
      <c r="O123" s="87">
        <v>0</v>
      </c>
      <c r="P123" s="87">
        <v>0</v>
      </c>
      <c r="Q123" s="87">
        <v>0</v>
      </c>
      <c r="R123" s="87">
        <v>0</v>
      </c>
      <c r="S123" s="87">
        <v>0</v>
      </c>
      <c r="T123" s="87">
        <v>0</v>
      </c>
      <c r="U123" s="87">
        <v>0</v>
      </c>
      <c r="V123" s="87">
        <v>0</v>
      </c>
      <c r="W123" s="87">
        <v>0</v>
      </c>
      <c r="X123" s="87">
        <v>0</v>
      </c>
      <c r="Y123" s="87">
        <v>0</v>
      </c>
      <c r="Z123" s="87">
        <v>0</v>
      </c>
      <c r="AA123" s="87">
        <v>0</v>
      </c>
      <c r="AB123" s="87">
        <v>0</v>
      </c>
      <c r="AC123" s="87">
        <v>0</v>
      </c>
      <c r="AD123" s="87">
        <v>0</v>
      </c>
      <c r="AE123" s="87">
        <v>0</v>
      </c>
      <c r="AF123" s="87">
        <v>0</v>
      </c>
      <c r="AG123" s="87">
        <v>0</v>
      </c>
      <c r="AH123" s="87">
        <v>0</v>
      </c>
      <c r="AI123" s="87">
        <v>0</v>
      </c>
      <c r="AJ123" s="87">
        <v>0</v>
      </c>
      <c r="AK123" s="87">
        <v>0</v>
      </c>
      <c r="AL123" s="87">
        <v>0</v>
      </c>
      <c r="AM123" s="87">
        <v>0</v>
      </c>
      <c r="AN123" s="87">
        <v>0</v>
      </c>
      <c r="AO123" s="87">
        <v>0</v>
      </c>
      <c r="AP123" s="87">
        <v>0</v>
      </c>
      <c r="AQ123" s="87">
        <v>0</v>
      </c>
      <c r="AR123" s="87">
        <v>0</v>
      </c>
      <c r="AS123" s="87">
        <v>0</v>
      </c>
      <c r="AT123" s="87">
        <v>0</v>
      </c>
      <c r="AU123" s="87">
        <v>0</v>
      </c>
      <c r="AV123" s="87">
        <v>0</v>
      </c>
      <c r="AW123" s="87">
        <v>0</v>
      </c>
      <c r="AX123" s="87">
        <v>0</v>
      </c>
      <c r="AY123" s="87">
        <v>0</v>
      </c>
      <c r="AZ123" s="87">
        <v>0</v>
      </c>
      <c r="BA123" s="87">
        <v>0</v>
      </c>
      <c r="BB123" s="87">
        <v>0</v>
      </c>
      <c r="BC123" s="87">
        <v>0</v>
      </c>
      <c r="BD123" s="87">
        <v>0</v>
      </c>
      <c r="BE123" s="87">
        <v>0</v>
      </c>
      <c r="BF123" s="87">
        <v>0</v>
      </c>
      <c r="BG123" s="87">
        <v>0</v>
      </c>
      <c r="BH123" s="87">
        <v>0</v>
      </c>
      <c r="BI123" s="87">
        <v>0</v>
      </c>
    </row>
    <row r="124" spans="3:61" x14ac:dyDescent="0.25">
      <c r="C124" s="87">
        <v>35</v>
      </c>
      <c r="D124" s="106" t="s">
        <v>168</v>
      </c>
      <c r="E124" s="106"/>
      <c r="F124" s="106"/>
      <c r="G124" s="87">
        <v>0</v>
      </c>
      <c r="H124" s="87">
        <v>0</v>
      </c>
      <c r="I124" s="87">
        <v>0</v>
      </c>
      <c r="J124" s="87">
        <v>0</v>
      </c>
      <c r="K124" s="87">
        <v>0</v>
      </c>
      <c r="L124" s="87">
        <v>0</v>
      </c>
      <c r="M124" s="87">
        <v>0</v>
      </c>
      <c r="N124" s="87">
        <v>0</v>
      </c>
      <c r="O124" s="87">
        <v>0</v>
      </c>
      <c r="P124" s="87">
        <v>0</v>
      </c>
      <c r="Q124" s="87">
        <v>0</v>
      </c>
      <c r="R124" s="87">
        <v>0</v>
      </c>
      <c r="S124" s="87">
        <v>0</v>
      </c>
      <c r="T124" s="87">
        <v>0</v>
      </c>
      <c r="U124" s="87">
        <v>0</v>
      </c>
      <c r="V124" s="87">
        <v>0</v>
      </c>
      <c r="W124" s="87">
        <v>0</v>
      </c>
      <c r="X124" s="87">
        <v>0</v>
      </c>
      <c r="Y124" s="87">
        <v>0</v>
      </c>
      <c r="Z124" s="87">
        <v>0</v>
      </c>
      <c r="AA124" s="87">
        <v>0</v>
      </c>
      <c r="AB124" s="87">
        <v>0</v>
      </c>
      <c r="AC124" s="87">
        <v>0</v>
      </c>
      <c r="AD124" s="87">
        <v>0</v>
      </c>
      <c r="AE124" s="87">
        <v>0</v>
      </c>
      <c r="AF124" s="87">
        <v>0</v>
      </c>
      <c r="AG124" s="87">
        <v>0</v>
      </c>
      <c r="AH124" s="87">
        <v>0</v>
      </c>
      <c r="AI124" s="87">
        <v>0</v>
      </c>
      <c r="AJ124" s="87">
        <v>0</v>
      </c>
      <c r="AK124" s="87">
        <v>0</v>
      </c>
      <c r="AL124" s="87">
        <v>0</v>
      </c>
      <c r="AM124" s="87">
        <v>0</v>
      </c>
      <c r="AN124" s="87">
        <v>0</v>
      </c>
      <c r="AO124" s="87">
        <v>0</v>
      </c>
      <c r="AP124" s="87">
        <v>0</v>
      </c>
      <c r="AQ124" s="87">
        <v>0</v>
      </c>
      <c r="AR124" s="87">
        <v>0</v>
      </c>
      <c r="AS124" s="87">
        <v>0</v>
      </c>
      <c r="AT124" s="87">
        <v>0</v>
      </c>
      <c r="AU124" s="87">
        <v>0</v>
      </c>
      <c r="AV124" s="87">
        <v>0</v>
      </c>
      <c r="AW124" s="87">
        <v>0</v>
      </c>
      <c r="AX124" s="87">
        <v>0</v>
      </c>
      <c r="AY124" s="87">
        <v>0</v>
      </c>
      <c r="AZ124" s="87">
        <v>0</v>
      </c>
      <c r="BA124" s="87">
        <v>0</v>
      </c>
      <c r="BB124" s="87">
        <v>0</v>
      </c>
      <c r="BC124" s="87">
        <v>0</v>
      </c>
      <c r="BD124" s="87">
        <v>0</v>
      </c>
      <c r="BE124" s="87">
        <v>0</v>
      </c>
      <c r="BF124" s="87">
        <v>0</v>
      </c>
      <c r="BG124" s="87">
        <v>0</v>
      </c>
      <c r="BH124" s="87">
        <v>0</v>
      </c>
      <c r="BI124" s="87">
        <v>0</v>
      </c>
    </row>
    <row r="125" spans="3:61" x14ac:dyDescent="0.25">
      <c r="C125" s="87">
        <v>36</v>
      </c>
      <c r="D125" s="106" t="s">
        <v>169</v>
      </c>
      <c r="E125" s="106"/>
      <c r="F125" s="106"/>
      <c r="G125" s="87">
        <v>0</v>
      </c>
      <c r="H125" s="87">
        <v>0</v>
      </c>
      <c r="I125" s="87">
        <v>0</v>
      </c>
      <c r="J125" s="87">
        <v>0</v>
      </c>
      <c r="K125" s="87">
        <v>0</v>
      </c>
      <c r="L125" s="87">
        <v>0</v>
      </c>
      <c r="M125" s="87">
        <v>0</v>
      </c>
      <c r="N125" s="87">
        <v>0</v>
      </c>
      <c r="O125" s="87">
        <v>0</v>
      </c>
      <c r="P125" s="87">
        <v>0</v>
      </c>
      <c r="Q125" s="87">
        <v>0</v>
      </c>
      <c r="R125" s="87">
        <v>0</v>
      </c>
      <c r="S125" s="87">
        <v>0</v>
      </c>
      <c r="T125" s="87">
        <v>0</v>
      </c>
      <c r="U125" s="87">
        <v>0</v>
      </c>
      <c r="V125" s="87">
        <v>0</v>
      </c>
      <c r="W125" s="87">
        <v>0</v>
      </c>
      <c r="X125" s="87">
        <v>0</v>
      </c>
      <c r="Y125" s="87">
        <v>0</v>
      </c>
      <c r="Z125" s="87">
        <v>0</v>
      </c>
      <c r="AA125" s="87">
        <v>0</v>
      </c>
      <c r="AB125" s="87">
        <v>0</v>
      </c>
      <c r="AC125" s="87">
        <v>0</v>
      </c>
      <c r="AD125" s="87">
        <v>0</v>
      </c>
      <c r="AE125" s="87">
        <v>0</v>
      </c>
      <c r="AF125" s="87">
        <v>0</v>
      </c>
      <c r="AG125" s="87">
        <v>0</v>
      </c>
      <c r="AH125" s="87">
        <v>0</v>
      </c>
      <c r="AI125" s="87">
        <v>0</v>
      </c>
      <c r="AJ125" s="87">
        <v>0</v>
      </c>
      <c r="AK125" s="87">
        <v>0</v>
      </c>
      <c r="AL125" s="87">
        <v>0</v>
      </c>
      <c r="AM125" s="87">
        <v>0</v>
      </c>
      <c r="AN125" s="87">
        <v>0</v>
      </c>
      <c r="AO125" s="87">
        <v>0</v>
      </c>
      <c r="AP125" s="87">
        <v>0</v>
      </c>
      <c r="AQ125" s="87">
        <v>0</v>
      </c>
      <c r="AR125" s="87">
        <v>0</v>
      </c>
      <c r="AS125" s="87">
        <v>0</v>
      </c>
      <c r="AT125" s="87">
        <v>0</v>
      </c>
      <c r="AU125" s="87">
        <v>0</v>
      </c>
      <c r="AV125" s="87">
        <v>0</v>
      </c>
      <c r="AW125" s="87">
        <v>0</v>
      </c>
      <c r="AX125" s="87">
        <v>0</v>
      </c>
      <c r="AY125" s="87">
        <v>0</v>
      </c>
      <c r="AZ125" s="87">
        <v>0</v>
      </c>
      <c r="BA125" s="87">
        <v>0</v>
      </c>
      <c r="BB125" s="87">
        <v>0</v>
      </c>
      <c r="BC125" s="87">
        <v>0</v>
      </c>
      <c r="BD125" s="87">
        <v>0</v>
      </c>
      <c r="BE125" s="87">
        <v>0</v>
      </c>
      <c r="BF125" s="87">
        <v>0</v>
      </c>
      <c r="BG125" s="87">
        <v>0</v>
      </c>
      <c r="BH125" s="87">
        <v>0</v>
      </c>
      <c r="BI125" s="87">
        <v>0</v>
      </c>
    </row>
    <row r="126" spans="3:61" x14ac:dyDescent="0.25">
      <c r="C126" s="87">
        <v>37</v>
      </c>
      <c r="D126" s="106" t="s">
        <v>170</v>
      </c>
      <c r="E126" s="106"/>
      <c r="F126" s="106"/>
      <c r="G126" s="87">
        <v>0</v>
      </c>
      <c r="H126" s="87">
        <v>0</v>
      </c>
      <c r="I126" s="87">
        <v>0</v>
      </c>
      <c r="J126" s="87">
        <v>0</v>
      </c>
      <c r="K126" s="87">
        <v>0</v>
      </c>
      <c r="L126" s="87">
        <v>0</v>
      </c>
      <c r="M126" s="87">
        <v>0</v>
      </c>
      <c r="N126" s="87">
        <v>0</v>
      </c>
      <c r="O126" s="87">
        <v>0</v>
      </c>
      <c r="P126" s="87">
        <v>0</v>
      </c>
      <c r="Q126" s="87">
        <v>0</v>
      </c>
      <c r="R126" s="87">
        <v>0</v>
      </c>
      <c r="S126" s="87">
        <v>0</v>
      </c>
      <c r="T126" s="87">
        <v>0</v>
      </c>
      <c r="U126" s="87">
        <v>0</v>
      </c>
      <c r="V126" s="87">
        <v>0</v>
      </c>
      <c r="W126" s="87">
        <v>0</v>
      </c>
      <c r="X126" s="87">
        <v>0</v>
      </c>
      <c r="Y126" s="87">
        <v>0</v>
      </c>
      <c r="Z126" s="87">
        <v>0</v>
      </c>
      <c r="AA126" s="87">
        <v>0</v>
      </c>
      <c r="AB126" s="87">
        <v>0</v>
      </c>
      <c r="AC126" s="87">
        <v>0</v>
      </c>
      <c r="AD126" s="87">
        <v>0</v>
      </c>
      <c r="AE126" s="87">
        <v>0</v>
      </c>
      <c r="AF126" s="87">
        <v>0</v>
      </c>
      <c r="AG126" s="87">
        <v>0</v>
      </c>
      <c r="AH126" s="87">
        <v>0</v>
      </c>
      <c r="AI126" s="87">
        <v>0</v>
      </c>
      <c r="AJ126" s="87">
        <v>0</v>
      </c>
      <c r="AK126" s="87">
        <v>0</v>
      </c>
      <c r="AL126" s="87">
        <v>0</v>
      </c>
      <c r="AM126" s="87">
        <v>0</v>
      </c>
      <c r="AN126" s="87">
        <v>0</v>
      </c>
      <c r="AO126" s="87">
        <v>0</v>
      </c>
      <c r="AP126" s="87">
        <v>0</v>
      </c>
      <c r="AQ126" s="87">
        <v>0</v>
      </c>
      <c r="AR126" s="87">
        <v>0</v>
      </c>
      <c r="AS126" s="87">
        <v>0</v>
      </c>
      <c r="AT126" s="87">
        <v>0</v>
      </c>
      <c r="AU126" s="87">
        <v>0</v>
      </c>
      <c r="AV126" s="87">
        <v>0</v>
      </c>
      <c r="AW126" s="87">
        <v>0</v>
      </c>
      <c r="AX126" s="87">
        <v>0</v>
      </c>
      <c r="AY126" s="87">
        <v>0</v>
      </c>
      <c r="AZ126" s="87">
        <v>0</v>
      </c>
      <c r="BA126" s="87">
        <v>0</v>
      </c>
      <c r="BB126" s="87">
        <v>0</v>
      </c>
      <c r="BC126" s="87">
        <v>0</v>
      </c>
      <c r="BD126" s="87">
        <v>0</v>
      </c>
      <c r="BE126" s="87">
        <v>0</v>
      </c>
      <c r="BF126" s="87">
        <v>0</v>
      </c>
      <c r="BG126" s="87">
        <v>0</v>
      </c>
      <c r="BH126" s="87">
        <v>0</v>
      </c>
      <c r="BI126" s="87">
        <v>0</v>
      </c>
    </row>
    <row r="127" spans="3:61" x14ac:dyDescent="0.25">
      <c r="C127" s="87">
        <v>38</v>
      </c>
      <c r="D127" s="106" t="s">
        <v>171</v>
      </c>
      <c r="E127" s="106"/>
      <c r="F127" s="106"/>
      <c r="G127" s="87">
        <v>0</v>
      </c>
      <c r="H127" s="87">
        <v>0</v>
      </c>
      <c r="I127" s="87">
        <v>0</v>
      </c>
      <c r="J127" s="87">
        <v>0</v>
      </c>
      <c r="K127" s="87">
        <v>0</v>
      </c>
      <c r="L127" s="87">
        <v>0</v>
      </c>
      <c r="M127" s="87">
        <v>0</v>
      </c>
      <c r="N127" s="87">
        <v>0</v>
      </c>
      <c r="O127" s="87">
        <v>0</v>
      </c>
      <c r="P127" s="87">
        <v>0</v>
      </c>
      <c r="Q127" s="87">
        <v>0</v>
      </c>
      <c r="R127" s="87">
        <v>0</v>
      </c>
      <c r="S127" s="87">
        <v>0</v>
      </c>
      <c r="T127" s="87">
        <v>0</v>
      </c>
      <c r="U127" s="87">
        <v>0</v>
      </c>
      <c r="V127" s="87">
        <v>0</v>
      </c>
      <c r="W127" s="87">
        <v>0</v>
      </c>
      <c r="X127" s="87">
        <v>0</v>
      </c>
      <c r="Y127" s="87">
        <v>0</v>
      </c>
      <c r="Z127" s="87">
        <v>0</v>
      </c>
      <c r="AA127" s="87">
        <v>0</v>
      </c>
      <c r="AB127" s="87">
        <v>0</v>
      </c>
      <c r="AC127" s="87">
        <v>0</v>
      </c>
      <c r="AD127" s="87">
        <v>0</v>
      </c>
      <c r="AE127" s="87">
        <v>0</v>
      </c>
      <c r="AF127" s="87">
        <v>0</v>
      </c>
      <c r="AG127" s="87">
        <v>0</v>
      </c>
      <c r="AH127" s="87">
        <v>0</v>
      </c>
      <c r="AI127" s="87">
        <v>0</v>
      </c>
      <c r="AJ127" s="87">
        <v>0</v>
      </c>
      <c r="AK127" s="87">
        <v>0</v>
      </c>
      <c r="AL127" s="87">
        <v>0</v>
      </c>
      <c r="AM127" s="87">
        <v>0</v>
      </c>
      <c r="AN127" s="87">
        <v>0</v>
      </c>
      <c r="AO127" s="87">
        <v>0</v>
      </c>
      <c r="AP127" s="87">
        <v>0</v>
      </c>
      <c r="AQ127" s="87">
        <v>0</v>
      </c>
      <c r="AR127" s="87">
        <v>0</v>
      </c>
      <c r="AS127" s="87">
        <v>0</v>
      </c>
      <c r="AT127" s="87">
        <v>0</v>
      </c>
      <c r="AU127" s="87">
        <v>0</v>
      </c>
      <c r="AV127" s="87">
        <v>0</v>
      </c>
      <c r="AW127" s="87">
        <v>0</v>
      </c>
      <c r="AX127" s="87">
        <v>0</v>
      </c>
      <c r="AY127" s="87">
        <v>0</v>
      </c>
      <c r="AZ127" s="87">
        <v>0</v>
      </c>
      <c r="BA127" s="87">
        <v>0</v>
      </c>
      <c r="BB127" s="87">
        <v>0</v>
      </c>
      <c r="BC127" s="87">
        <v>0</v>
      </c>
      <c r="BD127" s="87">
        <v>0</v>
      </c>
      <c r="BE127" s="87">
        <v>0</v>
      </c>
      <c r="BF127" s="87">
        <v>0</v>
      </c>
      <c r="BG127" s="87">
        <v>0</v>
      </c>
      <c r="BH127" s="87">
        <v>0</v>
      </c>
      <c r="BI127" s="87">
        <v>0</v>
      </c>
    </row>
    <row r="128" spans="3:61" x14ac:dyDescent="0.25">
      <c r="C128" s="87">
        <v>39</v>
      </c>
      <c r="D128" s="106" t="s">
        <v>172</v>
      </c>
      <c r="E128" s="106"/>
      <c r="F128" s="106"/>
      <c r="G128" s="87">
        <v>0</v>
      </c>
      <c r="H128" s="87">
        <v>0</v>
      </c>
      <c r="I128" s="87">
        <v>0</v>
      </c>
      <c r="J128" s="87">
        <v>0</v>
      </c>
      <c r="K128" s="87">
        <v>0</v>
      </c>
      <c r="L128" s="87">
        <v>0</v>
      </c>
      <c r="M128" s="87">
        <v>0</v>
      </c>
      <c r="N128" s="87">
        <v>0</v>
      </c>
      <c r="O128" s="87">
        <v>0</v>
      </c>
      <c r="P128" s="87">
        <v>0</v>
      </c>
      <c r="Q128" s="87">
        <v>0</v>
      </c>
      <c r="R128" s="87">
        <v>0</v>
      </c>
      <c r="S128" s="87">
        <v>0</v>
      </c>
      <c r="T128" s="87">
        <v>0</v>
      </c>
      <c r="U128" s="87">
        <v>0</v>
      </c>
      <c r="V128" s="87">
        <v>0</v>
      </c>
      <c r="W128" s="87">
        <v>0</v>
      </c>
      <c r="X128" s="87">
        <v>0</v>
      </c>
      <c r="Y128" s="87">
        <v>0</v>
      </c>
      <c r="Z128" s="87">
        <v>0</v>
      </c>
      <c r="AA128" s="87">
        <v>0</v>
      </c>
      <c r="AB128" s="87">
        <v>0</v>
      </c>
      <c r="AC128" s="87">
        <v>0</v>
      </c>
      <c r="AD128" s="87">
        <v>0</v>
      </c>
      <c r="AE128" s="87">
        <v>0</v>
      </c>
      <c r="AF128" s="87">
        <v>0</v>
      </c>
      <c r="AG128" s="87">
        <v>0</v>
      </c>
      <c r="AH128" s="87">
        <v>0</v>
      </c>
      <c r="AI128" s="87">
        <v>0</v>
      </c>
      <c r="AJ128" s="87">
        <v>0</v>
      </c>
      <c r="AK128" s="87">
        <v>0</v>
      </c>
      <c r="AL128" s="87">
        <v>0</v>
      </c>
      <c r="AM128" s="87">
        <v>0</v>
      </c>
      <c r="AN128" s="87">
        <v>0</v>
      </c>
      <c r="AO128" s="87">
        <v>0</v>
      </c>
      <c r="AP128" s="87">
        <v>0</v>
      </c>
      <c r="AQ128" s="87">
        <v>0</v>
      </c>
      <c r="AR128" s="87">
        <v>0</v>
      </c>
      <c r="AS128" s="87">
        <v>0</v>
      </c>
      <c r="AT128" s="87">
        <v>0</v>
      </c>
      <c r="AU128" s="87">
        <v>0</v>
      </c>
      <c r="AV128" s="87">
        <v>0</v>
      </c>
      <c r="AW128" s="87">
        <v>0</v>
      </c>
      <c r="AX128" s="87">
        <v>0</v>
      </c>
      <c r="AY128" s="87">
        <v>0</v>
      </c>
      <c r="AZ128" s="87">
        <v>0</v>
      </c>
      <c r="BA128" s="87">
        <v>0</v>
      </c>
      <c r="BB128" s="87">
        <v>0</v>
      </c>
      <c r="BC128" s="87">
        <v>0</v>
      </c>
      <c r="BD128" s="87">
        <v>0</v>
      </c>
      <c r="BE128" s="87">
        <v>0</v>
      </c>
      <c r="BF128" s="87">
        <v>0</v>
      </c>
      <c r="BG128" s="87">
        <v>0</v>
      </c>
      <c r="BH128" s="87">
        <v>0</v>
      </c>
      <c r="BI128" s="87">
        <v>0</v>
      </c>
    </row>
    <row r="129" spans="3:61" x14ac:dyDescent="0.25">
      <c r="C129" s="87">
        <v>40</v>
      </c>
      <c r="D129" s="106" t="s">
        <v>173</v>
      </c>
      <c r="E129" s="106"/>
      <c r="F129" s="106"/>
      <c r="G129" s="87">
        <v>0</v>
      </c>
      <c r="H129" s="87">
        <v>0</v>
      </c>
      <c r="I129" s="87">
        <v>0</v>
      </c>
      <c r="J129" s="87">
        <v>0</v>
      </c>
      <c r="K129" s="87">
        <v>0</v>
      </c>
      <c r="L129" s="87">
        <v>0</v>
      </c>
      <c r="M129" s="87">
        <v>0</v>
      </c>
      <c r="N129" s="87">
        <v>0</v>
      </c>
      <c r="O129" s="87">
        <v>0</v>
      </c>
      <c r="P129" s="87">
        <v>0</v>
      </c>
      <c r="Q129" s="87">
        <v>0</v>
      </c>
      <c r="R129" s="87">
        <v>0</v>
      </c>
      <c r="S129" s="87">
        <v>0</v>
      </c>
      <c r="T129" s="87">
        <v>0</v>
      </c>
      <c r="U129" s="87">
        <v>0</v>
      </c>
      <c r="V129" s="87">
        <v>0</v>
      </c>
      <c r="W129" s="87">
        <v>0</v>
      </c>
      <c r="X129" s="87">
        <v>0</v>
      </c>
      <c r="Y129" s="87">
        <v>0</v>
      </c>
      <c r="Z129" s="87">
        <v>0</v>
      </c>
      <c r="AA129" s="87">
        <v>0</v>
      </c>
      <c r="AB129" s="87">
        <v>0</v>
      </c>
      <c r="AC129" s="87">
        <v>0</v>
      </c>
      <c r="AD129" s="87">
        <v>0</v>
      </c>
      <c r="AE129" s="87">
        <v>0</v>
      </c>
      <c r="AF129" s="87">
        <v>0</v>
      </c>
      <c r="AG129" s="87">
        <v>0</v>
      </c>
      <c r="AH129" s="87">
        <v>0</v>
      </c>
      <c r="AI129" s="87">
        <v>0</v>
      </c>
      <c r="AJ129" s="87">
        <v>0</v>
      </c>
      <c r="AK129" s="87">
        <v>0</v>
      </c>
      <c r="AL129" s="87">
        <v>0</v>
      </c>
      <c r="AM129" s="87">
        <v>0</v>
      </c>
      <c r="AN129" s="87">
        <v>0</v>
      </c>
      <c r="AO129" s="87">
        <v>0</v>
      </c>
      <c r="AP129" s="87">
        <v>0</v>
      </c>
      <c r="AQ129" s="87">
        <v>0</v>
      </c>
      <c r="AR129" s="87">
        <v>0</v>
      </c>
      <c r="AS129" s="87">
        <v>0</v>
      </c>
      <c r="AT129" s="87">
        <v>0</v>
      </c>
      <c r="AU129" s="87">
        <v>0</v>
      </c>
      <c r="AV129" s="87">
        <v>0</v>
      </c>
      <c r="AW129" s="87">
        <v>0</v>
      </c>
      <c r="AX129" s="87">
        <v>0</v>
      </c>
      <c r="AY129" s="87">
        <v>0</v>
      </c>
      <c r="AZ129" s="87">
        <v>0</v>
      </c>
      <c r="BA129" s="87">
        <v>0</v>
      </c>
      <c r="BB129" s="87">
        <v>0</v>
      </c>
      <c r="BC129" s="87">
        <v>0</v>
      </c>
      <c r="BD129" s="87">
        <v>0</v>
      </c>
      <c r="BE129" s="87">
        <v>0</v>
      </c>
      <c r="BF129" s="87">
        <v>0</v>
      </c>
      <c r="BG129" s="87">
        <v>0</v>
      </c>
      <c r="BH129" s="87">
        <v>0</v>
      </c>
      <c r="BI129" s="87">
        <v>0</v>
      </c>
    </row>
    <row r="130" spans="3:61" x14ac:dyDescent="0.25">
      <c r="C130" s="87">
        <v>41</v>
      </c>
      <c r="D130" s="106" t="s">
        <v>174</v>
      </c>
      <c r="E130" s="106"/>
      <c r="F130" s="106"/>
      <c r="G130" s="87">
        <v>0</v>
      </c>
      <c r="H130" s="87">
        <v>2</v>
      </c>
      <c r="I130" s="87">
        <v>0</v>
      </c>
      <c r="J130" s="87">
        <v>0</v>
      </c>
      <c r="K130" s="87">
        <v>0</v>
      </c>
      <c r="L130" s="87">
        <v>0</v>
      </c>
      <c r="M130" s="87">
        <v>0</v>
      </c>
      <c r="N130" s="87">
        <v>0</v>
      </c>
      <c r="O130" s="87">
        <v>0</v>
      </c>
      <c r="P130" s="87">
        <v>0</v>
      </c>
      <c r="Q130" s="87">
        <v>0</v>
      </c>
      <c r="R130" s="87">
        <v>0</v>
      </c>
      <c r="S130" s="87">
        <v>0</v>
      </c>
      <c r="T130" s="87">
        <v>0</v>
      </c>
      <c r="U130" s="87">
        <v>0</v>
      </c>
      <c r="V130" s="87">
        <v>0</v>
      </c>
      <c r="W130" s="87">
        <v>0</v>
      </c>
      <c r="X130" s="87">
        <v>0</v>
      </c>
      <c r="Y130" s="87">
        <v>0</v>
      </c>
      <c r="Z130" s="87">
        <v>0</v>
      </c>
      <c r="AA130" s="87">
        <v>0</v>
      </c>
      <c r="AB130" s="87">
        <v>0</v>
      </c>
      <c r="AC130" s="87">
        <v>0</v>
      </c>
      <c r="AD130" s="87">
        <v>0</v>
      </c>
      <c r="AE130" s="87">
        <v>0</v>
      </c>
      <c r="AF130" s="87">
        <v>0</v>
      </c>
      <c r="AG130" s="87">
        <v>0</v>
      </c>
      <c r="AH130" s="87">
        <v>0</v>
      </c>
      <c r="AI130" s="87">
        <v>0</v>
      </c>
      <c r="AJ130" s="87">
        <v>0</v>
      </c>
      <c r="AK130" s="87">
        <v>4</v>
      </c>
      <c r="AL130" s="87">
        <v>60</v>
      </c>
      <c r="AM130" s="87">
        <v>0</v>
      </c>
      <c r="AN130" s="87">
        <v>0</v>
      </c>
      <c r="AO130" s="87">
        <v>0</v>
      </c>
      <c r="AP130" s="87">
        <v>0</v>
      </c>
      <c r="AQ130" s="87">
        <v>0</v>
      </c>
      <c r="AR130" s="87">
        <v>0</v>
      </c>
      <c r="AS130" s="87">
        <v>0</v>
      </c>
      <c r="AT130" s="87">
        <v>0</v>
      </c>
      <c r="AU130" s="87">
        <v>0</v>
      </c>
      <c r="AV130" s="87">
        <v>0</v>
      </c>
      <c r="AW130" s="87">
        <v>0</v>
      </c>
      <c r="AX130" s="87">
        <v>0</v>
      </c>
      <c r="AY130" s="87">
        <v>0</v>
      </c>
      <c r="AZ130" s="87">
        <v>0</v>
      </c>
      <c r="BA130" s="87">
        <v>0</v>
      </c>
      <c r="BB130" s="87">
        <v>0</v>
      </c>
      <c r="BC130" s="87">
        <v>0</v>
      </c>
      <c r="BD130" s="87">
        <v>0</v>
      </c>
      <c r="BE130" s="87">
        <v>0</v>
      </c>
      <c r="BF130" s="87">
        <v>0</v>
      </c>
      <c r="BG130" s="87">
        <v>0</v>
      </c>
      <c r="BH130" s="87">
        <v>0</v>
      </c>
      <c r="BI130" s="87">
        <v>0</v>
      </c>
    </row>
    <row r="131" spans="3:61" x14ac:dyDescent="0.25">
      <c r="C131" s="87">
        <v>42</v>
      </c>
      <c r="D131" s="106" t="s">
        <v>175</v>
      </c>
      <c r="E131" s="106"/>
      <c r="F131" s="106"/>
      <c r="G131" s="87">
        <v>0</v>
      </c>
      <c r="H131" s="87">
        <v>0</v>
      </c>
      <c r="I131" s="87">
        <v>0</v>
      </c>
      <c r="J131" s="87">
        <v>0</v>
      </c>
      <c r="K131" s="87">
        <v>0</v>
      </c>
      <c r="L131" s="87">
        <v>0</v>
      </c>
      <c r="M131" s="87">
        <v>0</v>
      </c>
      <c r="N131" s="87">
        <v>0</v>
      </c>
      <c r="O131" s="87">
        <v>0</v>
      </c>
      <c r="P131" s="87">
        <v>0</v>
      </c>
      <c r="Q131" s="87">
        <v>0</v>
      </c>
      <c r="R131" s="87">
        <v>0</v>
      </c>
      <c r="S131" s="87">
        <v>0</v>
      </c>
      <c r="T131" s="87">
        <v>0</v>
      </c>
      <c r="U131" s="87">
        <v>0</v>
      </c>
      <c r="V131" s="87">
        <v>0</v>
      </c>
      <c r="W131" s="87">
        <v>0</v>
      </c>
      <c r="X131" s="87">
        <v>0</v>
      </c>
      <c r="Y131" s="87">
        <v>0</v>
      </c>
      <c r="Z131" s="87">
        <v>0</v>
      </c>
      <c r="AA131" s="87">
        <v>0</v>
      </c>
      <c r="AB131" s="87">
        <v>0</v>
      </c>
      <c r="AC131" s="87">
        <v>0</v>
      </c>
      <c r="AD131" s="87">
        <v>0</v>
      </c>
      <c r="AE131" s="87">
        <v>0</v>
      </c>
      <c r="AF131" s="87">
        <v>0</v>
      </c>
      <c r="AG131" s="87">
        <v>0</v>
      </c>
      <c r="AH131" s="87">
        <v>0</v>
      </c>
      <c r="AI131" s="87">
        <v>0</v>
      </c>
      <c r="AJ131" s="87">
        <v>0</v>
      </c>
      <c r="AK131" s="87">
        <v>0</v>
      </c>
      <c r="AL131" s="87">
        <v>0</v>
      </c>
      <c r="AM131" s="87">
        <v>0</v>
      </c>
      <c r="AN131" s="87">
        <v>0</v>
      </c>
      <c r="AO131" s="87">
        <v>0</v>
      </c>
      <c r="AP131" s="87">
        <v>0</v>
      </c>
      <c r="AQ131" s="87">
        <v>0</v>
      </c>
      <c r="AR131" s="87">
        <v>0</v>
      </c>
      <c r="AS131" s="87">
        <v>0</v>
      </c>
      <c r="AT131" s="87">
        <v>0</v>
      </c>
      <c r="AU131" s="87">
        <v>0</v>
      </c>
      <c r="AV131" s="87">
        <v>0</v>
      </c>
      <c r="AW131" s="87">
        <v>0</v>
      </c>
      <c r="AX131" s="87">
        <v>0</v>
      </c>
      <c r="AY131" s="87">
        <v>0</v>
      </c>
      <c r="AZ131" s="87">
        <v>0</v>
      </c>
      <c r="BA131" s="87">
        <v>0</v>
      </c>
      <c r="BB131" s="87">
        <v>0</v>
      </c>
      <c r="BC131" s="87">
        <v>0</v>
      </c>
      <c r="BD131" s="87">
        <v>0</v>
      </c>
      <c r="BE131" s="87">
        <v>0</v>
      </c>
      <c r="BF131" s="87">
        <v>0</v>
      </c>
      <c r="BG131" s="87">
        <v>0</v>
      </c>
      <c r="BH131" s="87">
        <v>0</v>
      </c>
      <c r="BI131" s="87">
        <v>0</v>
      </c>
    </row>
    <row r="132" spans="3:61" x14ac:dyDescent="0.25">
      <c r="C132" s="87">
        <v>43</v>
      </c>
      <c r="D132" s="106" t="s">
        <v>176</v>
      </c>
      <c r="E132" s="106"/>
      <c r="F132" s="106"/>
      <c r="G132" s="87">
        <v>0</v>
      </c>
      <c r="H132" s="87">
        <v>0</v>
      </c>
      <c r="I132" s="87">
        <v>0</v>
      </c>
      <c r="J132" s="87">
        <v>0</v>
      </c>
      <c r="K132" s="87">
        <v>0</v>
      </c>
      <c r="L132" s="87">
        <v>0</v>
      </c>
      <c r="M132" s="87">
        <v>0</v>
      </c>
      <c r="N132" s="87">
        <v>0</v>
      </c>
      <c r="O132" s="87">
        <v>0</v>
      </c>
      <c r="P132" s="87">
        <v>0</v>
      </c>
      <c r="Q132" s="87">
        <v>0</v>
      </c>
      <c r="R132" s="87">
        <v>0</v>
      </c>
      <c r="S132" s="87">
        <v>0</v>
      </c>
      <c r="T132" s="87">
        <v>0</v>
      </c>
      <c r="U132" s="87">
        <v>0</v>
      </c>
      <c r="V132" s="87">
        <v>0</v>
      </c>
      <c r="W132" s="87">
        <v>0</v>
      </c>
      <c r="X132" s="87">
        <v>0</v>
      </c>
      <c r="Y132" s="87">
        <v>0</v>
      </c>
      <c r="Z132" s="87">
        <v>0</v>
      </c>
      <c r="AA132" s="87">
        <v>0</v>
      </c>
      <c r="AB132" s="87">
        <v>0</v>
      </c>
      <c r="AC132" s="87">
        <v>0</v>
      </c>
      <c r="AD132" s="87">
        <v>0</v>
      </c>
      <c r="AE132" s="87">
        <v>0</v>
      </c>
      <c r="AF132" s="87">
        <v>0</v>
      </c>
      <c r="AG132" s="87">
        <v>0</v>
      </c>
      <c r="AH132" s="87">
        <v>0</v>
      </c>
      <c r="AI132" s="87">
        <v>0</v>
      </c>
      <c r="AJ132" s="87">
        <v>0</v>
      </c>
      <c r="AK132" s="87">
        <v>0</v>
      </c>
      <c r="AL132" s="87">
        <v>0</v>
      </c>
      <c r="AM132" s="87">
        <v>0</v>
      </c>
      <c r="AN132" s="87">
        <v>0</v>
      </c>
      <c r="AO132" s="87">
        <v>0</v>
      </c>
      <c r="AP132" s="87">
        <v>0</v>
      </c>
      <c r="AQ132" s="87">
        <v>0</v>
      </c>
      <c r="AR132" s="87">
        <v>0</v>
      </c>
      <c r="AS132" s="87">
        <v>0</v>
      </c>
      <c r="AT132" s="87">
        <v>0</v>
      </c>
      <c r="AU132" s="87">
        <v>0</v>
      </c>
      <c r="AV132" s="87">
        <v>0</v>
      </c>
      <c r="AW132" s="87">
        <v>0</v>
      </c>
      <c r="AX132" s="87">
        <v>0</v>
      </c>
      <c r="AY132" s="87">
        <v>0</v>
      </c>
      <c r="AZ132" s="87">
        <v>0</v>
      </c>
      <c r="BA132" s="87">
        <v>0</v>
      </c>
      <c r="BB132" s="87">
        <v>0</v>
      </c>
      <c r="BC132" s="87">
        <v>0</v>
      </c>
      <c r="BD132" s="87">
        <v>0</v>
      </c>
      <c r="BE132" s="87">
        <v>0</v>
      </c>
      <c r="BF132" s="87">
        <v>0</v>
      </c>
      <c r="BG132" s="87">
        <v>0</v>
      </c>
      <c r="BH132" s="87">
        <v>0</v>
      </c>
      <c r="BI132" s="87">
        <v>0</v>
      </c>
    </row>
    <row r="133" spans="3:61" x14ac:dyDescent="0.25">
      <c r="C133" s="87">
        <v>44</v>
      </c>
      <c r="D133" s="106" t="s">
        <v>177</v>
      </c>
      <c r="E133" s="106"/>
      <c r="F133" s="106"/>
      <c r="G133" s="87">
        <v>4</v>
      </c>
      <c r="H133" s="87">
        <v>1</v>
      </c>
      <c r="I133" s="87">
        <v>2</v>
      </c>
      <c r="J133" s="87">
        <v>0</v>
      </c>
      <c r="K133" s="87">
        <v>0</v>
      </c>
      <c r="L133" s="87">
        <v>0</v>
      </c>
      <c r="M133" s="87">
        <v>0</v>
      </c>
      <c r="N133" s="87">
        <v>20</v>
      </c>
      <c r="O133" s="87">
        <v>0</v>
      </c>
      <c r="P133" s="87">
        <v>0</v>
      </c>
      <c r="Q133" s="87">
        <v>0</v>
      </c>
      <c r="R133" s="87">
        <v>0</v>
      </c>
      <c r="S133" s="87">
        <v>0</v>
      </c>
      <c r="T133" s="87">
        <v>32</v>
      </c>
      <c r="U133" s="87">
        <v>0</v>
      </c>
      <c r="V133" s="87">
        <v>0</v>
      </c>
      <c r="W133" s="87">
        <v>0</v>
      </c>
      <c r="X133" s="87">
        <v>0</v>
      </c>
      <c r="Y133" s="87">
        <v>0</v>
      </c>
      <c r="Z133" s="87">
        <v>19</v>
      </c>
      <c r="AA133" s="87">
        <v>0</v>
      </c>
      <c r="AB133" s="87">
        <v>0</v>
      </c>
      <c r="AC133" s="87">
        <v>0</v>
      </c>
      <c r="AD133" s="87">
        <v>0</v>
      </c>
      <c r="AE133" s="87">
        <v>0</v>
      </c>
      <c r="AF133" s="87">
        <v>0</v>
      </c>
      <c r="AG133" s="87">
        <v>0</v>
      </c>
      <c r="AH133" s="87">
        <v>0</v>
      </c>
      <c r="AI133" s="87">
        <v>0</v>
      </c>
      <c r="AJ133" s="87">
        <v>0</v>
      </c>
      <c r="AK133" s="87">
        <v>0</v>
      </c>
      <c r="AL133" s="87">
        <v>0</v>
      </c>
      <c r="AM133" s="87">
        <v>0</v>
      </c>
      <c r="AN133" s="87">
        <v>0</v>
      </c>
      <c r="AO133" s="87">
        <v>0</v>
      </c>
      <c r="AP133" s="87">
        <v>0</v>
      </c>
      <c r="AQ133" s="87">
        <v>0</v>
      </c>
      <c r="AR133" s="87">
        <v>0</v>
      </c>
      <c r="AS133" s="87">
        <v>0</v>
      </c>
      <c r="AT133" s="87">
        <v>0</v>
      </c>
      <c r="AU133" s="87">
        <v>0</v>
      </c>
      <c r="AV133" s="87">
        <v>0</v>
      </c>
      <c r="AW133" s="87">
        <v>0</v>
      </c>
      <c r="AX133" s="87">
        <v>0</v>
      </c>
      <c r="AY133" s="87">
        <v>0</v>
      </c>
      <c r="AZ133" s="87">
        <v>0</v>
      </c>
      <c r="BA133" s="87">
        <v>0</v>
      </c>
      <c r="BB133" s="87">
        <v>0</v>
      </c>
      <c r="BC133" s="87">
        <v>0</v>
      </c>
      <c r="BD133" s="87">
        <v>0</v>
      </c>
      <c r="BE133" s="87">
        <v>0</v>
      </c>
      <c r="BF133" s="87">
        <v>0</v>
      </c>
      <c r="BG133" s="87">
        <v>0</v>
      </c>
      <c r="BH133" s="87">
        <v>0</v>
      </c>
      <c r="BI133" s="87">
        <v>0</v>
      </c>
    </row>
    <row r="134" spans="3:61" x14ac:dyDescent="0.25">
      <c r="C134" s="87">
        <v>45</v>
      </c>
      <c r="D134" s="106" t="s">
        <v>178</v>
      </c>
      <c r="E134" s="106"/>
      <c r="F134" s="106"/>
      <c r="G134" s="87">
        <v>2</v>
      </c>
      <c r="H134" s="87">
        <v>0</v>
      </c>
      <c r="I134" s="87">
        <v>0</v>
      </c>
      <c r="J134" s="87">
        <v>0</v>
      </c>
      <c r="K134" s="87">
        <v>0</v>
      </c>
      <c r="L134" s="87">
        <v>0</v>
      </c>
      <c r="M134" s="87">
        <v>0</v>
      </c>
      <c r="N134" s="87">
        <v>0</v>
      </c>
      <c r="O134" s="87">
        <v>0</v>
      </c>
      <c r="P134" s="87">
        <v>0</v>
      </c>
      <c r="Q134" s="87">
        <v>0</v>
      </c>
      <c r="R134" s="87">
        <v>0</v>
      </c>
      <c r="S134" s="87">
        <v>0</v>
      </c>
      <c r="T134" s="87">
        <v>0</v>
      </c>
      <c r="U134" s="87">
        <v>0</v>
      </c>
      <c r="V134" s="87">
        <v>0</v>
      </c>
      <c r="W134" s="87">
        <v>0</v>
      </c>
      <c r="X134" s="87">
        <v>0</v>
      </c>
      <c r="Y134" s="87">
        <v>0</v>
      </c>
      <c r="Z134" s="87">
        <v>0</v>
      </c>
      <c r="AA134" s="87">
        <v>0</v>
      </c>
      <c r="AB134" s="87">
        <v>0</v>
      </c>
      <c r="AC134" s="87">
        <v>0</v>
      </c>
      <c r="AD134" s="87">
        <v>0</v>
      </c>
      <c r="AE134" s="87">
        <v>0</v>
      </c>
      <c r="AF134" s="87">
        <v>0</v>
      </c>
      <c r="AG134" s="87">
        <v>0</v>
      </c>
      <c r="AH134" s="87">
        <v>0</v>
      </c>
      <c r="AI134" s="87">
        <v>0</v>
      </c>
      <c r="AJ134" s="87">
        <v>0</v>
      </c>
      <c r="AK134" s="87">
        <v>0</v>
      </c>
      <c r="AL134" s="87">
        <v>0</v>
      </c>
      <c r="AM134" s="87">
        <v>0</v>
      </c>
      <c r="AN134" s="87">
        <v>0</v>
      </c>
      <c r="AO134" s="87">
        <v>0</v>
      </c>
      <c r="AP134" s="87">
        <v>0</v>
      </c>
      <c r="AQ134" s="87">
        <v>0</v>
      </c>
      <c r="AR134" s="87">
        <v>0</v>
      </c>
      <c r="AS134" s="87">
        <v>0</v>
      </c>
      <c r="AT134" s="87">
        <v>0</v>
      </c>
      <c r="AU134" s="87">
        <v>0</v>
      </c>
      <c r="AV134" s="87">
        <v>0</v>
      </c>
      <c r="AW134" s="87">
        <v>0</v>
      </c>
      <c r="AX134" s="87">
        <v>0</v>
      </c>
      <c r="AY134" s="87">
        <v>0</v>
      </c>
      <c r="AZ134" s="87">
        <v>0</v>
      </c>
      <c r="BA134" s="87">
        <v>0</v>
      </c>
      <c r="BB134" s="87">
        <v>0</v>
      </c>
      <c r="BC134" s="87">
        <v>0</v>
      </c>
      <c r="BD134" s="87">
        <v>0</v>
      </c>
      <c r="BE134" s="87">
        <v>0</v>
      </c>
      <c r="BF134" s="87">
        <v>0</v>
      </c>
      <c r="BG134" s="87">
        <v>0</v>
      </c>
      <c r="BH134" s="87">
        <v>0</v>
      </c>
      <c r="BI134" s="87">
        <v>0</v>
      </c>
    </row>
    <row r="135" spans="3:61" x14ac:dyDescent="0.25">
      <c r="C135" s="87">
        <v>46</v>
      </c>
      <c r="D135" s="106" t="s">
        <v>179</v>
      </c>
      <c r="E135" s="106"/>
      <c r="F135" s="106"/>
      <c r="G135" s="87">
        <v>0</v>
      </c>
      <c r="H135" s="87">
        <v>0</v>
      </c>
      <c r="I135" s="87">
        <v>0</v>
      </c>
      <c r="J135" s="87">
        <v>0</v>
      </c>
      <c r="K135" s="87">
        <v>0</v>
      </c>
      <c r="L135" s="87">
        <v>0</v>
      </c>
      <c r="M135" s="87">
        <v>0</v>
      </c>
      <c r="N135" s="87">
        <v>0</v>
      </c>
      <c r="O135" s="87">
        <v>0</v>
      </c>
      <c r="P135" s="87">
        <v>0</v>
      </c>
      <c r="Q135" s="87">
        <v>0</v>
      </c>
      <c r="R135" s="87">
        <v>0</v>
      </c>
      <c r="S135" s="87">
        <v>0</v>
      </c>
      <c r="T135" s="87">
        <v>0</v>
      </c>
      <c r="U135" s="87">
        <v>0</v>
      </c>
      <c r="V135" s="87">
        <v>0</v>
      </c>
      <c r="W135" s="87">
        <v>0</v>
      </c>
      <c r="X135" s="87">
        <v>0</v>
      </c>
      <c r="Y135" s="87">
        <v>0</v>
      </c>
      <c r="Z135" s="87">
        <v>0</v>
      </c>
      <c r="AA135" s="87">
        <v>0</v>
      </c>
      <c r="AB135" s="87">
        <v>0</v>
      </c>
      <c r="AC135" s="87">
        <v>0</v>
      </c>
      <c r="AD135" s="87">
        <v>0</v>
      </c>
      <c r="AE135" s="87">
        <v>0</v>
      </c>
      <c r="AF135" s="87">
        <v>0</v>
      </c>
      <c r="AG135" s="87">
        <v>0</v>
      </c>
      <c r="AH135" s="87">
        <v>0</v>
      </c>
      <c r="AI135" s="87">
        <v>0</v>
      </c>
      <c r="AJ135" s="87">
        <v>0</v>
      </c>
      <c r="AK135" s="87">
        <v>0</v>
      </c>
      <c r="AL135" s="87">
        <v>0</v>
      </c>
      <c r="AM135" s="87">
        <v>0</v>
      </c>
      <c r="AN135" s="87">
        <v>0</v>
      </c>
      <c r="AO135" s="87">
        <v>0</v>
      </c>
      <c r="AP135" s="87">
        <v>0</v>
      </c>
      <c r="AQ135" s="87">
        <v>0</v>
      </c>
      <c r="AR135" s="87">
        <v>0</v>
      </c>
      <c r="AS135" s="87">
        <v>0</v>
      </c>
      <c r="AT135" s="87">
        <v>0</v>
      </c>
      <c r="AU135" s="87">
        <v>0</v>
      </c>
      <c r="AV135" s="87">
        <v>0</v>
      </c>
      <c r="AW135" s="87">
        <v>0</v>
      </c>
      <c r="AX135" s="87">
        <v>0</v>
      </c>
      <c r="AY135" s="87">
        <v>0</v>
      </c>
      <c r="AZ135" s="87">
        <v>0</v>
      </c>
      <c r="BA135" s="87">
        <v>0</v>
      </c>
      <c r="BB135" s="87">
        <v>0</v>
      </c>
      <c r="BC135" s="87">
        <v>0</v>
      </c>
      <c r="BD135" s="87">
        <v>0</v>
      </c>
      <c r="BE135" s="87">
        <v>0</v>
      </c>
      <c r="BF135" s="87">
        <v>0</v>
      </c>
      <c r="BG135" s="87">
        <v>0</v>
      </c>
      <c r="BH135" s="87">
        <v>0</v>
      </c>
      <c r="BI135" s="87">
        <v>0</v>
      </c>
    </row>
    <row r="136" spans="3:61" x14ac:dyDescent="0.25">
      <c r="C136" s="87">
        <v>47</v>
      </c>
      <c r="D136" s="106" t="s">
        <v>180</v>
      </c>
      <c r="E136" s="106"/>
      <c r="F136" s="106"/>
      <c r="G136" s="87">
        <v>0</v>
      </c>
      <c r="H136" s="87">
        <v>0</v>
      </c>
      <c r="I136" s="87">
        <v>0</v>
      </c>
      <c r="J136" s="87">
        <v>0</v>
      </c>
      <c r="K136" s="87">
        <v>0</v>
      </c>
      <c r="L136" s="87">
        <v>0</v>
      </c>
      <c r="M136" s="87">
        <v>0</v>
      </c>
      <c r="N136" s="87">
        <v>0</v>
      </c>
      <c r="O136" s="87">
        <v>0</v>
      </c>
      <c r="P136" s="87">
        <v>0</v>
      </c>
      <c r="Q136" s="87">
        <v>0</v>
      </c>
      <c r="R136" s="87">
        <v>0</v>
      </c>
      <c r="S136" s="87">
        <v>0</v>
      </c>
      <c r="T136" s="87">
        <v>0</v>
      </c>
      <c r="U136" s="87">
        <v>0</v>
      </c>
      <c r="V136" s="87">
        <v>0</v>
      </c>
      <c r="W136" s="87">
        <v>0</v>
      </c>
      <c r="X136" s="87">
        <v>0</v>
      </c>
      <c r="Y136" s="87">
        <v>0</v>
      </c>
      <c r="Z136" s="87">
        <v>0</v>
      </c>
      <c r="AA136" s="87">
        <v>0</v>
      </c>
      <c r="AB136" s="87">
        <v>0</v>
      </c>
      <c r="AC136" s="87">
        <v>0</v>
      </c>
      <c r="AD136" s="87">
        <v>0</v>
      </c>
      <c r="AE136" s="87">
        <v>0</v>
      </c>
      <c r="AF136" s="87">
        <v>0</v>
      </c>
      <c r="AG136" s="87">
        <v>0</v>
      </c>
      <c r="AH136" s="87">
        <v>0</v>
      </c>
      <c r="AI136" s="87">
        <v>0</v>
      </c>
      <c r="AJ136" s="87">
        <v>0</v>
      </c>
      <c r="AK136" s="87">
        <v>0</v>
      </c>
      <c r="AL136" s="87">
        <v>0</v>
      </c>
      <c r="AM136" s="87">
        <v>0</v>
      </c>
      <c r="AN136" s="87">
        <v>0</v>
      </c>
      <c r="AO136" s="87">
        <v>0</v>
      </c>
      <c r="AP136" s="87">
        <v>0</v>
      </c>
      <c r="AQ136" s="87">
        <v>0</v>
      </c>
      <c r="AR136" s="87">
        <v>0</v>
      </c>
      <c r="AS136" s="87">
        <v>0</v>
      </c>
      <c r="AT136" s="87">
        <v>0</v>
      </c>
      <c r="AU136" s="87">
        <v>0</v>
      </c>
      <c r="AV136" s="87">
        <v>0</v>
      </c>
      <c r="AW136" s="87">
        <v>0</v>
      </c>
      <c r="AX136" s="87">
        <v>0</v>
      </c>
      <c r="AY136" s="87">
        <v>0</v>
      </c>
      <c r="AZ136" s="87">
        <v>0</v>
      </c>
      <c r="BA136" s="87">
        <v>0</v>
      </c>
      <c r="BB136" s="87">
        <v>0</v>
      </c>
      <c r="BC136" s="87">
        <v>0</v>
      </c>
      <c r="BD136" s="87">
        <v>0</v>
      </c>
      <c r="BE136" s="87">
        <v>0</v>
      </c>
      <c r="BF136" s="87">
        <v>0</v>
      </c>
      <c r="BG136" s="87">
        <v>0</v>
      </c>
      <c r="BH136" s="87">
        <v>0</v>
      </c>
      <c r="BI136" s="87">
        <v>0</v>
      </c>
    </row>
    <row r="137" spans="3:61" x14ac:dyDescent="0.25">
      <c r="C137" s="87">
        <v>48</v>
      </c>
      <c r="D137" s="106" t="s">
        <v>181</v>
      </c>
      <c r="E137" s="106"/>
      <c r="F137" s="106"/>
      <c r="G137" s="87">
        <v>0</v>
      </c>
      <c r="H137" s="87">
        <v>0</v>
      </c>
      <c r="I137" s="87">
        <v>0</v>
      </c>
      <c r="J137" s="87">
        <v>0</v>
      </c>
      <c r="K137" s="87">
        <v>0</v>
      </c>
      <c r="L137" s="87">
        <v>0</v>
      </c>
      <c r="M137" s="87">
        <v>0</v>
      </c>
      <c r="N137" s="87">
        <v>0</v>
      </c>
      <c r="O137" s="87">
        <v>0</v>
      </c>
      <c r="P137" s="87">
        <v>0</v>
      </c>
      <c r="Q137" s="87">
        <v>0</v>
      </c>
      <c r="R137" s="87">
        <v>0</v>
      </c>
      <c r="S137" s="87">
        <v>0</v>
      </c>
      <c r="T137" s="87">
        <v>0</v>
      </c>
      <c r="U137" s="87">
        <v>0</v>
      </c>
      <c r="V137" s="87">
        <v>0</v>
      </c>
      <c r="W137" s="87">
        <v>0</v>
      </c>
      <c r="X137" s="87">
        <v>0</v>
      </c>
      <c r="Y137" s="87">
        <v>0</v>
      </c>
      <c r="Z137" s="87">
        <v>0</v>
      </c>
      <c r="AA137" s="87">
        <v>0</v>
      </c>
      <c r="AB137" s="87">
        <v>0</v>
      </c>
      <c r="AC137" s="87">
        <v>0</v>
      </c>
      <c r="AD137" s="87">
        <v>0</v>
      </c>
      <c r="AE137" s="87">
        <v>0</v>
      </c>
      <c r="AF137" s="87">
        <v>0</v>
      </c>
      <c r="AG137" s="87">
        <v>0</v>
      </c>
      <c r="AH137" s="87">
        <v>0</v>
      </c>
      <c r="AI137" s="87">
        <v>0</v>
      </c>
      <c r="AJ137" s="87">
        <v>0</v>
      </c>
      <c r="AK137" s="87">
        <v>0</v>
      </c>
      <c r="AL137" s="87">
        <v>0</v>
      </c>
      <c r="AM137" s="87">
        <v>0</v>
      </c>
      <c r="AN137" s="87">
        <v>0</v>
      </c>
      <c r="AO137" s="87">
        <v>0</v>
      </c>
      <c r="AP137" s="87">
        <v>0</v>
      </c>
      <c r="AQ137" s="87">
        <v>0</v>
      </c>
      <c r="AR137" s="87">
        <v>0</v>
      </c>
      <c r="AS137" s="87">
        <v>0</v>
      </c>
      <c r="AT137" s="87">
        <v>0</v>
      </c>
      <c r="AU137" s="87">
        <v>0</v>
      </c>
      <c r="AV137" s="87">
        <v>0</v>
      </c>
      <c r="AW137" s="87">
        <v>0</v>
      </c>
      <c r="AX137" s="87">
        <v>0</v>
      </c>
      <c r="AY137" s="87">
        <v>0</v>
      </c>
      <c r="AZ137" s="87">
        <v>0</v>
      </c>
      <c r="BA137" s="87">
        <v>0</v>
      </c>
      <c r="BB137" s="87">
        <v>0</v>
      </c>
      <c r="BC137" s="87">
        <v>0</v>
      </c>
      <c r="BD137" s="87">
        <v>0</v>
      </c>
      <c r="BE137" s="87">
        <v>0</v>
      </c>
      <c r="BF137" s="87">
        <v>0</v>
      </c>
      <c r="BG137" s="87">
        <v>0</v>
      </c>
      <c r="BH137" s="87">
        <v>0</v>
      </c>
      <c r="BI137" s="87">
        <v>0</v>
      </c>
    </row>
    <row r="138" spans="3:61" x14ac:dyDescent="0.25">
      <c r="C138" s="87">
        <v>49</v>
      </c>
      <c r="D138" s="106" t="s">
        <v>182</v>
      </c>
      <c r="E138" s="106"/>
      <c r="F138" s="106"/>
      <c r="G138" s="87">
        <v>0</v>
      </c>
      <c r="H138" s="87">
        <v>0</v>
      </c>
      <c r="I138" s="87">
        <v>0</v>
      </c>
      <c r="J138" s="87">
        <v>0</v>
      </c>
      <c r="K138" s="87">
        <v>0</v>
      </c>
      <c r="L138" s="87">
        <v>0</v>
      </c>
      <c r="M138" s="87">
        <v>0</v>
      </c>
      <c r="N138" s="87">
        <v>0</v>
      </c>
      <c r="O138" s="87">
        <v>0</v>
      </c>
      <c r="P138" s="87">
        <v>0</v>
      </c>
      <c r="Q138" s="87">
        <v>0</v>
      </c>
      <c r="R138" s="87">
        <v>0</v>
      </c>
      <c r="S138" s="87">
        <v>0</v>
      </c>
      <c r="T138" s="87">
        <v>0</v>
      </c>
      <c r="U138" s="87">
        <v>0</v>
      </c>
      <c r="V138" s="87">
        <v>0</v>
      </c>
      <c r="W138" s="87">
        <v>0</v>
      </c>
      <c r="X138" s="87">
        <v>0</v>
      </c>
      <c r="Y138" s="87">
        <v>0</v>
      </c>
      <c r="Z138" s="87">
        <v>0</v>
      </c>
      <c r="AA138" s="87">
        <v>0</v>
      </c>
      <c r="AB138" s="87">
        <v>0</v>
      </c>
      <c r="AC138" s="87">
        <v>0</v>
      </c>
      <c r="AD138" s="87">
        <v>0</v>
      </c>
      <c r="AE138" s="87">
        <v>0</v>
      </c>
      <c r="AF138" s="87">
        <v>0</v>
      </c>
      <c r="AG138" s="87">
        <v>0</v>
      </c>
      <c r="AH138" s="87">
        <v>0</v>
      </c>
      <c r="AI138" s="87">
        <v>0</v>
      </c>
      <c r="AJ138" s="87">
        <v>0</v>
      </c>
      <c r="AK138" s="87">
        <v>0</v>
      </c>
      <c r="AL138" s="87">
        <v>0</v>
      </c>
      <c r="AM138" s="87">
        <v>0</v>
      </c>
      <c r="AN138" s="87">
        <v>0</v>
      </c>
      <c r="AO138" s="87">
        <v>0</v>
      </c>
      <c r="AP138" s="87">
        <v>0</v>
      </c>
      <c r="AQ138" s="87">
        <v>0</v>
      </c>
      <c r="AR138" s="87">
        <v>0</v>
      </c>
      <c r="AS138" s="87">
        <v>0</v>
      </c>
      <c r="AT138" s="87">
        <v>0</v>
      </c>
      <c r="AU138" s="87">
        <v>0</v>
      </c>
      <c r="AV138" s="87">
        <v>0</v>
      </c>
      <c r="AW138" s="87">
        <v>0</v>
      </c>
      <c r="AX138" s="87">
        <v>0</v>
      </c>
      <c r="AY138" s="87">
        <v>0</v>
      </c>
      <c r="AZ138" s="87">
        <v>0</v>
      </c>
      <c r="BA138" s="87">
        <v>0</v>
      </c>
      <c r="BB138" s="87">
        <v>0</v>
      </c>
      <c r="BC138" s="87">
        <v>0</v>
      </c>
      <c r="BD138" s="87">
        <v>0</v>
      </c>
      <c r="BE138" s="87">
        <v>0</v>
      </c>
      <c r="BF138" s="87">
        <v>0</v>
      </c>
      <c r="BG138" s="87">
        <v>0</v>
      </c>
      <c r="BH138" s="87">
        <v>0</v>
      </c>
      <c r="BI138" s="87">
        <v>0</v>
      </c>
    </row>
    <row r="139" spans="3:61" x14ac:dyDescent="0.25">
      <c r="C139" s="87">
        <v>50</v>
      </c>
      <c r="D139" s="106" t="s">
        <v>183</v>
      </c>
      <c r="E139" s="106"/>
      <c r="F139" s="106"/>
      <c r="G139" s="87">
        <v>0</v>
      </c>
      <c r="H139" s="87">
        <v>0</v>
      </c>
      <c r="I139" s="87">
        <v>0</v>
      </c>
      <c r="J139" s="87">
        <v>0</v>
      </c>
      <c r="K139" s="87">
        <v>0</v>
      </c>
      <c r="L139" s="87">
        <v>0</v>
      </c>
      <c r="M139" s="87">
        <v>0</v>
      </c>
      <c r="N139" s="87">
        <v>0</v>
      </c>
      <c r="O139" s="87">
        <v>0</v>
      </c>
      <c r="P139" s="87">
        <v>0</v>
      </c>
      <c r="Q139" s="87">
        <v>0</v>
      </c>
      <c r="R139" s="87">
        <v>0</v>
      </c>
      <c r="S139" s="87">
        <v>0</v>
      </c>
      <c r="T139" s="87">
        <v>0</v>
      </c>
      <c r="U139" s="87">
        <v>0</v>
      </c>
      <c r="V139" s="87">
        <v>0</v>
      </c>
      <c r="W139" s="87">
        <v>0</v>
      </c>
      <c r="X139" s="87">
        <v>0</v>
      </c>
      <c r="Y139" s="87">
        <v>0</v>
      </c>
      <c r="Z139" s="87">
        <v>0</v>
      </c>
      <c r="AA139" s="87">
        <v>0</v>
      </c>
      <c r="AB139" s="87">
        <v>0</v>
      </c>
      <c r="AC139" s="87">
        <v>0</v>
      </c>
      <c r="AD139" s="87">
        <v>0</v>
      </c>
      <c r="AE139" s="87">
        <v>0</v>
      </c>
      <c r="AF139" s="87">
        <v>0</v>
      </c>
      <c r="AG139" s="87">
        <v>0</v>
      </c>
      <c r="AH139" s="87">
        <v>0</v>
      </c>
      <c r="AI139" s="87">
        <v>0</v>
      </c>
      <c r="AJ139" s="87">
        <v>0</v>
      </c>
      <c r="AK139" s="87">
        <v>0</v>
      </c>
      <c r="AL139" s="87">
        <v>0</v>
      </c>
      <c r="AM139" s="87">
        <v>0</v>
      </c>
      <c r="AN139" s="87">
        <v>0</v>
      </c>
      <c r="AO139" s="87">
        <v>0</v>
      </c>
      <c r="AP139" s="87">
        <v>0</v>
      </c>
      <c r="AQ139" s="87">
        <v>0</v>
      </c>
      <c r="AR139" s="87">
        <v>0</v>
      </c>
      <c r="AS139" s="87">
        <v>0</v>
      </c>
      <c r="AT139" s="87">
        <v>0</v>
      </c>
      <c r="AU139" s="87">
        <v>0</v>
      </c>
      <c r="AV139" s="87">
        <v>0</v>
      </c>
      <c r="AW139" s="87">
        <v>0</v>
      </c>
      <c r="AX139" s="87">
        <v>0</v>
      </c>
      <c r="AY139" s="87">
        <v>0</v>
      </c>
      <c r="AZ139" s="87">
        <v>0</v>
      </c>
      <c r="BA139" s="87">
        <v>0</v>
      </c>
      <c r="BB139" s="87">
        <v>0</v>
      </c>
      <c r="BC139" s="87">
        <v>0</v>
      </c>
      <c r="BD139" s="87">
        <v>0</v>
      </c>
      <c r="BE139" s="87">
        <v>0</v>
      </c>
      <c r="BF139" s="87">
        <v>0</v>
      </c>
      <c r="BG139" s="87">
        <v>0</v>
      </c>
      <c r="BH139" s="87">
        <v>0</v>
      </c>
      <c r="BI139" s="87">
        <v>0</v>
      </c>
    </row>
    <row r="140" spans="3:61" x14ac:dyDescent="0.25">
      <c r="C140" s="87">
        <v>51</v>
      </c>
      <c r="D140" s="106" t="s">
        <v>184</v>
      </c>
      <c r="E140" s="106"/>
      <c r="F140" s="106"/>
      <c r="G140" s="87">
        <v>0</v>
      </c>
      <c r="H140" s="87">
        <v>0</v>
      </c>
      <c r="I140" s="87">
        <v>0</v>
      </c>
      <c r="J140" s="87">
        <v>0</v>
      </c>
      <c r="K140" s="87">
        <v>0</v>
      </c>
      <c r="L140" s="87">
        <v>0</v>
      </c>
      <c r="M140" s="87">
        <v>0</v>
      </c>
      <c r="N140" s="87">
        <v>0</v>
      </c>
      <c r="O140" s="87">
        <v>0</v>
      </c>
      <c r="P140" s="87">
        <v>0</v>
      </c>
      <c r="Q140" s="87">
        <v>0</v>
      </c>
      <c r="R140" s="87">
        <v>0</v>
      </c>
      <c r="S140" s="87">
        <v>0</v>
      </c>
      <c r="T140" s="87">
        <v>0</v>
      </c>
      <c r="U140" s="87">
        <v>0</v>
      </c>
      <c r="V140" s="87">
        <v>0</v>
      </c>
      <c r="W140" s="87">
        <v>0</v>
      </c>
      <c r="X140" s="87">
        <v>0</v>
      </c>
      <c r="Y140" s="87">
        <v>0</v>
      </c>
      <c r="Z140" s="87">
        <v>0</v>
      </c>
      <c r="AA140" s="87">
        <v>0</v>
      </c>
      <c r="AB140" s="87">
        <v>0</v>
      </c>
      <c r="AC140" s="87">
        <v>0</v>
      </c>
      <c r="AD140" s="87">
        <v>0</v>
      </c>
      <c r="AE140" s="87">
        <v>0</v>
      </c>
      <c r="AF140" s="87">
        <v>0</v>
      </c>
      <c r="AG140" s="87">
        <v>0</v>
      </c>
      <c r="AH140" s="87">
        <v>0</v>
      </c>
      <c r="AI140" s="87">
        <v>0</v>
      </c>
      <c r="AJ140" s="87">
        <v>0</v>
      </c>
      <c r="AK140" s="87">
        <v>0</v>
      </c>
      <c r="AL140" s="87">
        <v>0</v>
      </c>
      <c r="AM140" s="87">
        <v>0</v>
      </c>
      <c r="AN140" s="87">
        <v>0</v>
      </c>
      <c r="AO140" s="87">
        <v>0</v>
      </c>
      <c r="AP140" s="87">
        <v>0</v>
      </c>
      <c r="AQ140" s="87">
        <v>0</v>
      </c>
      <c r="AR140" s="87">
        <v>0</v>
      </c>
      <c r="AS140" s="87">
        <v>0</v>
      </c>
      <c r="AT140" s="87">
        <v>0</v>
      </c>
      <c r="AU140" s="87">
        <v>0</v>
      </c>
      <c r="AV140" s="87">
        <v>0</v>
      </c>
      <c r="AW140" s="87">
        <v>0</v>
      </c>
      <c r="AX140" s="87">
        <v>0</v>
      </c>
      <c r="AY140" s="87">
        <v>0</v>
      </c>
      <c r="AZ140" s="87">
        <v>0</v>
      </c>
      <c r="BA140" s="87">
        <v>0</v>
      </c>
      <c r="BB140" s="87">
        <v>0</v>
      </c>
      <c r="BC140" s="87">
        <v>0</v>
      </c>
      <c r="BD140" s="87">
        <v>0</v>
      </c>
      <c r="BE140" s="87">
        <v>0</v>
      </c>
      <c r="BF140" s="87">
        <v>0</v>
      </c>
      <c r="BG140" s="87">
        <v>0</v>
      </c>
      <c r="BH140" s="87">
        <v>0</v>
      </c>
      <c r="BI140" s="87">
        <v>0</v>
      </c>
    </row>
    <row r="141" spans="3:61" x14ac:dyDescent="0.25">
      <c r="C141" s="87">
        <v>52</v>
      </c>
      <c r="D141" s="107" t="s">
        <v>185</v>
      </c>
      <c r="E141" s="107"/>
      <c r="F141" s="107"/>
      <c r="G141" s="88">
        <f>G99+G100+G102+G103+G101+G104+G105+G106+G108+G109+G110+G111+G116+G117+G118+G135+G137+G138+G139+G140</f>
        <v>0</v>
      </c>
      <c r="H141" s="88">
        <f t="shared" ref="H141:BI141" si="33">H99+H100+H102+H103+H101+H104+H105+H106+H108+H109+H110+H111+H116+H117+H118+H135+H137+H138+H139+H140</f>
        <v>0</v>
      </c>
      <c r="I141" s="88">
        <f t="shared" si="33"/>
        <v>0</v>
      </c>
      <c r="J141" s="88">
        <f t="shared" si="33"/>
        <v>0</v>
      </c>
      <c r="K141" s="88">
        <f t="shared" si="33"/>
        <v>0</v>
      </c>
      <c r="L141" s="88">
        <f t="shared" si="33"/>
        <v>0</v>
      </c>
      <c r="M141" s="88">
        <f t="shared" si="33"/>
        <v>0</v>
      </c>
      <c r="N141" s="88">
        <f t="shared" si="33"/>
        <v>0</v>
      </c>
      <c r="O141" s="88">
        <f t="shared" si="33"/>
        <v>0</v>
      </c>
      <c r="P141" s="88">
        <f t="shared" si="33"/>
        <v>0</v>
      </c>
      <c r="Q141" s="88">
        <f t="shared" si="33"/>
        <v>0</v>
      </c>
      <c r="R141" s="88">
        <f t="shared" si="33"/>
        <v>0</v>
      </c>
      <c r="S141" s="88">
        <f t="shared" si="33"/>
        <v>0</v>
      </c>
      <c r="T141" s="88">
        <f t="shared" si="33"/>
        <v>0</v>
      </c>
      <c r="U141" s="88">
        <f t="shared" si="33"/>
        <v>0</v>
      </c>
      <c r="V141" s="88">
        <f t="shared" si="33"/>
        <v>0</v>
      </c>
      <c r="W141" s="88">
        <f t="shared" si="33"/>
        <v>0</v>
      </c>
      <c r="X141" s="88">
        <f t="shared" si="33"/>
        <v>0</v>
      </c>
      <c r="Y141" s="88">
        <f t="shared" si="33"/>
        <v>1</v>
      </c>
      <c r="Z141" s="88">
        <f t="shared" si="33"/>
        <v>0</v>
      </c>
      <c r="AA141" s="88">
        <f t="shared" si="33"/>
        <v>0</v>
      </c>
      <c r="AB141" s="88">
        <f t="shared" si="33"/>
        <v>0</v>
      </c>
      <c r="AC141" s="88">
        <f t="shared" si="33"/>
        <v>0</v>
      </c>
      <c r="AD141" s="88">
        <f t="shared" si="33"/>
        <v>0</v>
      </c>
      <c r="AE141" s="88">
        <f t="shared" si="33"/>
        <v>0</v>
      </c>
      <c r="AF141" s="88">
        <f t="shared" si="33"/>
        <v>0</v>
      </c>
      <c r="AG141" s="88">
        <f t="shared" si="33"/>
        <v>0</v>
      </c>
      <c r="AH141" s="88">
        <f t="shared" si="33"/>
        <v>0</v>
      </c>
      <c r="AI141" s="88">
        <f t="shared" si="33"/>
        <v>0</v>
      </c>
      <c r="AJ141" s="88">
        <f t="shared" si="33"/>
        <v>0</v>
      </c>
      <c r="AK141" s="88">
        <f t="shared" si="33"/>
        <v>0</v>
      </c>
      <c r="AL141" s="88">
        <f t="shared" si="33"/>
        <v>0</v>
      </c>
      <c r="AM141" s="88">
        <f t="shared" si="33"/>
        <v>0</v>
      </c>
      <c r="AN141" s="88">
        <f t="shared" si="33"/>
        <v>0</v>
      </c>
      <c r="AO141" s="88">
        <f t="shared" si="33"/>
        <v>0</v>
      </c>
      <c r="AP141" s="88">
        <f t="shared" si="33"/>
        <v>0</v>
      </c>
      <c r="AQ141" s="88">
        <f t="shared" si="33"/>
        <v>0</v>
      </c>
      <c r="AR141" s="88">
        <f t="shared" si="33"/>
        <v>0</v>
      </c>
      <c r="AS141" s="88">
        <f t="shared" si="33"/>
        <v>1</v>
      </c>
      <c r="AT141" s="88">
        <f t="shared" si="33"/>
        <v>0</v>
      </c>
      <c r="AU141" s="88">
        <f t="shared" si="33"/>
        <v>0</v>
      </c>
      <c r="AV141" s="88">
        <f t="shared" si="33"/>
        <v>0</v>
      </c>
      <c r="AW141" s="88">
        <f t="shared" si="33"/>
        <v>0</v>
      </c>
      <c r="AX141" s="88">
        <f t="shared" si="33"/>
        <v>0</v>
      </c>
      <c r="AY141" s="88">
        <f t="shared" si="33"/>
        <v>0</v>
      </c>
      <c r="AZ141" s="88">
        <f t="shared" si="33"/>
        <v>0</v>
      </c>
      <c r="BA141" s="88">
        <f t="shared" si="33"/>
        <v>0</v>
      </c>
      <c r="BB141" s="88">
        <f t="shared" si="33"/>
        <v>0</v>
      </c>
      <c r="BC141" s="88">
        <f t="shared" si="33"/>
        <v>0</v>
      </c>
      <c r="BD141" s="88">
        <f t="shared" si="33"/>
        <v>0</v>
      </c>
      <c r="BE141" s="88">
        <f t="shared" si="33"/>
        <v>0</v>
      </c>
      <c r="BF141" s="88">
        <f t="shared" si="33"/>
        <v>0</v>
      </c>
      <c r="BG141" s="88">
        <f t="shared" si="33"/>
        <v>0</v>
      </c>
      <c r="BH141" s="88">
        <f t="shared" si="33"/>
        <v>0</v>
      </c>
      <c r="BI141" s="88">
        <f t="shared" si="33"/>
        <v>0</v>
      </c>
    </row>
    <row r="142" spans="3:61" x14ac:dyDescent="0.25">
      <c r="C142" s="87">
        <v>53</v>
      </c>
      <c r="D142" s="107" t="s">
        <v>186</v>
      </c>
      <c r="E142" s="107"/>
      <c r="F142" s="107"/>
      <c r="G142" s="88">
        <f>G133+G136</f>
        <v>4</v>
      </c>
      <c r="H142" s="88">
        <f t="shared" ref="H142:AQ142" si="34">H133+H136</f>
        <v>1</v>
      </c>
      <c r="I142" s="88">
        <f t="shared" si="34"/>
        <v>2</v>
      </c>
      <c r="J142" s="88">
        <f t="shared" si="34"/>
        <v>0</v>
      </c>
      <c r="K142" s="88">
        <f t="shared" si="34"/>
        <v>0</v>
      </c>
      <c r="L142" s="88">
        <f t="shared" si="34"/>
        <v>0</v>
      </c>
      <c r="M142" s="88">
        <f t="shared" si="34"/>
        <v>0</v>
      </c>
      <c r="N142" s="88">
        <f t="shared" si="34"/>
        <v>20</v>
      </c>
      <c r="O142" s="88">
        <f t="shared" si="34"/>
        <v>0</v>
      </c>
      <c r="P142" s="88">
        <f t="shared" si="34"/>
        <v>0</v>
      </c>
      <c r="Q142" s="88">
        <f t="shared" si="34"/>
        <v>0</v>
      </c>
      <c r="R142" s="88">
        <f t="shared" si="34"/>
        <v>0</v>
      </c>
      <c r="S142" s="88">
        <f t="shared" si="34"/>
        <v>0</v>
      </c>
      <c r="T142" s="88">
        <f t="shared" si="34"/>
        <v>32</v>
      </c>
      <c r="U142" s="88">
        <f t="shared" si="34"/>
        <v>0</v>
      </c>
      <c r="V142" s="88">
        <f t="shared" si="34"/>
        <v>0</v>
      </c>
      <c r="W142" s="88">
        <f t="shared" si="34"/>
        <v>0</v>
      </c>
      <c r="X142" s="88">
        <f t="shared" si="34"/>
        <v>0</v>
      </c>
      <c r="Y142" s="88">
        <f t="shared" si="34"/>
        <v>0</v>
      </c>
      <c r="Z142" s="88">
        <f t="shared" si="34"/>
        <v>19</v>
      </c>
      <c r="AA142" s="88">
        <f t="shared" si="34"/>
        <v>0</v>
      </c>
      <c r="AB142" s="88">
        <f t="shared" si="34"/>
        <v>0</v>
      </c>
      <c r="AC142" s="88">
        <f t="shared" si="34"/>
        <v>0</v>
      </c>
      <c r="AD142" s="88">
        <f t="shared" si="34"/>
        <v>0</v>
      </c>
      <c r="AE142" s="88">
        <f t="shared" si="34"/>
        <v>0</v>
      </c>
      <c r="AF142" s="88">
        <f t="shared" si="34"/>
        <v>0</v>
      </c>
      <c r="AG142" s="88">
        <f t="shared" si="34"/>
        <v>0</v>
      </c>
      <c r="AH142" s="88">
        <f t="shared" si="34"/>
        <v>0</v>
      </c>
      <c r="AI142" s="88">
        <f t="shared" si="34"/>
        <v>0</v>
      </c>
      <c r="AJ142" s="88">
        <f t="shared" si="34"/>
        <v>0</v>
      </c>
      <c r="AK142" s="88">
        <f t="shared" si="34"/>
        <v>0</v>
      </c>
      <c r="AL142" s="88">
        <f t="shared" si="34"/>
        <v>0</v>
      </c>
      <c r="AM142" s="88">
        <f t="shared" si="34"/>
        <v>0</v>
      </c>
      <c r="AN142" s="88">
        <f t="shared" si="34"/>
        <v>0</v>
      </c>
      <c r="AO142" s="88">
        <f t="shared" si="34"/>
        <v>0</v>
      </c>
      <c r="AP142" s="88">
        <f t="shared" si="34"/>
        <v>0</v>
      </c>
      <c r="AQ142" s="88">
        <f t="shared" si="34"/>
        <v>0</v>
      </c>
      <c r="AR142" s="88">
        <f>AR133+AR136</f>
        <v>0</v>
      </c>
      <c r="AS142" s="88">
        <f t="shared" ref="AS142:BC142" si="35">AS133+AS136</f>
        <v>0</v>
      </c>
      <c r="AT142" s="88">
        <f t="shared" si="35"/>
        <v>0</v>
      </c>
      <c r="AU142" s="88">
        <f t="shared" si="35"/>
        <v>0</v>
      </c>
      <c r="AV142" s="88">
        <f t="shared" si="35"/>
        <v>0</v>
      </c>
      <c r="AW142" s="88">
        <f t="shared" si="35"/>
        <v>0</v>
      </c>
      <c r="AX142" s="88">
        <f t="shared" si="35"/>
        <v>0</v>
      </c>
      <c r="AY142" s="88">
        <f t="shared" si="35"/>
        <v>0</v>
      </c>
      <c r="AZ142" s="88">
        <f t="shared" si="35"/>
        <v>0</v>
      </c>
      <c r="BA142" s="88">
        <f t="shared" si="35"/>
        <v>0</v>
      </c>
      <c r="BB142" s="88">
        <f t="shared" si="35"/>
        <v>0</v>
      </c>
      <c r="BC142" s="88">
        <f t="shared" si="35"/>
        <v>0</v>
      </c>
      <c r="BD142" s="88">
        <f>BD133+BD136</f>
        <v>0</v>
      </c>
      <c r="BE142" s="88">
        <f t="shared" ref="BE142:BF142" si="36">BE133+BE136</f>
        <v>0</v>
      </c>
      <c r="BF142" s="88">
        <f t="shared" si="36"/>
        <v>0</v>
      </c>
      <c r="BG142" s="88">
        <f>BG133+BG136</f>
        <v>0</v>
      </c>
      <c r="BH142" s="88">
        <f t="shared" ref="BH142:BI142" si="37">BH133+BH136</f>
        <v>0</v>
      </c>
      <c r="BI142" s="88">
        <f t="shared" si="37"/>
        <v>0</v>
      </c>
    </row>
    <row r="143" spans="3:61" x14ac:dyDescent="0.25">
      <c r="C143" s="87">
        <v>54</v>
      </c>
      <c r="D143" s="107" t="s">
        <v>187</v>
      </c>
      <c r="E143" s="107"/>
      <c r="F143" s="107"/>
      <c r="G143" s="88">
        <f>G119</f>
        <v>0</v>
      </c>
      <c r="H143" s="88">
        <f t="shared" ref="H143:AQ143" si="38">H119</f>
        <v>0</v>
      </c>
      <c r="I143" s="88">
        <f t="shared" si="38"/>
        <v>0</v>
      </c>
      <c r="J143" s="88">
        <f t="shared" si="38"/>
        <v>0</v>
      </c>
      <c r="K143" s="88">
        <f t="shared" si="38"/>
        <v>0</v>
      </c>
      <c r="L143" s="88">
        <f t="shared" si="38"/>
        <v>0</v>
      </c>
      <c r="M143" s="88">
        <f t="shared" si="38"/>
        <v>0</v>
      </c>
      <c r="N143" s="88">
        <f t="shared" si="38"/>
        <v>1</v>
      </c>
      <c r="O143" s="88">
        <f t="shared" si="38"/>
        <v>0</v>
      </c>
      <c r="P143" s="88">
        <f t="shared" si="38"/>
        <v>0</v>
      </c>
      <c r="Q143" s="88">
        <f t="shared" si="38"/>
        <v>0</v>
      </c>
      <c r="R143" s="88">
        <f t="shared" si="38"/>
        <v>0</v>
      </c>
      <c r="S143" s="88">
        <f t="shared" si="38"/>
        <v>0</v>
      </c>
      <c r="T143" s="88">
        <f t="shared" si="38"/>
        <v>2</v>
      </c>
      <c r="U143" s="88">
        <f t="shared" si="38"/>
        <v>0</v>
      </c>
      <c r="V143" s="88">
        <f t="shared" si="38"/>
        <v>0</v>
      </c>
      <c r="W143" s="88">
        <f t="shared" si="38"/>
        <v>0</v>
      </c>
      <c r="X143" s="88">
        <f t="shared" si="38"/>
        <v>0</v>
      </c>
      <c r="Y143" s="88">
        <f t="shared" si="38"/>
        <v>0</v>
      </c>
      <c r="Z143" s="88">
        <f t="shared" si="38"/>
        <v>2</v>
      </c>
      <c r="AA143" s="88">
        <f t="shared" si="38"/>
        <v>0</v>
      </c>
      <c r="AB143" s="88">
        <f t="shared" si="38"/>
        <v>0</v>
      </c>
      <c r="AC143" s="88">
        <f t="shared" si="38"/>
        <v>0</v>
      </c>
      <c r="AD143" s="88">
        <f t="shared" si="38"/>
        <v>0</v>
      </c>
      <c r="AE143" s="88">
        <f t="shared" si="38"/>
        <v>0</v>
      </c>
      <c r="AF143" s="88">
        <f t="shared" si="38"/>
        <v>2</v>
      </c>
      <c r="AG143" s="88">
        <f t="shared" si="38"/>
        <v>0</v>
      </c>
      <c r="AH143" s="88">
        <f t="shared" si="38"/>
        <v>0</v>
      </c>
      <c r="AI143" s="88">
        <f t="shared" si="38"/>
        <v>0</v>
      </c>
      <c r="AJ143" s="88">
        <f t="shared" si="38"/>
        <v>0</v>
      </c>
      <c r="AK143" s="88">
        <f t="shared" si="38"/>
        <v>0</v>
      </c>
      <c r="AL143" s="88">
        <f t="shared" si="38"/>
        <v>0</v>
      </c>
      <c r="AM143" s="88">
        <f t="shared" si="38"/>
        <v>0</v>
      </c>
      <c r="AN143" s="88">
        <f t="shared" si="38"/>
        <v>0</v>
      </c>
      <c r="AO143" s="88">
        <f t="shared" si="38"/>
        <v>0</v>
      </c>
      <c r="AP143" s="88">
        <f t="shared" si="38"/>
        <v>0</v>
      </c>
      <c r="AQ143" s="88">
        <f t="shared" si="38"/>
        <v>0</v>
      </c>
      <c r="AR143" s="88">
        <f>AR119</f>
        <v>0</v>
      </c>
      <c r="AS143" s="88">
        <f t="shared" ref="AS143:BC143" si="39">AS119</f>
        <v>0</v>
      </c>
      <c r="AT143" s="88">
        <f t="shared" si="39"/>
        <v>0</v>
      </c>
      <c r="AU143" s="88">
        <f t="shared" si="39"/>
        <v>0</v>
      </c>
      <c r="AV143" s="88">
        <f t="shared" si="39"/>
        <v>0</v>
      </c>
      <c r="AW143" s="88">
        <f t="shared" si="39"/>
        <v>0</v>
      </c>
      <c r="AX143" s="88">
        <f t="shared" si="39"/>
        <v>0</v>
      </c>
      <c r="AY143" s="88">
        <f t="shared" si="39"/>
        <v>0</v>
      </c>
      <c r="AZ143" s="88">
        <f t="shared" si="39"/>
        <v>0</v>
      </c>
      <c r="BA143" s="88">
        <f t="shared" si="39"/>
        <v>0</v>
      </c>
      <c r="BB143" s="88">
        <f t="shared" si="39"/>
        <v>0</v>
      </c>
      <c r="BC143" s="88">
        <f t="shared" si="39"/>
        <v>0</v>
      </c>
      <c r="BD143" s="88">
        <f>BD119</f>
        <v>0</v>
      </c>
      <c r="BE143" s="88">
        <f t="shared" ref="BE143:BF143" si="40">BE119</f>
        <v>0</v>
      </c>
      <c r="BF143" s="88">
        <f t="shared" si="40"/>
        <v>0</v>
      </c>
      <c r="BG143" s="88">
        <f>BG119</f>
        <v>0</v>
      </c>
      <c r="BH143" s="88">
        <f t="shared" ref="BH143:BI143" si="41">BH119</f>
        <v>0</v>
      </c>
      <c r="BI143" s="88">
        <f t="shared" si="41"/>
        <v>0</v>
      </c>
    </row>
    <row r="144" spans="3:61" x14ac:dyDescent="0.25">
      <c r="C144" s="87">
        <v>55</v>
      </c>
      <c r="D144" s="107" t="s">
        <v>188</v>
      </c>
      <c r="E144" s="107"/>
      <c r="F144" s="107"/>
      <c r="G144" s="88">
        <f>G120+G121+G122+G123+G124</f>
        <v>0</v>
      </c>
      <c r="H144" s="88">
        <f t="shared" ref="H144:AQ144" si="42">H120+H121+H122+H123+H124</f>
        <v>0</v>
      </c>
      <c r="I144" s="88">
        <f t="shared" si="42"/>
        <v>0</v>
      </c>
      <c r="J144" s="88">
        <f t="shared" si="42"/>
        <v>0</v>
      </c>
      <c r="K144" s="88">
        <f t="shared" si="42"/>
        <v>0</v>
      </c>
      <c r="L144" s="88">
        <f t="shared" si="42"/>
        <v>0</v>
      </c>
      <c r="M144" s="88">
        <f t="shared" si="42"/>
        <v>0</v>
      </c>
      <c r="N144" s="88">
        <f t="shared" si="42"/>
        <v>0</v>
      </c>
      <c r="O144" s="88">
        <f t="shared" si="42"/>
        <v>0</v>
      </c>
      <c r="P144" s="88">
        <f t="shared" si="42"/>
        <v>0</v>
      </c>
      <c r="Q144" s="88">
        <f t="shared" si="42"/>
        <v>0</v>
      </c>
      <c r="R144" s="88">
        <f t="shared" si="42"/>
        <v>0</v>
      </c>
      <c r="S144" s="88">
        <f t="shared" si="42"/>
        <v>0</v>
      </c>
      <c r="T144" s="88">
        <f t="shared" si="42"/>
        <v>0</v>
      </c>
      <c r="U144" s="88">
        <f t="shared" si="42"/>
        <v>0</v>
      </c>
      <c r="V144" s="88">
        <f t="shared" si="42"/>
        <v>0</v>
      </c>
      <c r="W144" s="88">
        <f t="shared" si="42"/>
        <v>0</v>
      </c>
      <c r="X144" s="88">
        <f t="shared" si="42"/>
        <v>0</v>
      </c>
      <c r="Y144" s="88">
        <f t="shared" si="42"/>
        <v>0</v>
      </c>
      <c r="Z144" s="88">
        <f t="shared" si="42"/>
        <v>0</v>
      </c>
      <c r="AA144" s="88">
        <f t="shared" si="42"/>
        <v>0</v>
      </c>
      <c r="AB144" s="88">
        <f t="shared" si="42"/>
        <v>0</v>
      </c>
      <c r="AC144" s="88">
        <f t="shared" si="42"/>
        <v>0</v>
      </c>
      <c r="AD144" s="88">
        <f t="shared" si="42"/>
        <v>0</v>
      </c>
      <c r="AE144" s="88">
        <f t="shared" si="42"/>
        <v>0</v>
      </c>
      <c r="AF144" s="88">
        <f t="shared" si="42"/>
        <v>0</v>
      </c>
      <c r="AG144" s="88">
        <f t="shared" si="42"/>
        <v>0</v>
      </c>
      <c r="AH144" s="88">
        <f t="shared" si="42"/>
        <v>0</v>
      </c>
      <c r="AI144" s="88">
        <f t="shared" si="42"/>
        <v>0</v>
      </c>
      <c r="AJ144" s="88">
        <f t="shared" si="42"/>
        <v>0</v>
      </c>
      <c r="AK144" s="88">
        <f t="shared" si="42"/>
        <v>0</v>
      </c>
      <c r="AL144" s="88">
        <f t="shared" si="42"/>
        <v>0</v>
      </c>
      <c r="AM144" s="88">
        <f t="shared" si="42"/>
        <v>0</v>
      </c>
      <c r="AN144" s="88">
        <f t="shared" si="42"/>
        <v>0</v>
      </c>
      <c r="AO144" s="88">
        <f t="shared" si="42"/>
        <v>0</v>
      </c>
      <c r="AP144" s="88">
        <f t="shared" si="42"/>
        <v>0</v>
      </c>
      <c r="AQ144" s="88">
        <f t="shared" si="42"/>
        <v>0</v>
      </c>
      <c r="AR144" s="88">
        <f>AR120+AR121+AR122+AR123+AR124</f>
        <v>0</v>
      </c>
      <c r="AS144" s="88">
        <f t="shared" ref="AS144:BC144" si="43">AS120+AS121+AS122+AS123+AS124</f>
        <v>0</v>
      </c>
      <c r="AT144" s="88">
        <f t="shared" si="43"/>
        <v>0</v>
      </c>
      <c r="AU144" s="88">
        <f t="shared" si="43"/>
        <v>0</v>
      </c>
      <c r="AV144" s="88">
        <f t="shared" si="43"/>
        <v>0</v>
      </c>
      <c r="AW144" s="88">
        <f t="shared" si="43"/>
        <v>0</v>
      </c>
      <c r="AX144" s="88">
        <f t="shared" si="43"/>
        <v>0</v>
      </c>
      <c r="AY144" s="88">
        <f t="shared" si="43"/>
        <v>0</v>
      </c>
      <c r="AZ144" s="88">
        <f t="shared" si="43"/>
        <v>0</v>
      </c>
      <c r="BA144" s="88">
        <f t="shared" si="43"/>
        <v>0</v>
      </c>
      <c r="BB144" s="88">
        <f t="shared" si="43"/>
        <v>0</v>
      </c>
      <c r="BC144" s="88">
        <f t="shared" si="43"/>
        <v>0</v>
      </c>
      <c r="BD144" s="88">
        <f>BD120+BD121+BD122+BD123+BD124</f>
        <v>0</v>
      </c>
      <c r="BE144" s="88">
        <f t="shared" ref="BE144:BF144" si="44">BE120+BE121+BE122+BE123+BE124</f>
        <v>0</v>
      </c>
      <c r="BF144" s="88">
        <f t="shared" si="44"/>
        <v>0</v>
      </c>
      <c r="BG144" s="88">
        <f>BG120+BG121+BG122+BG123+BG124</f>
        <v>0</v>
      </c>
      <c r="BH144" s="88">
        <f t="shared" ref="BH144:BI144" si="45">BH120+BH121+BH122+BH123+BH124</f>
        <v>0</v>
      </c>
      <c r="BI144" s="88">
        <f t="shared" si="45"/>
        <v>0</v>
      </c>
    </row>
    <row r="145" spans="3:61" x14ac:dyDescent="0.25">
      <c r="C145" s="87">
        <v>56</v>
      </c>
      <c r="D145" s="107" t="s">
        <v>189</v>
      </c>
      <c r="E145" s="107"/>
      <c r="F145" s="107"/>
      <c r="G145" s="88">
        <f>G115</f>
        <v>0</v>
      </c>
      <c r="H145" s="88">
        <f t="shared" ref="H145:AQ145" si="46">H115</f>
        <v>0</v>
      </c>
      <c r="I145" s="88">
        <f t="shared" si="46"/>
        <v>0</v>
      </c>
      <c r="J145" s="88">
        <f t="shared" si="46"/>
        <v>0</v>
      </c>
      <c r="K145" s="88">
        <f t="shared" si="46"/>
        <v>0</v>
      </c>
      <c r="L145" s="88">
        <f t="shared" si="46"/>
        <v>0</v>
      </c>
      <c r="M145" s="88">
        <f t="shared" si="46"/>
        <v>0</v>
      </c>
      <c r="N145" s="88">
        <f t="shared" si="46"/>
        <v>0</v>
      </c>
      <c r="O145" s="88">
        <f t="shared" si="46"/>
        <v>0</v>
      </c>
      <c r="P145" s="88">
        <f t="shared" si="46"/>
        <v>0</v>
      </c>
      <c r="Q145" s="88">
        <f t="shared" si="46"/>
        <v>0</v>
      </c>
      <c r="R145" s="88">
        <f t="shared" si="46"/>
        <v>0</v>
      </c>
      <c r="S145" s="88">
        <f t="shared" si="46"/>
        <v>0</v>
      </c>
      <c r="T145" s="88">
        <f t="shared" si="46"/>
        <v>0</v>
      </c>
      <c r="U145" s="88">
        <f t="shared" si="46"/>
        <v>0</v>
      </c>
      <c r="V145" s="88">
        <f t="shared" si="46"/>
        <v>0</v>
      </c>
      <c r="W145" s="88">
        <f t="shared" si="46"/>
        <v>0</v>
      </c>
      <c r="X145" s="88">
        <f t="shared" si="46"/>
        <v>0</v>
      </c>
      <c r="Y145" s="88">
        <f t="shared" si="46"/>
        <v>0</v>
      </c>
      <c r="Z145" s="88">
        <f t="shared" si="46"/>
        <v>0</v>
      </c>
      <c r="AA145" s="88">
        <f t="shared" si="46"/>
        <v>0</v>
      </c>
      <c r="AB145" s="88">
        <f t="shared" si="46"/>
        <v>0</v>
      </c>
      <c r="AC145" s="88">
        <f t="shared" si="46"/>
        <v>0</v>
      </c>
      <c r="AD145" s="88">
        <f t="shared" si="46"/>
        <v>0</v>
      </c>
      <c r="AE145" s="88">
        <f t="shared" si="46"/>
        <v>0</v>
      </c>
      <c r="AF145" s="88">
        <f t="shared" si="46"/>
        <v>0</v>
      </c>
      <c r="AG145" s="88">
        <f t="shared" si="46"/>
        <v>0</v>
      </c>
      <c r="AH145" s="88">
        <f t="shared" si="46"/>
        <v>0</v>
      </c>
      <c r="AI145" s="88">
        <f t="shared" si="46"/>
        <v>0</v>
      </c>
      <c r="AJ145" s="88">
        <f t="shared" si="46"/>
        <v>0</v>
      </c>
      <c r="AK145" s="88">
        <f t="shared" si="46"/>
        <v>0</v>
      </c>
      <c r="AL145" s="88">
        <f t="shared" si="46"/>
        <v>0</v>
      </c>
      <c r="AM145" s="88">
        <f t="shared" si="46"/>
        <v>0</v>
      </c>
      <c r="AN145" s="88">
        <f t="shared" si="46"/>
        <v>0</v>
      </c>
      <c r="AO145" s="88">
        <f t="shared" si="46"/>
        <v>0</v>
      </c>
      <c r="AP145" s="88">
        <f t="shared" si="46"/>
        <v>0</v>
      </c>
      <c r="AQ145" s="88">
        <f t="shared" si="46"/>
        <v>0</v>
      </c>
      <c r="AR145" s="88">
        <f>AR115</f>
        <v>1</v>
      </c>
      <c r="AS145" s="88">
        <f t="shared" ref="AS145:BC145" si="47">AS115</f>
        <v>0</v>
      </c>
      <c r="AT145" s="88">
        <f t="shared" si="47"/>
        <v>1</v>
      </c>
      <c r="AU145" s="88">
        <f t="shared" si="47"/>
        <v>18</v>
      </c>
      <c r="AV145" s="88">
        <f t="shared" si="47"/>
        <v>0</v>
      </c>
      <c r="AW145" s="88">
        <f t="shared" si="47"/>
        <v>0</v>
      </c>
      <c r="AX145" s="88">
        <f t="shared" si="47"/>
        <v>0</v>
      </c>
      <c r="AY145" s="88">
        <f t="shared" si="47"/>
        <v>0</v>
      </c>
      <c r="AZ145" s="88">
        <f t="shared" si="47"/>
        <v>0</v>
      </c>
      <c r="BA145" s="88">
        <f t="shared" si="47"/>
        <v>0</v>
      </c>
      <c r="BB145" s="88">
        <f t="shared" si="47"/>
        <v>0</v>
      </c>
      <c r="BC145" s="88">
        <f t="shared" si="47"/>
        <v>0</v>
      </c>
      <c r="BD145" s="88">
        <f>BD115</f>
        <v>0</v>
      </c>
      <c r="BE145" s="88">
        <f t="shared" ref="BE145:BF145" si="48">BE115</f>
        <v>0</v>
      </c>
      <c r="BF145" s="88">
        <f t="shared" si="48"/>
        <v>0</v>
      </c>
      <c r="BG145" s="88">
        <f>BG115</f>
        <v>0</v>
      </c>
      <c r="BH145" s="88">
        <f t="shared" ref="BH145:BI145" si="49">BH115</f>
        <v>0</v>
      </c>
      <c r="BI145" s="88">
        <f t="shared" si="49"/>
        <v>0</v>
      </c>
    </row>
    <row r="146" spans="3:61" x14ac:dyDescent="0.25">
      <c r="C146" s="87">
        <v>57</v>
      </c>
      <c r="D146" s="107" t="s">
        <v>190</v>
      </c>
      <c r="E146" s="107"/>
      <c r="F146" s="107"/>
      <c r="G146" s="88">
        <f>G107+G112+G113+G114+G125+G126+G127+G128+G129+G134</f>
        <v>2</v>
      </c>
      <c r="H146" s="88">
        <f t="shared" ref="H146:AQ146" si="50">H107+H112+H113+H114+H125+H126+H127+H128+H129+H134</f>
        <v>0</v>
      </c>
      <c r="I146" s="88">
        <f t="shared" si="50"/>
        <v>0</v>
      </c>
      <c r="J146" s="88">
        <f t="shared" si="50"/>
        <v>0</v>
      </c>
      <c r="K146" s="88">
        <f t="shared" si="50"/>
        <v>0</v>
      </c>
      <c r="L146" s="88">
        <f t="shared" si="50"/>
        <v>0</v>
      </c>
      <c r="M146" s="88">
        <f t="shared" si="50"/>
        <v>0</v>
      </c>
      <c r="N146" s="88">
        <f t="shared" si="50"/>
        <v>0</v>
      </c>
      <c r="O146" s="88">
        <f t="shared" si="50"/>
        <v>0</v>
      </c>
      <c r="P146" s="88">
        <f t="shared" si="50"/>
        <v>0</v>
      </c>
      <c r="Q146" s="88">
        <f t="shared" si="50"/>
        <v>0</v>
      </c>
      <c r="R146" s="88">
        <f t="shared" si="50"/>
        <v>0</v>
      </c>
      <c r="S146" s="88">
        <f t="shared" si="50"/>
        <v>0</v>
      </c>
      <c r="T146" s="88">
        <f t="shared" si="50"/>
        <v>0</v>
      </c>
      <c r="U146" s="88">
        <f t="shared" si="50"/>
        <v>0</v>
      </c>
      <c r="V146" s="88">
        <f t="shared" si="50"/>
        <v>0</v>
      </c>
      <c r="W146" s="88">
        <f t="shared" si="50"/>
        <v>0</v>
      </c>
      <c r="X146" s="88">
        <f t="shared" si="50"/>
        <v>0</v>
      </c>
      <c r="Y146" s="88">
        <f t="shared" si="50"/>
        <v>0</v>
      </c>
      <c r="Z146" s="88">
        <f t="shared" si="50"/>
        <v>0</v>
      </c>
      <c r="AA146" s="88">
        <f t="shared" si="50"/>
        <v>0</v>
      </c>
      <c r="AB146" s="88">
        <f t="shared" si="50"/>
        <v>0</v>
      </c>
      <c r="AC146" s="88">
        <f t="shared" si="50"/>
        <v>0</v>
      </c>
      <c r="AD146" s="88">
        <f t="shared" si="50"/>
        <v>0</v>
      </c>
      <c r="AE146" s="88">
        <f t="shared" si="50"/>
        <v>0</v>
      </c>
      <c r="AF146" s="88">
        <f t="shared" si="50"/>
        <v>0</v>
      </c>
      <c r="AG146" s="88">
        <f t="shared" si="50"/>
        <v>0</v>
      </c>
      <c r="AH146" s="88">
        <f t="shared" si="50"/>
        <v>0</v>
      </c>
      <c r="AI146" s="88">
        <f t="shared" si="50"/>
        <v>0</v>
      </c>
      <c r="AJ146" s="88">
        <f t="shared" si="50"/>
        <v>0</v>
      </c>
      <c r="AK146" s="88">
        <f t="shared" si="50"/>
        <v>0</v>
      </c>
      <c r="AL146" s="88">
        <f t="shared" si="50"/>
        <v>0</v>
      </c>
      <c r="AM146" s="88">
        <f t="shared" si="50"/>
        <v>0</v>
      </c>
      <c r="AN146" s="88">
        <f t="shared" si="50"/>
        <v>0</v>
      </c>
      <c r="AO146" s="88">
        <f t="shared" si="50"/>
        <v>0</v>
      </c>
      <c r="AP146" s="88">
        <f t="shared" si="50"/>
        <v>0</v>
      </c>
      <c r="AQ146" s="88">
        <f t="shared" si="50"/>
        <v>0</v>
      </c>
      <c r="AR146" s="88">
        <f>AR107+AR112+AR113+AR114+AR125+AR126+AR127+AR128+AR129+AR134</f>
        <v>0</v>
      </c>
      <c r="AS146" s="88">
        <f t="shared" ref="AS146:BC146" si="51">AS107+AS112+AS113+AS114+AS125+AS126+AS127+AS128+AS129+AS134</f>
        <v>0</v>
      </c>
      <c r="AT146" s="88">
        <f t="shared" si="51"/>
        <v>0</v>
      </c>
      <c r="AU146" s="88">
        <f t="shared" si="51"/>
        <v>0</v>
      </c>
      <c r="AV146" s="88">
        <f t="shared" si="51"/>
        <v>0</v>
      </c>
      <c r="AW146" s="88">
        <f t="shared" si="51"/>
        <v>0</v>
      </c>
      <c r="AX146" s="88">
        <f t="shared" si="51"/>
        <v>0</v>
      </c>
      <c r="AY146" s="88">
        <f t="shared" si="51"/>
        <v>0</v>
      </c>
      <c r="AZ146" s="88">
        <f t="shared" si="51"/>
        <v>0</v>
      </c>
      <c r="BA146" s="88">
        <f t="shared" si="51"/>
        <v>0</v>
      </c>
      <c r="BB146" s="88">
        <f t="shared" si="51"/>
        <v>0</v>
      </c>
      <c r="BC146" s="88">
        <f t="shared" si="51"/>
        <v>0</v>
      </c>
      <c r="BD146" s="88">
        <f>BD107+BD112+BD113+BD114+BD125+BD126+BD127+BD128+BD129+BD134</f>
        <v>0</v>
      </c>
      <c r="BE146" s="88">
        <f t="shared" ref="BE146:BF146" si="52">BE107+BE112+BE113+BE114+BE125+BE126+BE127+BE128+BE129+BE134</f>
        <v>0</v>
      </c>
      <c r="BF146" s="88">
        <f t="shared" si="52"/>
        <v>0</v>
      </c>
      <c r="BG146" s="88">
        <f>BG107+BG112+BG113+BG114+BG125+BG126+BG127+BG128+BG129+BG134</f>
        <v>0</v>
      </c>
      <c r="BH146" s="88">
        <f t="shared" ref="BH146:BI146" si="53">BH107+BH112+BH113+BH114+BH125+BH126+BH127+BH128+BH129+BH134</f>
        <v>0</v>
      </c>
      <c r="BI146" s="88">
        <f t="shared" si="53"/>
        <v>0</v>
      </c>
    </row>
    <row r="147" spans="3:61" x14ac:dyDescent="0.25">
      <c r="C147" s="87">
        <v>58</v>
      </c>
      <c r="D147" s="107" t="s">
        <v>191</v>
      </c>
      <c r="E147" s="107"/>
      <c r="F147" s="107"/>
      <c r="G147" s="88">
        <f>G130+G131+G132</f>
        <v>0</v>
      </c>
      <c r="H147" s="88">
        <f t="shared" ref="H147:AQ147" si="54">H130+H131+H132</f>
        <v>2</v>
      </c>
      <c r="I147" s="88">
        <f t="shared" si="54"/>
        <v>0</v>
      </c>
      <c r="J147" s="88">
        <f t="shared" si="54"/>
        <v>0</v>
      </c>
      <c r="K147" s="88">
        <f t="shared" si="54"/>
        <v>0</v>
      </c>
      <c r="L147" s="88">
        <f t="shared" si="54"/>
        <v>0</v>
      </c>
      <c r="M147" s="88">
        <f t="shared" si="54"/>
        <v>0</v>
      </c>
      <c r="N147" s="88">
        <f t="shared" si="54"/>
        <v>0</v>
      </c>
      <c r="O147" s="88">
        <f t="shared" si="54"/>
        <v>0</v>
      </c>
      <c r="P147" s="88">
        <f t="shared" si="54"/>
        <v>0</v>
      </c>
      <c r="Q147" s="88">
        <f t="shared" si="54"/>
        <v>0</v>
      </c>
      <c r="R147" s="88">
        <f t="shared" si="54"/>
        <v>0</v>
      </c>
      <c r="S147" s="88">
        <f t="shared" si="54"/>
        <v>0</v>
      </c>
      <c r="T147" s="88">
        <f t="shared" si="54"/>
        <v>0</v>
      </c>
      <c r="U147" s="88">
        <f t="shared" si="54"/>
        <v>0</v>
      </c>
      <c r="V147" s="88">
        <f t="shared" si="54"/>
        <v>0</v>
      </c>
      <c r="W147" s="88">
        <f t="shared" si="54"/>
        <v>0</v>
      </c>
      <c r="X147" s="88">
        <f t="shared" si="54"/>
        <v>0</v>
      </c>
      <c r="Y147" s="88">
        <f t="shared" si="54"/>
        <v>0</v>
      </c>
      <c r="Z147" s="88">
        <f t="shared" si="54"/>
        <v>0</v>
      </c>
      <c r="AA147" s="88">
        <f t="shared" si="54"/>
        <v>0</v>
      </c>
      <c r="AB147" s="88">
        <f t="shared" si="54"/>
        <v>0</v>
      </c>
      <c r="AC147" s="88">
        <f t="shared" si="54"/>
        <v>0</v>
      </c>
      <c r="AD147" s="88">
        <f t="shared" si="54"/>
        <v>0</v>
      </c>
      <c r="AE147" s="88">
        <f t="shared" si="54"/>
        <v>0</v>
      </c>
      <c r="AF147" s="88">
        <f t="shared" si="54"/>
        <v>0</v>
      </c>
      <c r="AG147" s="88">
        <f t="shared" si="54"/>
        <v>0</v>
      </c>
      <c r="AH147" s="88">
        <f t="shared" si="54"/>
        <v>0</v>
      </c>
      <c r="AI147" s="88">
        <f t="shared" si="54"/>
        <v>0</v>
      </c>
      <c r="AJ147" s="88">
        <f t="shared" si="54"/>
        <v>0</v>
      </c>
      <c r="AK147" s="88">
        <f t="shared" si="54"/>
        <v>4</v>
      </c>
      <c r="AL147" s="88">
        <f t="shared" si="54"/>
        <v>60</v>
      </c>
      <c r="AM147" s="88">
        <f t="shared" si="54"/>
        <v>0</v>
      </c>
      <c r="AN147" s="88">
        <f t="shared" si="54"/>
        <v>0</v>
      </c>
      <c r="AO147" s="88">
        <f t="shared" si="54"/>
        <v>0</v>
      </c>
      <c r="AP147" s="88">
        <f t="shared" si="54"/>
        <v>0</v>
      </c>
      <c r="AQ147" s="88">
        <f t="shared" si="54"/>
        <v>0</v>
      </c>
      <c r="AR147" s="88">
        <f>AR130+AR131+AR132</f>
        <v>0</v>
      </c>
      <c r="AS147" s="88">
        <f t="shared" ref="AS147:BC147" si="55">AS130+AS131+AS132</f>
        <v>0</v>
      </c>
      <c r="AT147" s="88">
        <f t="shared" si="55"/>
        <v>0</v>
      </c>
      <c r="AU147" s="88">
        <f t="shared" si="55"/>
        <v>0</v>
      </c>
      <c r="AV147" s="88">
        <f t="shared" si="55"/>
        <v>0</v>
      </c>
      <c r="AW147" s="88">
        <f t="shared" si="55"/>
        <v>0</v>
      </c>
      <c r="AX147" s="88">
        <f t="shared" si="55"/>
        <v>0</v>
      </c>
      <c r="AY147" s="88">
        <f t="shared" si="55"/>
        <v>0</v>
      </c>
      <c r="AZ147" s="88">
        <f t="shared" si="55"/>
        <v>0</v>
      </c>
      <c r="BA147" s="88">
        <f t="shared" si="55"/>
        <v>0</v>
      </c>
      <c r="BB147" s="88">
        <f t="shared" si="55"/>
        <v>0</v>
      </c>
      <c r="BC147" s="88">
        <f t="shared" si="55"/>
        <v>0</v>
      </c>
      <c r="BD147" s="88">
        <f>BD130+BD131+BD132</f>
        <v>0</v>
      </c>
      <c r="BE147" s="88">
        <f t="shared" ref="BE147:BF147" si="56">BE130+BE131+BE132</f>
        <v>0</v>
      </c>
      <c r="BF147" s="88">
        <f t="shared" si="56"/>
        <v>0</v>
      </c>
      <c r="BG147" s="88">
        <f>BG130+BG131+BG132</f>
        <v>0</v>
      </c>
      <c r="BH147" s="88">
        <f t="shared" ref="BH147:BI147" si="57">BH130+BH131+BH132</f>
        <v>0</v>
      </c>
      <c r="BI147" s="88">
        <f t="shared" si="57"/>
        <v>0</v>
      </c>
    </row>
  </sheetData>
  <mergeCells count="92">
    <mergeCell ref="D146:F146"/>
    <mergeCell ref="D147:F147"/>
    <mergeCell ref="D141:F141"/>
    <mergeCell ref="D142:F142"/>
    <mergeCell ref="D143:F143"/>
    <mergeCell ref="D144:F144"/>
    <mergeCell ref="D145:F145"/>
    <mergeCell ref="D136:F136"/>
    <mergeCell ref="D137:F137"/>
    <mergeCell ref="D138:F138"/>
    <mergeCell ref="D139:F139"/>
    <mergeCell ref="D140:F140"/>
    <mergeCell ref="D131:F131"/>
    <mergeCell ref="D132:F132"/>
    <mergeCell ref="D133:F133"/>
    <mergeCell ref="D134:F134"/>
    <mergeCell ref="D135:F135"/>
    <mergeCell ref="D126:F126"/>
    <mergeCell ref="D127:F127"/>
    <mergeCell ref="D128:F128"/>
    <mergeCell ref="D129:F129"/>
    <mergeCell ref="D130:F130"/>
    <mergeCell ref="D121:F121"/>
    <mergeCell ref="D122:F122"/>
    <mergeCell ref="D123:F123"/>
    <mergeCell ref="D124:F124"/>
    <mergeCell ref="D125:F125"/>
    <mergeCell ref="D116:F116"/>
    <mergeCell ref="D117:F117"/>
    <mergeCell ref="D118:F118"/>
    <mergeCell ref="D119:F119"/>
    <mergeCell ref="D120:F120"/>
    <mergeCell ref="D111:F111"/>
    <mergeCell ref="D112:F112"/>
    <mergeCell ref="D113:F113"/>
    <mergeCell ref="D114:F114"/>
    <mergeCell ref="D115:F115"/>
    <mergeCell ref="D106:F106"/>
    <mergeCell ref="D107:F107"/>
    <mergeCell ref="D108:F108"/>
    <mergeCell ref="D109:F109"/>
    <mergeCell ref="D110:F110"/>
    <mergeCell ref="D100:F100"/>
    <mergeCell ref="D102:F102"/>
    <mergeCell ref="D103:F103"/>
    <mergeCell ref="D104:F104"/>
    <mergeCell ref="D105:F105"/>
    <mergeCell ref="D95:F95"/>
    <mergeCell ref="D96:F96"/>
    <mergeCell ref="D97:F97"/>
    <mergeCell ref="D98:F98"/>
    <mergeCell ref="D99:F99"/>
    <mergeCell ref="D90:F90"/>
    <mergeCell ref="D91:F91"/>
    <mergeCell ref="D92:F92"/>
    <mergeCell ref="D93:F93"/>
    <mergeCell ref="D94:F94"/>
    <mergeCell ref="BE87:BF88"/>
    <mergeCell ref="BG87:BG89"/>
    <mergeCell ref="BH87:BI88"/>
    <mergeCell ref="G88:I88"/>
    <mergeCell ref="J88:L88"/>
    <mergeCell ref="M88:O88"/>
    <mergeCell ref="P88:R88"/>
    <mergeCell ref="S88:U88"/>
    <mergeCell ref="V88:X88"/>
    <mergeCell ref="Y88:AA88"/>
    <mergeCell ref="AR87:AS88"/>
    <mergeCell ref="AT87:AW87"/>
    <mergeCell ref="AX87:AY88"/>
    <mergeCell ref="AZ87:BA88"/>
    <mergeCell ref="BB87:BB88"/>
    <mergeCell ref="BC87:BD88"/>
    <mergeCell ref="AT88:AU88"/>
    <mergeCell ref="AV88:AW88"/>
    <mergeCell ref="S87:X87"/>
    <mergeCell ref="Y87:AD87"/>
    <mergeCell ref="AE87:AJ87"/>
    <mergeCell ref="AK87:AL88"/>
    <mergeCell ref="AM87:AP88"/>
    <mergeCell ref="AQ87:AQ89"/>
    <mergeCell ref="AB88:AD88"/>
    <mergeCell ref="AE88:AG88"/>
    <mergeCell ref="AH88:AJ88"/>
    <mergeCell ref="B5:O5"/>
    <mergeCell ref="A10:A36"/>
    <mergeCell ref="E12:G12"/>
    <mergeCell ref="H12:J12"/>
    <mergeCell ref="C87:C89"/>
    <mergeCell ref="D87:F89"/>
    <mergeCell ref="G87:L87"/>
    <mergeCell ref="M87:R87"/>
  </mergeCells>
  <pageMargins left="0.7" right="0.7" top="0.75" bottom="0.75" header="0.3" footer="0.3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5:BI147"/>
  <sheetViews>
    <sheetView showGridLines="0" zoomScaleNormal="100" workbookViewId="0">
      <selection activeCell="G99" sqref="G99"/>
    </sheetView>
  </sheetViews>
  <sheetFormatPr baseColWidth="10" defaultRowHeight="15" x14ac:dyDescent="0.25"/>
  <cols>
    <col min="1" max="2" width="3.7109375" customWidth="1"/>
    <col min="3" max="3" width="5.28515625" customWidth="1"/>
    <col min="4" max="10" width="14.28515625" customWidth="1"/>
    <col min="11" max="12" width="11.42578125" customWidth="1"/>
    <col min="14" max="14" width="11.42578125" customWidth="1"/>
    <col min="61" max="61" width="13.5703125" customWidth="1"/>
  </cols>
  <sheetData>
    <row r="5" spans="1:15" ht="21" x14ac:dyDescent="0.35">
      <c r="B5" s="92" t="s">
        <v>0</v>
      </c>
      <c r="C5" s="92"/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</row>
    <row r="6" spans="1:15" ht="21" x14ac:dyDescent="0.35">
      <c r="B6" s="1"/>
      <c r="C6" s="1"/>
      <c r="D6" s="19" t="s">
        <v>34</v>
      </c>
      <c r="E6" s="20" t="s">
        <v>193</v>
      </c>
      <c r="F6" s="21"/>
      <c r="G6" s="1"/>
      <c r="H6" s="1"/>
      <c r="I6" s="22"/>
      <c r="J6" s="23"/>
      <c r="K6" s="1"/>
      <c r="L6" s="1"/>
      <c r="M6" s="1"/>
      <c r="N6" s="1"/>
      <c r="O6" s="1"/>
    </row>
    <row r="7" spans="1:15" ht="21" x14ac:dyDescent="0.35">
      <c r="B7" s="1"/>
      <c r="C7" s="1"/>
      <c r="D7" s="19" t="s">
        <v>35</v>
      </c>
      <c r="E7" s="24"/>
      <c r="F7" s="25"/>
      <c r="G7" s="1"/>
      <c r="H7" s="1"/>
      <c r="I7" s="19" t="s">
        <v>36</v>
      </c>
      <c r="J7" s="26" t="s">
        <v>194</v>
      </c>
      <c r="K7" s="1"/>
      <c r="L7" s="1"/>
      <c r="M7" s="1"/>
      <c r="N7" s="1"/>
      <c r="O7" s="1"/>
    </row>
    <row r="8" spans="1:15" ht="21" x14ac:dyDescent="0.35">
      <c r="B8" s="1"/>
      <c r="C8" s="1"/>
      <c r="D8" s="19" t="s">
        <v>37</v>
      </c>
      <c r="E8" s="24" t="str">
        <f>VLOOKUP(G8,$C$90:$D$1012,2,FALSE)</f>
        <v>CONSOLIDADO</v>
      </c>
      <c r="F8" s="27"/>
      <c r="G8" s="2">
        <v>1</v>
      </c>
      <c r="I8" s="19" t="s">
        <v>38</v>
      </c>
      <c r="J8" s="28">
        <v>2023</v>
      </c>
      <c r="L8" s="1"/>
      <c r="M8" s="1"/>
      <c r="N8" s="1"/>
      <c r="O8" s="1"/>
    </row>
    <row r="9" spans="1:15" ht="21" x14ac:dyDescent="0.35">
      <c r="B9" s="1"/>
      <c r="C9" s="1"/>
      <c r="D9" s="3"/>
      <c r="E9" s="3"/>
      <c r="F9" s="3"/>
      <c r="G9" s="4"/>
      <c r="H9" s="4"/>
      <c r="I9" s="4"/>
      <c r="J9" s="4"/>
      <c r="K9" s="1"/>
      <c r="L9" s="1"/>
      <c r="M9" s="1"/>
      <c r="N9" s="1"/>
      <c r="O9" s="1"/>
    </row>
    <row r="10" spans="1:15" ht="21" x14ac:dyDescent="0.35">
      <c r="A10" s="93"/>
      <c r="B10" s="5"/>
      <c r="C10" s="6" t="s">
        <v>3</v>
      </c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</row>
    <row r="11" spans="1:15" ht="15" customHeight="1" x14ac:dyDescent="0.35">
      <c r="A11" s="93"/>
      <c r="B11" s="5"/>
      <c r="C11" s="7"/>
      <c r="D11" s="7" t="s">
        <v>39</v>
      </c>
      <c r="E11" s="8"/>
      <c r="F11" s="1"/>
      <c r="G11" s="9"/>
      <c r="H11" s="1"/>
      <c r="I11" s="1"/>
      <c r="J11" s="1"/>
      <c r="K11" s="1"/>
      <c r="L11" s="1"/>
      <c r="M11" s="1"/>
      <c r="N11" s="1"/>
      <c r="O11" s="1"/>
    </row>
    <row r="12" spans="1:15" ht="15" customHeight="1" x14ac:dyDescent="0.35">
      <c r="A12" s="93"/>
      <c r="B12" s="5"/>
      <c r="C12" s="7"/>
      <c r="D12" s="7"/>
      <c r="E12" s="94" t="s">
        <v>60</v>
      </c>
      <c r="F12" s="95"/>
      <c r="G12" s="95"/>
      <c r="H12" s="96" t="s">
        <v>61</v>
      </c>
      <c r="I12" s="95"/>
      <c r="J12" s="95"/>
      <c r="K12" s="1"/>
      <c r="L12" s="1"/>
      <c r="M12" s="1"/>
      <c r="N12" s="1"/>
      <c r="O12" s="1"/>
    </row>
    <row r="13" spans="1:15" ht="15" customHeight="1" x14ac:dyDescent="0.35">
      <c r="A13" s="93"/>
      <c r="B13" s="5"/>
      <c r="C13" s="10"/>
      <c r="D13" s="68" t="s">
        <v>59</v>
      </c>
      <c r="E13" s="65" t="s">
        <v>12</v>
      </c>
      <c r="F13" s="65" t="s">
        <v>13</v>
      </c>
      <c r="G13" s="65" t="s">
        <v>14</v>
      </c>
      <c r="H13" s="66" t="s">
        <v>12</v>
      </c>
      <c r="I13" s="66" t="s">
        <v>13</v>
      </c>
      <c r="J13" s="66" t="s">
        <v>14</v>
      </c>
      <c r="K13" s="1"/>
      <c r="L13" s="1"/>
      <c r="M13" s="1"/>
      <c r="N13" s="1"/>
      <c r="O13" s="1"/>
    </row>
    <row r="14" spans="1:15" ht="15" customHeight="1" x14ac:dyDescent="0.35">
      <c r="A14" s="93"/>
      <c r="B14" s="5"/>
      <c r="C14" s="11"/>
      <c r="D14" s="69" t="s">
        <v>62</v>
      </c>
      <c r="E14" s="67">
        <f>VLOOKUP($G$8,$C$90:$BI$1012,Formula!E14+4,FALSE)</f>
        <v>6</v>
      </c>
      <c r="F14" s="67">
        <f>VLOOKUP($G$8,$C$90:$BI$1012,Formula!F14+4,FALSE)</f>
        <v>3</v>
      </c>
      <c r="G14" s="67">
        <f>VLOOKUP($G$8,$C$90:$BI$1012,Formula!G14+4,FALSE)</f>
        <v>6</v>
      </c>
      <c r="H14" s="67">
        <f>VLOOKUP($G$8,$C$90:$BI$1012,Formula!H14+4,FALSE)</f>
        <v>0</v>
      </c>
      <c r="I14" s="67">
        <f>VLOOKUP($G$8,$C$90:$BI$1012,Formula!I14+4,FALSE)</f>
        <v>0</v>
      </c>
      <c r="J14" s="67">
        <f>VLOOKUP($G$8,$C$90:$BI$1012,Formula!J14+4,FALSE)</f>
        <v>0</v>
      </c>
      <c r="K14" s="1"/>
      <c r="L14" s="1"/>
      <c r="M14" s="1"/>
      <c r="N14" s="1"/>
      <c r="O14" s="1"/>
    </row>
    <row r="15" spans="1:15" ht="15" customHeight="1" x14ac:dyDescent="0.35">
      <c r="A15" s="93"/>
      <c r="B15" s="5"/>
      <c r="C15" s="11"/>
      <c r="D15" s="69" t="s">
        <v>63</v>
      </c>
      <c r="E15" s="67">
        <f>VLOOKUP($G$8,$C$90:$BI$1012,Formula!E15+4,FALSE)</f>
        <v>0</v>
      </c>
      <c r="F15" s="67">
        <f>VLOOKUP($G$8,$C$90:$BI$1012,Formula!F15+4,FALSE)</f>
        <v>0</v>
      </c>
      <c r="G15" s="67">
        <f>VLOOKUP($G$8,$C$90:$BI$1012,Formula!G15+4,FALSE)</f>
        <v>0</v>
      </c>
      <c r="H15" s="67">
        <f>VLOOKUP($G$8,$C$90:$BI$1012,Formula!H15+4,FALSE)</f>
        <v>0</v>
      </c>
      <c r="I15" s="67">
        <f>VLOOKUP($G$8,$C$90:$BI$1012,Formula!I15+4,FALSE)</f>
        <v>0</v>
      </c>
      <c r="J15" s="67">
        <f>VLOOKUP($G$8,$C$90:$BI$1012,Formula!J15+4,FALSE)</f>
        <v>0</v>
      </c>
      <c r="K15" s="1"/>
      <c r="L15" s="1"/>
      <c r="M15" s="1"/>
      <c r="N15" s="1"/>
      <c r="O15" s="1"/>
    </row>
    <row r="16" spans="1:15" ht="15" customHeight="1" x14ac:dyDescent="0.35">
      <c r="A16" s="93"/>
      <c r="B16" s="5"/>
      <c r="C16" s="11"/>
      <c r="D16" s="69" t="s">
        <v>64</v>
      </c>
      <c r="E16" s="67">
        <f>VLOOKUP($G$8,$C$90:$BI$1012,Formula!E16+4,FALSE)</f>
        <v>0</v>
      </c>
      <c r="F16" s="67">
        <f>VLOOKUP($G$8,$C$90:$BI$1012,Formula!F16+4,FALSE)</f>
        <v>0</v>
      </c>
      <c r="G16" s="67">
        <f>VLOOKUP($G$8,$C$90:$BI$1012,Formula!G16+4,FALSE)</f>
        <v>0</v>
      </c>
      <c r="H16" s="67">
        <f>VLOOKUP($G$8,$C$90:$BI$1012,Formula!H16+4,FALSE)</f>
        <v>0</v>
      </c>
      <c r="I16" s="67">
        <f>VLOOKUP($G$8,$C$90:$BI$1012,Formula!I16+4,FALSE)</f>
        <v>0</v>
      </c>
      <c r="J16" s="67">
        <f>VLOOKUP($G$8,$C$90:$BI$1012,Formula!J16+4,FALSE)</f>
        <v>0</v>
      </c>
      <c r="K16" s="1"/>
      <c r="L16" s="1"/>
      <c r="M16" s="1"/>
      <c r="N16" s="1"/>
      <c r="O16" s="1"/>
    </row>
    <row r="17" spans="1:15" ht="15" customHeight="1" x14ac:dyDescent="0.35">
      <c r="A17" s="93"/>
      <c r="B17" s="5"/>
      <c r="C17" s="11"/>
      <c r="D17" s="69" t="s">
        <v>65</v>
      </c>
      <c r="E17" s="67">
        <f>VLOOKUP($G$8,$C$90:$BI$1012,Formula!E17+4,FALSE)</f>
        <v>0</v>
      </c>
      <c r="F17" s="67">
        <f>VLOOKUP($G$8,$C$90:$BI$1012,Formula!F17+4,FALSE)</f>
        <v>0</v>
      </c>
      <c r="G17" s="67">
        <f>VLOOKUP($G$8,$C$90:$BI$1012,Formula!G17+4,FALSE)</f>
        <v>0</v>
      </c>
      <c r="H17" s="67">
        <f>VLOOKUP($G$8,$C$90:$BI$1012,Formula!H17+4,FALSE)</f>
        <v>0</v>
      </c>
      <c r="I17" s="67">
        <f>VLOOKUP($G$8,$C$90:$BI$1012,Formula!I17+4,FALSE)</f>
        <v>0</v>
      </c>
      <c r="J17" s="67">
        <f>VLOOKUP($G$8,$C$90:$BI$1012,Formula!J17+4,FALSE)</f>
        <v>0</v>
      </c>
      <c r="K17" s="1"/>
      <c r="L17" s="1"/>
      <c r="M17" s="1"/>
      <c r="N17" s="1"/>
      <c r="O17" s="1"/>
    </row>
    <row r="18" spans="1:15" ht="15" customHeight="1" x14ac:dyDescent="0.35">
      <c r="A18" s="93"/>
      <c r="B18" s="5"/>
      <c r="C18" s="11"/>
      <c r="D18" s="69" t="s">
        <v>66</v>
      </c>
      <c r="E18" s="67">
        <f>VLOOKUP($G$8,$C$90:$BI$1012,Formula!E18+4,FALSE)</f>
        <v>0</v>
      </c>
      <c r="F18" s="67">
        <f>VLOOKUP($G$8,$C$90:$BI$1012,Formula!F18+4,FALSE)</f>
        <v>0</v>
      </c>
      <c r="G18" s="67">
        <f>VLOOKUP($G$8,$C$90:$BI$1012,Formula!G18+4,FALSE)</f>
        <v>9</v>
      </c>
      <c r="H18" s="67">
        <f>VLOOKUP($G$8,$C$90:$BI$1012,Formula!H18+4,FALSE)</f>
        <v>0</v>
      </c>
      <c r="I18" s="67">
        <f>VLOOKUP($G$8,$C$90:$BI$1012,Formula!I18+4,FALSE)</f>
        <v>0</v>
      </c>
      <c r="J18" s="67">
        <f>VLOOKUP($G$8,$C$90:$BI$1012,Formula!J18+4,FALSE)</f>
        <v>0</v>
      </c>
      <c r="K18" s="1"/>
      <c r="L18" s="1"/>
      <c r="M18" s="1"/>
      <c r="N18" s="1"/>
      <c r="O18" s="1"/>
    </row>
    <row r="19" spans="1:15" ht="15" customHeight="1" x14ac:dyDescent="0.35">
      <c r="A19" s="93"/>
      <c r="B19" s="5"/>
      <c r="C19" s="14"/>
      <c r="D19" s="14"/>
      <c r="E19" s="14"/>
      <c r="F19" s="14"/>
      <c r="G19" s="14"/>
      <c r="H19" s="14"/>
      <c r="I19" s="14"/>
      <c r="J19" s="1"/>
      <c r="K19" s="1"/>
      <c r="L19" s="1"/>
      <c r="M19" s="1"/>
      <c r="N19" s="1"/>
      <c r="O19" s="1"/>
    </row>
    <row r="20" spans="1:15" ht="15" customHeight="1" x14ac:dyDescent="0.35">
      <c r="A20" s="93"/>
      <c r="B20" s="5"/>
      <c r="C20" s="14"/>
      <c r="D20" s="14"/>
      <c r="E20" s="14"/>
      <c r="F20" s="14"/>
      <c r="G20" s="14"/>
      <c r="H20" s="14"/>
      <c r="I20" s="14"/>
      <c r="J20" s="1"/>
      <c r="K20" s="1"/>
      <c r="L20" s="1"/>
      <c r="M20" s="1"/>
      <c r="N20" s="1"/>
      <c r="O20" s="1"/>
    </row>
    <row r="21" spans="1:15" ht="15" customHeight="1" x14ac:dyDescent="0.35">
      <c r="A21" s="93"/>
      <c r="B21" s="5"/>
      <c r="C21" s="6" t="s">
        <v>6</v>
      </c>
      <c r="D21" s="6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</row>
    <row r="22" spans="1:15" ht="15" customHeight="1" x14ac:dyDescent="0.35">
      <c r="A22" s="93"/>
      <c r="B22" s="5"/>
      <c r="C22" s="1"/>
      <c r="D22" s="7" t="s">
        <v>40</v>
      </c>
      <c r="E22" s="1"/>
      <c r="F22" s="1"/>
      <c r="G22" s="8"/>
      <c r="H22" s="8"/>
      <c r="I22" s="1"/>
      <c r="J22" s="9"/>
      <c r="K22" s="1"/>
      <c r="L22" s="1"/>
      <c r="M22" s="1"/>
      <c r="N22" s="1"/>
      <c r="O22" s="1"/>
    </row>
    <row r="23" spans="1:15" ht="15" customHeight="1" x14ac:dyDescent="0.35">
      <c r="A23" s="93"/>
      <c r="B23" s="5"/>
      <c r="C23" s="1"/>
      <c r="D23" s="77" t="s">
        <v>8</v>
      </c>
      <c r="E23" s="76" t="s">
        <v>9</v>
      </c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1:15" ht="15" customHeight="1" x14ac:dyDescent="0.35">
      <c r="A24" s="93"/>
      <c r="B24" s="5"/>
      <c r="C24" s="11">
        <v>12</v>
      </c>
      <c r="D24" s="67">
        <f>VLOOKUP($G$8,$C$90:$BI$1012,Formula!D24+4,FALSE)</f>
        <v>4</v>
      </c>
      <c r="E24" s="67">
        <f>VLOOKUP($G$8,$C$90:$BI$1012,Formula!E24+4,FALSE)</f>
        <v>124</v>
      </c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 ht="15" customHeight="1" x14ac:dyDescent="0.35">
      <c r="A25" s="93"/>
      <c r="B25" s="5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15" ht="15" customHeight="1" x14ac:dyDescent="0.35">
      <c r="A26" s="93"/>
      <c r="B26" s="5"/>
      <c r="C26" s="1"/>
      <c r="D26" s="7" t="s">
        <v>41</v>
      </c>
      <c r="E26" s="1"/>
      <c r="F26" s="1"/>
      <c r="G26" s="8"/>
      <c r="H26" s="1"/>
      <c r="I26" s="9"/>
      <c r="J26" s="1"/>
      <c r="K26" s="1"/>
      <c r="L26" s="1"/>
      <c r="M26" s="1"/>
      <c r="N26" s="1"/>
      <c r="O26" s="1"/>
    </row>
    <row r="27" spans="1:15" ht="15" customHeight="1" x14ac:dyDescent="0.35">
      <c r="A27" s="93"/>
      <c r="B27" s="5"/>
      <c r="C27" s="10"/>
      <c r="D27" s="77" t="s">
        <v>4</v>
      </c>
      <c r="E27" s="76" t="s">
        <v>11</v>
      </c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15" ht="15" customHeight="1" x14ac:dyDescent="0.35">
      <c r="A28" s="93"/>
      <c r="B28" s="5"/>
      <c r="C28" s="11"/>
      <c r="D28" s="79" t="s">
        <v>12</v>
      </c>
      <c r="E28" s="67">
        <f>VLOOKUP($G$8,$C$90:$BI$1012,Formula!E28+4,FALSE)</f>
        <v>0</v>
      </c>
      <c r="F28" s="1"/>
      <c r="G28" s="1"/>
      <c r="H28" s="1"/>
      <c r="I28" s="1"/>
      <c r="J28" s="1"/>
      <c r="K28" s="1"/>
      <c r="L28" s="1"/>
      <c r="M28" s="1"/>
      <c r="N28" s="1"/>
      <c r="O28" s="1"/>
    </row>
    <row r="29" spans="1:15" ht="15" customHeight="1" x14ac:dyDescent="0.35">
      <c r="A29" s="93"/>
      <c r="B29" s="5"/>
      <c r="C29" s="11"/>
      <c r="D29" s="84" t="s">
        <v>13</v>
      </c>
      <c r="E29" s="67">
        <f>VLOOKUP($G$8,$C$90:$BI$1012,Formula!E29+4,FALSE)</f>
        <v>0</v>
      </c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1:15" ht="15" customHeight="1" x14ac:dyDescent="0.35">
      <c r="A30" s="93"/>
      <c r="B30" s="5"/>
      <c r="C30" s="11"/>
      <c r="D30" s="83" t="s">
        <v>14</v>
      </c>
      <c r="E30" s="67">
        <f>VLOOKUP($G$8,$C$90:$BI$1012,Formula!E30+4,FALSE)</f>
        <v>0</v>
      </c>
      <c r="F30" s="1"/>
      <c r="G30" s="1"/>
      <c r="H30" s="1"/>
      <c r="I30" s="1"/>
      <c r="J30" s="1"/>
      <c r="K30" s="1"/>
      <c r="L30" s="1"/>
      <c r="M30" s="1"/>
      <c r="N30" s="1"/>
      <c r="O30" s="1"/>
    </row>
    <row r="31" spans="1:15" ht="15" customHeight="1" x14ac:dyDescent="0.35">
      <c r="A31" s="93"/>
      <c r="B31" s="5"/>
      <c r="C31" s="11"/>
      <c r="D31" s="82" t="s">
        <v>15</v>
      </c>
      <c r="E31" s="67">
        <f>VLOOKUP($G$8,$C$90:$BI$1012,Formula!E31+4,FALSE)</f>
        <v>0</v>
      </c>
      <c r="F31" s="1"/>
      <c r="G31" s="1"/>
      <c r="H31" s="1"/>
      <c r="I31" s="1"/>
      <c r="J31" s="1"/>
      <c r="K31" s="1"/>
      <c r="L31" s="1"/>
      <c r="M31" s="1"/>
      <c r="N31" s="1"/>
      <c r="O31" s="1"/>
    </row>
    <row r="32" spans="1:15" ht="15" customHeight="1" x14ac:dyDescent="0.35">
      <c r="A32" s="93"/>
      <c r="B32" s="5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</row>
    <row r="33" spans="1:15" ht="15" customHeight="1" x14ac:dyDescent="0.35">
      <c r="A33" s="93"/>
      <c r="B33" s="5"/>
      <c r="C33" s="1"/>
      <c r="D33" s="16" t="s">
        <v>16</v>
      </c>
      <c r="E33" s="34">
        <f>VLOOKUP($G$8,$C$90:$BI$1012,Formula!E33+4,FALSE)</f>
        <v>0</v>
      </c>
      <c r="F33" s="1"/>
      <c r="G33" s="1"/>
      <c r="H33" s="1"/>
      <c r="I33" s="1"/>
      <c r="J33" s="1"/>
      <c r="K33" s="1"/>
      <c r="L33" s="1"/>
      <c r="M33" s="1"/>
      <c r="N33" s="1"/>
      <c r="O33" s="1"/>
    </row>
    <row r="34" spans="1:15" ht="15" customHeight="1" x14ac:dyDescent="0.35">
      <c r="A34" s="93"/>
      <c r="B34" s="5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</row>
    <row r="35" spans="1:15" ht="15" customHeight="1" x14ac:dyDescent="0.35">
      <c r="A35" s="93"/>
      <c r="B35" s="5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</row>
    <row r="36" spans="1:15" ht="15" customHeight="1" x14ac:dyDescent="0.35">
      <c r="A36" s="93"/>
      <c r="B36" s="5"/>
      <c r="C36" s="6" t="s">
        <v>17</v>
      </c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</row>
    <row r="37" spans="1:15" ht="15" customHeight="1" x14ac:dyDescent="0.35">
      <c r="A37" s="18"/>
      <c r="B37" s="5"/>
      <c r="C37" s="6"/>
      <c r="D37" s="7" t="s">
        <v>42</v>
      </c>
      <c r="E37" s="1"/>
      <c r="F37" s="1"/>
      <c r="G37" s="8"/>
      <c r="H37" s="1"/>
      <c r="I37" s="9"/>
      <c r="J37" s="1"/>
      <c r="K37" s="1"/>
      <c r="L37" s="1"/>
      <c r="M37" s="1"/>
      <c r="N37" s="1"/>
      <c r="O37" s="1"/>
    </row>
    <row r="38" spans="1:15" ht="15" customHeight="1" x14ac:dyDescent="0.35">
      <c r="A38" s="18"/>
      <c r="B38" s="5"/>
      <c r="C38" s="10"/>
      <c r="D38" s="77" t="s">
        <v>19</v>
      </c>
      <c r="E38" s="76" t="s">
        <v>11</v>
      </c>
      <c r="F38" s="1"/>
      <c r="G38" s="1"/>
      <c r="H38" s="1"/>
      <c r="I38" s="1"/>
      <c r="J38" s="1"/>
      <c r="K38" s="1"/>
      <c r="L38" s="1"/>
      <c r="M38" s="1"/>
      <c r="N38" s="1"/>
      <c r="O38" s="1"/>
    </row>
    <row r="39" spans="1:15" ht="15" customHeight="1" x14ac:dyDescent="0.35">
      <c r="A39" s="18"/>
      <c r="B39" s="5"/>
      <c r="C39" s="11"/>
      <c r="D39" s="81" t="s">
        <v>20</v>
      </c>
      <c r="E39" s="67">
        <f>VLOOKUP($G$8,$C$90:$BI$1012,Formula!E39+4,FALSE)</f>
        <v>2</v>
      </c>
      <c r="F39" s="1"/>
      <c r="G39" s="1"/>
      <c r="H39" s="1"/>
      <c r="I39" s="1"/>
      <c r="J39" s="1"/>
      <c r="K39" s="1"/>
      <c r="L39" s="1"/>
      <c r="M39" s="1"/>
      <c r="N39" s="1"/>
      <c r="O39" s="1"/>
    </row>
    <row r="40" spans="1:15" ht="15" customHeight="1" x14ac:dyDescent="0.35">
      <c r="A40" s="18"/>
      <c r="B40" s="5"/>
      <c r="C40" s="11"/>
      <c r="D40" s="82" t="s">
        <v>21</v>
      </c>
      <c r="E40" s="67">
        <f>VLOOKUP($G$8,$C$90:$BI$1012,Formula!E40+4,FALSE)</f>
        <v>1</v>
      </c>
      <c r="F40" s="1"/>
      <c r="G40" s="1"/>
      <c r="H40" s="1"/>
      <c r="I40" s="1"/>
      <c r="J40" s="1"/>
      <c r="K40" s="1"/>
      <c r="L40" s="1"/>
      <c r="M40" s="1"/>
      <c r="N40" s="1"/>
      <c r="O40" s="1"/>
    </row>
    <row r="41" spans="1:15" ht="15" customHeight="1" x14ac:dyDescent="0.35">
      <c r="A41" s="18"/>
      <c r="B41" s="5"/>
      <c r="C41" s="6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</row>
    <row r="42" spans="1:15" ht="15" customHeight="1" x14ac:dyDescent="0.35">
      <c r="A42" s="18"/>
      <c r="B42" s="5"/>
      <c r="C42" s="6"/>
      <c r="D42" s="7" t="s">
        <v>43</v>
      </c>
      <c r="E42" s="1"/>
      <c r="F42" s="1"/>
      <c r="G42" s="8"/>
      <c r="H42" s="1"/>
      <c r="I42" s="9"/>
      <c r="J42" s="1"/>
      <c r="K42" s="1"/>
      <c r="L42" s="1"/>
      <c r="M42" s="1"/>
      <c r="N42" s="1"/>
      <c r="O42" s="1"/>
    </row>
    <row r="43" spans="1:15" ht="15" customHeight="1" x14ac:dyDescent="0.35">
      <c r="A43" s="18"/>
      <c r="B43" s="5"/>
      <c r="C43" s="6"/>
      <c r="D43" s="74" t="s">
        <v>19</v>
      </c>
      <c r="E43" s="80" t="s">
        <v>23</v>
      </c>
      <c r="F43" s="75" t="s">
        <v>9</v>
      </c>
      <c r="G43" s="1"/>
      <c r="H43" s="1"/>
      <c r="I43" s="1"/>
      <c r="J43" s="1"/>
      <c r="K43" s="1"/>
      <c r="L43" s="1"/>
      <c r="M43" s="1"/>
      <c r="N43" s="1"/>
      <c r="O43" s="1"/>
    </row>
    <row r="44" spans="1:15" ht="15" customHeight="1" x14ac:dyDescent="0.35">
      <c r="A44" s="18"/>
      <c r="B44" s="5"/>
      <c r="C44" s="11"/>
      <c r="D44" s="81" t="s">
        <v>20</v>
      </c>
      <c r="E44" s="67">
        <f>VLOOKUP($G$8,$C$90:$BI$1012,Formula!E44+4,FALSE)</f>
        <v>0</v>
      </c>
      <c r="F44" s="67">
        <f>VLOOKUP($G$8,$C$90:$BI$1012,Formula!F44+4,FALSE)</f>
        <v>0</v>
      </c>
      <c r="G44" s="1"/>
      <c r="H44" s="1"/>
      <c r="I44" s="1"/>
      <c r="J44" s="1"/>
      <c r="K44" s="1"/>
      <c r="L44" s="1"/>
      <c r="M44" s="1"/>
      <c r="N44" s="1"/>
      <c r="O44" s="1"/>
    </row>
    <row r="45" spans="1:15" ht="15" customHeight="1" x14ac:dyDescent="0.35">
      <c r="A45" s="18"/>
      <c r="B45" s="5"/>
      <c r="C45" s="11"/>
      <c r="D45" s="82" t="s">
        <v>21</v>
      </c>
      <c r="E45" s="67">
        <f>VLOOKUP($G$8,$C$90:$BI$1012,Formula!E45+4,FALSE)</f>
        <v>0</v>
      </c>
      <c r="F45" s="67">
        <f>VLOOKUP($G$8,$C$90:$BI$1012,Formula!F45+4,FALSE)</f>
        <v>0</v>
      </c>
      <c r="G45" s="1"/>
      <c r="H45" s="1"/>
      <c r="I45" s="1"/>
      <c r="J45" s="1"/>
      <c r="K45" s="1"/>
      <c r="L45" s="1"/>
      <c r="M45" s="1"/>
      <c r="N45" s="1"/>
      <c r="O45" s="1"/>
    </row>
    <row r="46" spans="1:15" ht="15" customHeight="1" x14ac:dyDescent="0.35">
      <c r="A46" s="18"/>
      <c r="B46" s="5"/>
      <c r="C46" s="6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</row>
    <row r="47" spans="1:15" ht="15" customHeight="1" x14ac:dyDescent="0.35">
      <c r="A47" s="18"/>
      <c r="B47" s="5"/>
      <c r="C47" s="6"/>
      <c r="D47" s="7" t="s">
        <v>44</v>
      </c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</row>
    <row r="48" spans="1:15" ht="15" customHeight="1" x14ac:dyDescent="0.35">
      <c r="A48" s="18"/>
      <c r="B48" s="5"/>
      <c r="C48" s="10"/>
      <c r="D48" s="74" t="s">
        <v>25</v>
      </c>
      <c r="E48" s="75" t="s">
        <v>23</v>
      </c>
      <c r="F48" s="1"/>
      <c r="G48" s="1"/>
      <c r="H48" s="1"/>
      <c r="I48" s="1"/>
      <c r="J48" s="1"/>
      <c r="K48" s="1"/>
      <c r="L48" s="1"/>
      <c r="M48" s="1"/>
      <c r="N48" s="1"/>
      <c r="O48" s="1"/>
    </row>
    <row r="49" spans="1:15" ht="15" customHeight="1" x14ac:dyDescent="0.35">
      <c r="A49" s="18"/>
      <c r="B49" s="5"/>
      <c r="C49" s="11"/>
      <c r="D49" s="79" t="s">
        <v>26</v>
      </c>
      <c r="E49" s="67">
        <f>VLOOKUP($G$8,$C$90:$BI$1012,Formula!E49+4,FALSE)</f>
        <v>0</v>
      </c>
      <c r="F49" s="1"/>
      <c r="G49" s="1"/>
      <c r="H49" s="1"/>
      <c r="I49" s="1"/>
      <c r="J49" s="1"/>
      <c r="K49" s="1"/>
      <c r="L49" s="1"/>
      <c r="M49" s="1"/>
      <c r="N49" s="1"/>
      <c r="O49" s="1"/>
    </row>
    <row r="50" spans="1:15" ht="15" customHeight="1" x14ac:dyDescent="0.35">
      <c r="A50" s="18"/>
      <c r="B50" s="5"/>
      <c r="C50" s="11"/>
      <c r="D50" s="78" t="s">
        <v>27</v>
      </c>
      <c r="E50" s="67">
        <f>VLOOKUP($G$8,$C$90:$BI$1012,Formula!E50+4,FALSE)</f>
        <v>0</v>
      </c>
      <c r="F50" s="1"/>
      <c r="G50" s="1"/>
      <c r="H50" s="1"/>
      <c r="I50" s="1"/>
      <c r="J50" s="1"/>
      <c r="K50" s="1"/>
      <c r="L50" s="1"/>
      <c r="M50" s="1"/>
      <c r="N50" s="1"/>
      <c r="O50" s="1"/>
    </row>
    <row r="51" spans="1:15" ht="15" customHeight="1" x14ac:dyDescent="0.35">
      <c r="A51" s="18"/>
      <c r="B51" s="5"/>
      <c r="C51" s="6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</row>
    <row r="52" spans="1:15" ht="15" customHeight="1" x14ac:dyDescent="0.35">
      <c r="A52" s="18"/>
      <c r="B52" s="5"/>
      <c r="C52" s="6"/>
      <c r="D52" s="7" t="s">
        <v>45</v>
      </c>
      <c r="E52" s="1"/>
      <c r="F52" s="8"/>
      <c r="G52" s="1"/>
      <c r="H52" s="9"/>
      <c r="I52" s="1"/>
      <c r="J52" s="1"/>
      <c r="K52" s="1"/>
      <c r="L52" s="1"/>
      <c r="M52" s="1"/>
      <c r="N52" s="1"/>
      <c r="O52" s="1"/>
    </row>
    <row r="53" spans="1:15" ht="15" customHeight="1" x14ac:dyDescent="0.35">
      <c r="A53" s="18"/>
      <c r="B53" s="5"/>
      <c r="C53" s="11"/>
      <c r="D53" s="77" t="s">
        <v>23</v>
      </c>
      <c r="E53" s="76" t="s">
        <v>9</v>
      </c>
      <c r="F53" s="1"/>
      <c r="G53" s="1"/>
      <c r="H53" s="1"/>
      <c r="I53" s="1"/>
      <c r="J53" s="1"/>
      <c r="K53" s="1"/>
      <c r="L53" s="1"/>
      <c r="M53" s="1"/>
      <c r="N53" s="1"/>
      <c r="O53" s="1"/>
    </row>
    <row r="54" spans="1:15" ht="15" customHeight="1" x14ac:dyDescent="0.35">
      <c r="A54" s="18"/>
      <c r="B54" s="5"/>
      <c r="C54" s="11"/>
      <c r="D54" s="67">
        <f>VLOOKUP($G$8,$C$90:$BI$1012,Formula!D54+4,FALSE)</f>
        <v>0</v>
      </c>
      <c r="E54" s="67">
        <f>VLOOKUP($G$8,$C$90:$BI$1012,Formula!E54+4,FALSE)</f>
        <v>0</v>
      </c>
      <c r="F54" s="1"/>
      <c r="G54" s="1"/>
      <c r="H54" s="1"/>
      <c r="I54" s="1"/>
      <c r="J54" s="1"/>
      <c r="K54" s="1"/>
      <c r="L54" s="1"/>
      <c r="M54" s="1"/>
      <c r="N54" s="1"/>
      <c r="O54" s="1"/>
    </row>
    <row r="55" spans="1:15" ht="15" customHeight="1" x14ac:dyDescent="0.35">
      <c r="A55" s="18"/>
      <c r="B55" s="5"/>
      <c r="C55" s="6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</row>
    <row r="56" spans="1:15" ht="15" customHeight="1" x14ac:dyDescent="0.35">
      <c r="A56" s="18"/>
      <c r="B56" s="5"/>
      <c r="C56" s="6"/>
      <c r="D56" s="7" t="s">
        <v>46</v>
      </c>
      <c r="E56" s="1"/>
      <c r="F56" s="8"/>
      <c r="G56" s="1"/>
      <c r="H56" s="9"/>
      <c r="I56" s="1"/>
      <c r="J56" s="1"/>
      <c r="K56" s="1"/>
      <c r="L56" s="1"/>
      <c r="M56" s="1"/>
      <c r="N56" s="1"/>
      <c r="O56" s="1"/>
    </row>
    <row r="57" spans="1:15" ht="15" customHeight="1" x14ac:dyDescent="0.35">
      <c r="A57" s="18"/>
      <c r="B57" s="5"/>
      <c r="C57" s="11"/>
      <c r="D57" s="68" t="s">
        <v>23</v>
      </c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</row>
    <row r="58" spans="1:15" ht="15" customHeight="1" x14ac:dyDescent="0.35">
      <c r="A58" s="18"/>
      <c r="B58" s="5"/>
      <c r="C58" s="11"/>
      <c r="D58" s="67">
        <f>VLOOKUP($G$8,$C$90:$BI$1012,Formula!D58+4,FALSE)</f>
        <v>0</v>
      </c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</row>
    <row r="59" spans="1:15" ht="15" customHeight="1" x14ac:dyDescent="0.35">
      <c r="A59" s="18"/>
      <c r="B59" s="5"/>
      <c r="C59" s="6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</row>
    <row r="60" spans="1:15" ht="15" customHeight="1" x14ac:dyDescent="0.35">
      <c r="A60" s="18"/>
      <c r="B60" s="5"/>
      <c r="C60" s="6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</row>
    <row r="61" spans="1:15" ht="15" customHeight="1" x14ac:dyDescent="0.35">
      <c r="A61" s="18"/>
      <c r="B61" s="5"/>
      <c r="C61" s="6" t="s">
        <v>30</v>
      </c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</row>
    <row r="62" spans="1:15" ht="15" customHeight="1" x14ac:dyDescent="0.35">
      <c r="A62" s="18"/>
      <c r="B62" s="5"/>
      <c r="C62" s="6"/>
      <c r="D62" s="7" t="s">
        <v>47</v>
      </c>
      <c r="E62" s="1"/>
      <c r="F62" s="1"/>
      <c r="G62" s="1"/>
      <c r="H62" s="9"/>
      <c r="I62" s="1"/>
      <c r="J62" s="1"/>
      <c r="K62" s="1"/>
      <c r="L62" s="1"/>
      <c r="M62" s="1"/>
      <c r="N62" s="1"/>
      <c r="O62" s="1"/>
    </row>
    <row r="63" spans="1:15" ht="15" customHeight="1" x14ac:dyDescent="0.35">
      <c r="A63" s="18"/>
      <c r="B63" s="5"/>
      <c r="C63" s="11"/>
      <c r="D63" s="77" t="s">
        <v>23</v>
      </c>
      <c r="E63" s="76" t="s">
        <v>9</v>
      </c>
      <c r="F63" s="1"/>
      <c r="G63" s="1"/>
      <c r="H63" s="1"/>
      <c r="I63" s="1"/>
      <c r="J63" s="1"/>
      <c r="K63" s="1"/>
      <c r="L63" s="1"/>
      <c r="M63" s="1"/>
      <c r="N63" s="1"/>
      <c r="O63" s="1"/>
    </row>
    <row r="64" spans="1:15" ht="15" customHeight="1" x14ac:dyDescent="0.35">
      <c r="A64" s="18"/>
      <c r="B64" s="5"/>
      <c r="C64" s="11"/>
      <c r="D64" s="67">
        <f>VLOOKUP($G$8,$C$90:$BI$1012,Formula!D64+4,FALSE)</f>
        <v>0</v>
      </c>
      <c r="E64" s="67">
        <f>VLOOKUP($G$8,$C$90:$BI$1012,Formula!E64+4,FALSE)</f>
        <v>0</v>
      </c>
      <c r="F64" s="1"/>
      <c r="G64" s="1"/>
      <c r="H64" s="1"/>
      <c r="I64" s="1"/>
      <c r="J64" s="1"/>
      <c r="K64" s="1"/>
      <c r="L64" s="1"/>
      <c r="M64" s="1"/>
      <c r="N64" s="1"/>
      <c r="O64" s="1"/>
    </row>
    <row r="65" spans="1:15" ht="15" customHeight="1" x14ac:dyDescent="0.35">
      <c r="A65" s="18"/>
      <c r="B65" s="5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</row>
    <row r="66" spans="1:15" ht="15" customHeight="1" x14ac:dyDescent="0.35">
      <c r="A66" s="18"/>
      <c r="B66" s="5"/>
      <c r="C66" s="6"/>
      <c r="D66" s="7" t="s">
        <v>48</v>
      </c>
      <c r="E66" s="1"/>
      <c r="F66" s="1"/>
      <c r="G66" s="1"/>
      <c r="H66" s="9"/>
      <c r="I66" s="1"/>
      <c r="J66" s="1"/>
      <c r="K66" s="1"/>
      <c r="L66" s="1"/>
      <c r="M66" s="1"/>
      <c r="N66" s="1"/>
      <c r="O66" s="1"/>
    </row>
    <row r="67" spans="1:15" ht="15" customHeight="1" x14ac:dyDescent="0.35">
      <c r="A67" s="18"/>
      <c r="B67" s="5"/>
      <c r="C67" s="11"/>
      <c r="D67" s="74" t="s">
        <v>23</v>
      </c>
      <c r="E67" s="75" t="s">
        <v>9</v>
      </c>
      <c r="F67" s="1"/>
      <c r="G67" s="1"/>
      <c r="H67" s="1"/>
      <c r="I67" s="1"/>
      <c r="J67" s="1"/>
      <c r="K67" s="1"/>
      <c r="L67" s="1"/>
      <c r="M67" s="1"/>
      <c r="N67" s="1"/>
      <c r="O67" s="1"/>
    </row>
    <row r="68" spans="1:15" ht="15" customHeight="1" x14ac:dyDescent="0.35">
      <c r="A68" s="18"/>
      <c r="B68" s="5"/>
      <c r="C68" s="11"/>
      <c r="D68" s="67">
        <f>VLOOKUP($G$8,$C$90:$BI$1012,Formula!D68+4,FALSE)</f>
        <v>0</v>
      </c>
      <c r="E68" s="67">
        <f>VLOOKUP($G$8,$C$90:$BI$1012,Formula!E68+4,FALSE)</f>
        <v>0</v>
      </c>
      <c r="F68" s="1"/>
      <c r="G68" s="1"/>
      <c r="H68" s="1"/>
      <c r="I68" s="1"/>
      <c r="J68" s="1"/>
      <c r="K68" s="1"/>
      <c r="L68" s="1"/>
      <c r="M68" s="1"/>
      <c r="N68" s="1"/>
      <c r="O68" s="1"/>
    </row>
    <row r="69" spans="1:15" ht="15" customHeight="1" x14ac:dyDescent="0.35">
      <c r="A69" s="18"/>
      <c r="B69" s="5"/>
      <c r="C69" s="11"/>
      <c r="D69" s="14"/>
      <c r="E69" s="14"/>
      <c r="F69" s="1"/>
      <c r="G69" s="1"/>
      <c r="H69" s="1"/>
      <c r="I69" s="1"/>
      <c r="J69" s="1"/>
      <c r="K69" s="1"/>
      <c r="L69" s="1"/>
      <c r="M69" s="1"/>
      <c r="N69" s="1"/>
      <c r="O69" s="1"/>
    </row>
    <row r="70" spans="1:15" ht="15" customHeight="1" x14ac:dyDescent="0.35">
      <c r="A70" s="18"/>
      <c r="B70" s="5"/>
      <c r="C70" s="11"/>
      <c r="D70" s="16" t="s">
        <v>16</v>
      </c>
      <c r="E70" s="70">
        <f>VLOOKUP($G$8,$C$90:$BI$1012,Formula!E70+4,FALSE)</f>
        <v>0</v>
      </c>
      <c r="F70" s="1"/>
      <c r="G70" s="1"/>
      <c r="H70" s="1"/>
      <c r="I70" s="1"/>
      <c r="J70" s="1"/>
      <c r="K70" s="1"/>
      <c r="L70" s="1"/>
      <c r="M70" s="1"/>
      <c r="N70" s="1"/>
      <c r="O70" s="1"/>
    </row>
    <row r="71" spans="1:15" ht="15" customHeight="1" x14ac:dyDescent="0.35">
      <c r="A71" s="18"/>
      <c r="B71" s="5"/>
      <c r="C71" s="6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</row>
    <row r="72" spans="1:15" ht="15" customHeight="1" x14ac:dyDescent="0.35">
      <c r="A72" s="18"/>
      <c r="B72" s="5"/>
      <c r="C72" s="6"/>
      <c r="D72" s="7" t="s">
        <v>49</v>
      </c>
      <c r="E72" s="1"/>
      <c r="F72" s="1"/>
      <c r="G72" s="1"/>
      <c r="H72" s="9"/>
      <c r="I72" s="1"/>
      <c r="J72" s="1"/>
      <c r="K72" s="1"/>
      <c r="L72" s="1"/>
      <c r="M72" s="1"/>
      <c r="N72" s="1"/>
      <c r="O72" s="1"/>
    </row>
    <row r="73" spans="1:15" ht="15" customHeight="1" x14ac:dyDescent="0.35">
      <c r="A73" s="18"/>
      <c r="B73" s="5"/>
      <c r="C73" s="11"/>
      <c r="D73" s="77" t="s">
        <v>23</v>
      </c>
      <c r="E73" s="76" t="s">
        <v>9</v>
      </c>
      <c r="F73" s="1"/>
      <c r="G73" s="1"/>
      <c r="H73" s="1"/>
      <c r="I73" s="1"/>
      <c r="J73" s="1"/>
      <c r="K73" s="1"/>
      <c r="L73" s="1"/>
      <c r="M73" s="1"/>
      <c r="N73" s="1"/>
      <c r="O73" s="1"/>
    </row>
    <row r="74" spans="1:15" ht="15" customHeight="1" x14ac:dyDescent="0.35">
      <c r="A74" s="18"/>
      <c r="B74" s="5"/>
      <c r="C74" s="11"/>
      <c r="D74" s="67">
        <f>VLOOKUP($G$8,$C$90:$BI$1012,Formula!D74+4,FALSE)</f>
        <v>0</v>
      </c>
      <c r="E74" s="67">
        <f>VLOOKUP($G$8,$C$90:$BI$1012,Formula!E74+4,FALSE)</f>
        <v>0</v>
      </c>
      <c r="F74" s="1"/>
      <c r="G74" s="1"/>
      <c r="H74" s="1"/>
      <c r="I74" s="1"/>
      <c r="J74" s="1"/>
      <c r="K74" s="1"/>
      <c r="L74" s="1"/>
      <c r="M74" s="1"/>
      <c r="N74" s="1"/>
      <c r="O74" s="1"/>
    </row>
    <row r="75" spans="1:15" ht="15" customHeight="1" x14ac:dyDescent="0.35">
      <c r="A75" s="18"/>
      <c r="B75" s="5"/>
      <c r="C75" s="6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</row>
    <row r="86" spans="3:61" x14ac:dyDescent="0.25">
      <c r="G86">
        <v>1</v>
      </c>
      <c r="H86">
        <v>2</v>
      </c>
      <c r="I86">
        <v>3</v>
      </c>
      <c r="J86">
        <v>4</v>
      </c>
      <c r="K86">
        <v>5</v>
      </c>
      <c r="L86">
        <v>6</v>
      </c>
      <c r="M86">
        <v>7</v>
      </c>
      <c r="N86">
        <v>8</v>
      </c>
      <c r="O86">
        <v>9</v>
      </c>
      <c r="P86">
        <v>10</v>
      </c>
      <c r="Q86">
        <v>11</v>
      </c>
      <c r="R86">
        <v>12</v>
      </c>
      <c r="S86">
        <v>13</v>
      </c>
      <c r="T86">
        <v>14</v>
      </c>
      <c r="U86">
        <v>15</v>
      </c>
      <c r="V86">
        <v>16</v>
      </c>
      <c r="W86">
        <v>17</v>
      </c>
      <c r="X86">
        <v>18</v>
      </c>
      <c r="Y86">
        <v>19</v>
      </c>
      <c r="Z86">
        <v>20</v>
      </c>
      <c r="AA86">
        <v>21</v>
      </c>
      <c r="AB86">
        <v>22</v>
      </c>
      <c r="AC86">
        <v>23</v>
      </c>
      <c r="AD86">
        <v>24</v>
      </c>
      <c r="AE86">
        <v>25</v>
      </c>
      <c r="AF86">
        <v>26</v>
      </c>
      <c r="AG86">
        <v>27</v>
      </c>
      <c r="AH86">
        <v>28</v>
      </c>
      <c r="AI86">
        <v>29</v>
      </c>
      <c r="AJ86">
        <v>30</v>
      </c>
      <c r="AK86">
        <v>31</v>
      </c>
      <c r="AL86">
        <v>32</v>
      </c>
      <c r="AM86">
        <v>33</v>
      </c>
      <c r="AN86">
        <v>34</v>
      </c>
      <c r="AO86">
        <v>35</v>
      </c>
      <c r="AP86">
        <v>36</v>
      </c>
      <c r="AQ86">
        <v>37</v>
      </c>
      <c r="AR86">
        <v>38</v>
      </c>
      <c r="AS86">
        <v>39</v>
      </c>
      <c r="AT86">
        <v>40</v>
      </c>
      <c r="AU86">
        <v>41</v>
      </c>
      <c r="AV86">
        <v>42</v>
      </c>
      <c r="AW86">
        <v>43</v>
      </c>
      <c r="AX86">
        <v>44</v>
      </c>
      <c r="AY86">
        <v>45</v>
      </c>
      <c r="AZ86">
        <v>46</v>
      </c>
      <c r="BA86">
        <v>47</v>
      </c>
      <c r="BB86">
        <v>48</v>
      </c>
      <c r="BC86">
        <v>49</v>
      </c>
      <c r="BD86">
        <v>50</v>
      </c>
      <c r="BE86">
        <v>51</v>
      </c>
      <c r="BF86">
        <v>52</v>
      </c>
      <c r="BG86">
        <v>53</v>
      </c>
      <c r="BH86">
        <v>54</v>
      </c>
      <c r="BI86">
        <v>55</v>
      </c>
    </row>
    <row r="87" spans="3:61" ht="30" customHeight="1" x14ac:dyDescent="0.25">
      <c r="C87" s="97" t="s">
        <v>23</v>
      </c>
      <c r="D87" s="97" t="s">
        <v>50</v>
      </c>
      <c r="E87" s="97"/>
      <c r="F87" s="97"/>
      <c r="G87" s="98" t="s">
        <v>62</v>
      </c>
      <c r="H87" s="98"/>
      <c r="I87" s="98"/>
      <c r="J87" s="98"/>
      <c r="K87" s="98"/>
      <c r="L87" s="98"/>
      <c r="M87" s="98" t="s">
        <v>63</v>
      </c>
      <c r="N87" s="98"/>
      <c r="O87" s="98"/>
      <c r="P87" s="98"/>
      <c r="Q87" s="98"/>
      <c r="R87" s="98"/>
      <c r="S87" s="98" t="s">
        <v>64</v>
      </c>
      <c r="T87" s="98"/>
      <c r="U87" s="98"/>
      <c r="V87" s="98"/>
      <c r="W87" s="98"/>
      <c r="X87" s="98"/>
      <c r="Y87" s="98" t="s">
        <v>65</v>
      </c>
      <c r="Z87" s="98"/>
      <c r="AA87" s="98"/>
      <c r="AB87" s="98"/>
      <c r="AC87" s="98"/>
      <c r="AD87" s="98"/>
      <c r="AE87" s="98" t="s">
        <v>66</v>
      </c>
      <c r="AF87" s="98"/>
      <c r="AG87" s="98"/>
      <c r="AH87" s="98"/>
      <c r="AI87" s="98"/>
      <c r="AJ87" s="98"/>
      <c r="AK87" s="100" t="s">
        <v>40</v>
      </c>
      <c r="AL87" s="100"/>
      <c r="AM87" s="101" t="s">
        <v>41</v>
      </c>
      <c r="AN87" s="101"/>
      <c r="AO87" s="101"/>
      <c r="AP87" s="101"/>
      <c r="AQ87" s="101" t="s">
        <v>16</v>
      </c>
      <c r="AR87" s="99" t="s">
        <v>42</v>
      </c>
      <c r="AS87" s="99"/>
      <c r="AT87" s="99" t="s">
        <v>43</v>
      </c>
      <c r="AU87" s="99"/>
      <c r="AV87" s="99"/>
      <c r="AW87" s="99"/>
      <c r="AX87" s="99" t="s">
        <v>44</v>
      </c>
      <c r="AY87" s="99"/>
      <c r="AZ87" s="99" t="s">
        <v>45</v>
      </c>
      <c r="BA87" s="99"/>
      <c r="BB87" s="99" t="s">
        <v>58</v>
      </c>
      <c r="BC87" s="99" t="s">
        <v>47</v>
      </c>
      <c r="BD87" s="99"/>
      <c r="BE87" s="100" t="s">
        <v>48</v>
      </c>
      <c r="BF87" s="100"/>
      <c r="BG87" s="101" t="s">
        <v>16</v>
      </c>
      <c r="BH87" s="99" t="s">
        <v>49</v>
      </c>
      <c r="BI87" s="99"/>
    </row>
    <row r="88" spans="3:61" ht="15" customHeight="1" x14ac:dyDescent="0.25">
      <c r="C88" s="97"/>
      <c r="D88" s="97"/>
      <c r="E88" s="97"/>
      <c r="F88" s="97"/>
      <c r="G88" s="98" t="s">
        <v>60</v>
      </c>
      <c r="H88" s="98"/>
      <c r="I88" s="98"/>
      <c r="J88" s="98" t="s">
        <v>5</v>
      </c>
      <c r="K88" s="98"/>
      <c r="L88" s="98"/>
      <c r="M88" s="98" t="s">
        <v>60</v>
      </c>
      <c r="N88" s="98"/>
      <c r="O88" s="98"/>
      <c r="P88" s="98" t="s">
        <v>5</v>
      </c>
      <c r="Q88" s="98"/>
      <c r="R88" s="98"/>
      <c r="S88" s="98" t="s">
        <v>60</v>
      </c>
      <c r="T88" s="98"/>
      <c r="U88" s="98"/>
      <c r="V88" s="98" t="s">
        <v>5</v>
      </c>
      <c r="W88" s="98"/>
      <c r="X88" s="98"/>
      <c r="Y88" s="98" t="s">
        <v>60</v>
      </c>
      <c r="Z88" s="98"/>
      <c r="AA88" s="98"/>
      <c r="AB88" s="98" t="s">
        <v>5</v>
      </c>
      <c r="AC88" s="98"/>
      <c r="AD88" s="98"/>
      <c r="AE88" s="98" t="s">
        <v>60</v>
      </c>
      <c r="AF88" s="98"/>
      <c r="AG88" s="98"/>
      <c r="AH88" s="98" t="s">
        <v>5</v>
      </c>
      <c r="AI88" s="98"/>
      <c r="AJ88" s="98"/>
      <c r="AK88" s="100"/>
      <c r="AL88" s="100"/>
      <c r="AM88" s="101"/>
      <c r="AN88" s="101"/>
      <c r="AO88" s="101"/>
      <c r="AP88" s="101"/>
      <c r="AQ88" s="101"/>
      <c r="AR88" s="99"/>
      <c r="AS88" s="99"/>
      <c r="AT88" s="99" t="s">
        <v>20</v>
      </c>
      <c r="AU88" s="99"/>
      <c r="AV88" s="99" t="s">
        <v>21</v>
      </c>
      <c r="AW88" s="99"/>
      <c r="AX88" s="99"/>
      <c r="AY88" s="99"/>
      <c r="AZ88" s="99"/>
      <c r="BA88" s="99"/>
      <c r="BB88" s="99"/>
      <c r="BC88" s="99"/>
      <c r="BD88" s="99"/>
      <c r="BE88" s="100"/>
      <c r="BF88" s="100"/>
      <c r="BG88" s="101"/>
      <c r="BH88" s="99"/>
      <c r="BI88" s="99"/>
    </row>
    <row r="89" spans="3:61" ht="15" customHeight="1" x14ac:dyDescent="0.25">
      <c r="C89" s="97"/>
      <c r="D89" s="97"/>
      <c r="E89" s="97"/>
      <c r="F89" s="97"/>
      <c r="G89" s="71" t="s">
        <v>133</v>
      </c>
      <c r="H89" s="71" t="s">
        <v>134</v>
      </c>
      <c r="I89" s="72" t="s">
        <v>135</v>
      </c>
      <c r="J89" s="71" t="s">
        <v>133</v>
      </c>
      <c r="K89" s="71" t="s">
        <v>134</v>
      </c>
      <c r="L89" s="72" t="s">
        <v>135</v>
      </c>
      <c r="M89" s="71" t="s">
        <v>133</v>
      </c>
      <c r="N89" s="71" t="s">
        <v>134</v>
      </c>
      <c r="O89" s="72" t="s">
        <v>135</v>
      </c>
      <c r="P89" s="71" t="s">
        <v>133</v>
      </c>
      <c r="Q89" s="71" t="s">
        <v>134</v>
      </c>
      <c r="R89" s="72" t="s">
        <v>135</v>
      </c>
      <c r="S89" s="71" t="s">
        <v>133</v>
      </c>
      <c r="T89" s="71" t="s">
        <v>134</v>
      </c>
      <c r="U89" s="72" t="s">
        <v>135</v>
      </c>
      <c r="V89" s="71" t="s">
        <v>133</v>
      </c>
      <c r="W89" s="71" t="s">
        <v>134</v>
      </c>
      <c r="X89" s="72" t="s">
        <v>135</v>
      </c>
      <c r="Y89" s="71" t="s">
        <v>133</v>
      </c>
      <c r="Z89" s="71" t="s">
        <v>134</v>
      </c>
      <c r="AA89" s="72" t="s">
        <v>135</v>
      </c>
      <c r="AB89" s="71" t="s">
        <v>133</v>
      </c>
      <c r="AC89" s="71" t="s">
        <v>134</v>
      </c>
      <c r="AD89" s="72" t="s">
        <v>135</v>
      </c>
      <c r="AE89" s="71" t="s">
        <v>133</v>
      </c>
      <c r="AF89" s="71" t="s">
        <v>134</v>
      </c>
      <c r="AG89" s="72" t="s">
        <v>135</v>
      </c>
      <c r="AH89" s="71" t="s">
        <v>133</v>
      </c>
      <c r="AI89" s="71" t="s">
        <v>134</v>
      </c>
      <c r="AJ89" s="72" t="s">
        <v>135</v>
      </c>
      <c r="AK89" s="73" t="s">
        <v>23</v>
      </c>
      <c r="AL89" s="73" t="s">
        <v>52</v>
      </c>
      <c r="AM89" s="72" t="s">
        <v>53</v>
      </c>
      <c r="AN89" s="72" t="s">
        <v>54</v>
      </c>
      <c r="AO89" s="72" t="s">
        <v>55</v>
      </c>
      <c r="AP89" s="72" t="s">
        <v>56</v>
      </c>
      <c r="AQ89" s="101"/>
      <c r="AR89" s="73" t="s">
        <v>20</v>
      </c>
      <c r="AS89" s="73" t="s">
        <v>21</v>
      </c>
      <c r="AT89" s="73" t="s">
        <v>57</v>
      </c>
      <c r="AU89" s="73" t="s">
        <v>9</v>
      </c>
      <c r="AV89" s="73" t="s">
        <v>57</v>
      </c>
      <c r="AW89" s="73" t="s">
        <v>9</v>
      </c>
      <c r="AX89" s="73" t="s">
        <v>26</v>
      </c>
      <c r="AY89" s="73" t="s">
        <v>27</v>
      </c>
      <c r="AZ89" s="73" t="s">
        <v>57</v>
      </c>
      <c r="BA89" s="73" t="s">
        <v>9</v>
      </c>
      <c r="BB89" s="73" t="s">
        <v>57</v>
      </c>
      <c r="BC89" s="73" t="s">
        <v>57</v>
      </c>
      <c r="BD89" s="73" t="s">
        <v>9</v>
      </c>
      <c r="BE89" s="73" t="s">
        <v>57</v>
      </c>
      <c r="BF89" s="73" t="s">
        <v>9</v>
      </c>
      <c r="BG89" s="101"/>
      <c r="BH89" s="73" t="s">
        <v>57</v>
      </c>
      <c r="BI89" s="73" t="s">
        <v>9</v>
      </c>
    </row>
    <row r="90" spans="3:61" x14ac:dyDescent="0.25">
      <c r="C90" s="90">
        <v>1</v>
      </c>
      <c r="D90" s="102" t="s">
        <v>51</v>
      </c>
      <c r="E90" s="103"/>
      <c r="F90" s="104"/>
      <c r="G90" s="91">
        <f>SUM(G91:G101)</f>
        <v>6</v>
      </c>
      <c r="H90" s="91">
        <f t="shared" ref="H90:BI90" si="0">SUM(H91:H101)</f>
        <v>3</v>
      </c>
      <c r="I90" s="91">
        <f t="shared" si="0"/>
        <v>6</v>
      </c>
      <c r="J90" s="91">
        <f t="shared" si="0"/>
        <v>0</v>
      </c>
      <c r="K90" s="91">
        <f t="shared" si="0"/>
        <v>0</v>
      </c>
      <c r="L90" s="91">
        <f t="shared" si="0"/>
        <v>0</v>
      </c>
      <c r="M90" s="91">
        <f t="shared" si="0"/>
        <v>0</v>
      </c>
      <c r="N90" s="91">
        <f t="shared" si="0"/>
        <v>0</v>
      </c>
      <c r="O90" s="91">
        <f t="shared" si="0"/>
        <v>0</v>
      </c>
      <c r="P90" s="91">
        <f t="shared" si="0"/>
        <v>0</v>
      </c>
      <c r="Q90" s="91">
        <f t="shared" si="0"/>
        <v>0</v>
      </c>
      <c r="R90" s="91">
        <f t="shared" si="0"/>
        <v>0</v>
      </c>
      <c r="S90" s="91">
        <f t="shared" si="0"/>
        <v>0</v>
      </c>
      <c r="T90" s="91">
        <f t="shared" si="0"/>
        <v>0</v>
      </c>
      <c r="U90" s="91">
        <f t="shared" si="0"/>
        <v>0</v>
      </c>
      <c r="V90" s="91">
        <f t="shared" si="0"/>
        <v>0</v>
      </c>
      <c r="W90" s="91">
        <f t="shared" si="0"/>
        <v>0</v>
      </c>
      <c r="X90" s="91">
        <f t="shared" si="0"/>
        <v>0</v>
      </c>
      <c r="Y90" s="91">
        <f t="shared" si="0"/>
        <v>0</v>
      </c>
      <c r="Z90" s="91">
        <f t="shared" si="0"/>
        <v>0</v>
      </c>
      <c r="AA90" s="91">
        <f t="shared" si="0"/>
        <v>0</v>
      </c>
      <c r="AB90" s="91">
        <f t="shared" si="0"/>
        <v>0</v>
      </c>
      <c r="AC90" s="91">
        <f t="shared" si="0"/>
        <v>0</v>
      </c>
      <c r="AD90" s="91">
        <f t="shared" si="0"/>
        <v>0</v>
      </c>
      <c r="AE90" s="91">
        <f t="shared" si="0"/>
        <v>0</v>
      </c>
      <c r="AF90" s="91">
        <f t="shared" si="0"/>
        <v>0</v>
      </c>
      <c r="AG90" s="91">
        <f t="shared" si="0"/>
        <v>9</v>
      </c>
      <c r="AH90" s="91">
        <f t="shared" si="0"/>
        <v>0</v>
      </c>
      <c r="AI90" s="91">
        <f t="shared" si="0"/>
        <v>0</v>
      </c>
      <c r="AJ90" s="91">
        <f t="shared" si="0"/>
        <v>0</v>
      </c>
      <c r="AK90" s="91">
        <f t="shared" si="0"/>
        <v>4</v>
      </c>
      <c r="AL90" s="91">
        <f t="shared" si="0"/>
        <v>124</v>
      </c>
      <c r="AM90" s="91">
        <f t="shared" si="0"/>
        <v>0</v>
      </c>
      <c r="AN90" s="91">
        <f t="shared" si="0"/>
        <v>0</v>
      </c>
      <c r="AO90" s="91">
        <f t="shared" si="0"/>
        <v>0</v>
      </c>
      <c r="AP90" s="91">
        <f t="shared" si="0"/>
        <v>0</v>
      </c>
      <c r="AQ90" s="91">
        <f t="shared" si="0"/>
        <v>0</v>
      </c>
      <c r="AR90" s="91">
        <f t="shared" si="0"/>
        <v>2</v>
      </c>
      <c r="AS90" s="91">
        <f t="shared" si="0"/>
        <v>1</v>
      </c>
      <c r="AT90" s="91">
        <f t="shared" si="0"/>
        <v>0</v>
      </c>
      <c r="AU90" s="91">
        <f t="shared" si="0"/>
        <v>0</v>
      </c>
      <c r="AV90" s="91">
        <f t="shared" si="0"/>
        <v>0</v>
      </c>
      <c r="AW90" s="91">
        <f t="shared" si="0"/>
        <v>0</v>
      </c>
      <c r="AX90" s="91">
        <f t="shared" si="0"/>
        <v>0</v>
      </c>
      <c r="AY90" s="91">
        <f t="shared" si="0"/>
        <v>0</v>
      </c>
      <c r="AZ90" s="91">
        <f t="shared" si="0"/>
        <v>0</v>
      </c>
      <c r="BA90" s="91">
        <f t="shared" si="0"/>
        <v>0</v>
      </c>
      <c r="BB90" s="91">
        <f t="shared" si="0"/>
        <v>0</v>
      </c>
      <c r="BC90" s="91">
        <f t="shared" si="0"/>
        <v>0</v>
      </c>
      <c r="BD90" s="91">
        <f>SUM(BD91:BD101)</f>
        <v>0</v>
      </c>
      <c r="BE90" s="91">
        <f t="shared" si="0"/>
        <v>0</v>
      </c>
      <c r="BF90" s="91">
        <f t="shared" si="0"/>
        <v>0</v>
      </c>
      <c r="BG90" s="91">
        <f t="shared" si="0"/>
        <v>0</v>
      </c>
      <c r="BH90" s="91">
        <f t="shared" si="0"/>
        <v>0</v>
      </c>
      <c r="BI90" s="91">
        <f t="shared" si="0"/>
        <v>0</v>
      </c>
    </row>
    <row r="91" spans="3:61" x14ac:dyDescent="0.25">
      <c r="C91" s="85">
        <v>2</v>
      </c>
      <c r="D91" s="105" t="s">
        <v>136</v>
      </c>
      <c r="E91" s="105"/>
      <c r="F91" s="105"/>
      <c r="G91" s="86">
        <f>SUM(G102:G111)</f>
        <v>0</v>
      </c>
      <c r="H91" s="86">
        <f t="shared" ref="H91:AQ91" si="1">SUM(H102:H111)</f>
        <v>0</v>
      </c>
      <c r="I91" s="86">
        <f t="shared" si="1"/>
        <v>0</v>
      </c>
      <c r="J91" s="86">
        <f t="shared" si="1"/>
        <v>0</v>
      </c>
      <c r="K91" s="86">
        <f t="shared" si="1"/>
        <v>0</v>
      </c>
      <c r="L91" s="86">
        <f t="shared" si="1"/>
        <v>0</v>
      </c>
      <c r="M91" s="86">
        <f t="shared" si="1"/>
        <v>0</v>
      </c>
      <c r="N91" s="86">
        <f t="shared" si="1"/>
        <v>0</v>
      </c>
      <c r="O91" s="86">
        <f t="shared" si="1"/>
        <v>0</v>
      </c>
      <c r="P91" s="86">
        <f t="shared" si="1"/>
        <v>0</v>
      </c>
      <c r="Q91" s="86">
        <f t="shared" si="1"/>
        <v>0</v>
      </c>
      <c r="R91" s="86">
        <f t="shared" si="1"/>
        <v>0</v>
      </c>
      <c r="S91" s="86">
        <f t="shared" si="1"/>
        <v>0</v>
      </c>
      <c r="T91" s="86">
        <f t="shared" si="1"/>
        <v>0</v>
      </c>
      <c r="U91" s="86">
        <f t="shared" si="1"/>
        <v>0</v>
      </c>
      <c r="V91" s="86">
        <f t="shared" si="1"/>
        <v>0</v>
      </c>
      <c r="W91" s="86">
        <f t="shared" si="1"/>
        <v>0</v>
      </c>
      <c r="X91" s="86">
        <f t="shared" si="1"/>
        <v>0</v>
      </c>
      <c r="Y91" s="86">
        <f t="shared" si="1"/>
        <v>0</v>
      </c>
      <c r="Z91" s="86">
        <f t="shared" si="1"/>
        <v>0</v>
      </c>
      <c r="AA91" s="86">
        <f t="shared" si="1"/>
        <v>0</v>
      </c>
      <c r="AB91" s="86">
        <f t="shared" si="1"/>
        <v>0</v>
      </c>
      <c r="AC91" s="86">
        <f t="shared" si="1"/>
        <v>0</v>
      </c>
      <c r="AD91" s="86">
        <f t="shared" si="1"/>
        <v>0</v>
      </c>
      <c r="AE91" s="86">
        <f t="shared" si="1"/>
        <v>0</v>
      </c>
      <c r="AF91" s="86">
        <f t="shared" si="1"/>
        <v>0</v>
      </c>
      <c r="AG91" s="86">
        <f t="shared" si="1"/>
        <v>0</v>
      </c>
      <c r="AH91" s="86">
        <f t="shared" si="1"/>
        <v>0</v>
      </c>
      <c r="AI91" s="86">
        <f t="shared" si="1"/>
        <v>0</v>
      </c>
      <c r="AJ91" s="86">
        <f t="shared" si="1"/>
        <v>0</v>
      </c>
      <c r="AK91" s="86">
        <f t="shared" si="1"/>
        <v>0</v>
      </c>
      <c r="AL91" s="86">
        <f t="shared" si="1"/>
        <v>0</v>
      </c>
      <c r="AM91" s="86">
        <f t="shared" si="1"/>
        <v>0</v>
      </c>
      <c r="AN91" s="86">
        <f t="shared" si="1"/>
        <v>0</v>
      </c>
      <c r="AO91" s="86">
        <f t="shared" si="1"/>
        <v>0</v>
      </c>
      <c r="AP91" s="86">
        <f t="shared" si="1"/>
        <v>0</v>
      </c>
      <c r="AQ91" s="86">
        <f t="shared" si="1"/>
        <v>0</v>
      </c>
      <c r="AR91" s="86">
        <f>SUM(AR102:AR111)</f>
        <v>0</v>
      </c>
      <c r="AS91" s="86">
        <f t="shared" ref="AS91:BC91" si="2">SUM(AS102:AS111)</f>
        <v>0</v>
      </c>
      <c r="AT91" s="86">
        <f t="shared" si="2"/>
        <v>0</v>
      </c>
      <c r="AU91" s="86">
        <f t="shared" si="2"/>
        <v>0</v>
      </c>
      <c r="AV91" s="86">
        <f t="shared" si="2"/>
        <v>0</v>
      </c>
      <c r="AW91" s="86">
        <f t="shared" si="2"/>
        <v>0</v>
      </c>
      <c r="AX91" s="86">
        <f t="shared" si="2"/>
        <v>0</v>
      </c>
      <c r="AY91" s="86">
        <f t="shared" si="2"/>
        <v>0</v>
      </c>
      <c r="AZ91" s="86">
        <f t="shared" si="2"/>
        <v>0</v>
      </c>
      <c r="BA91" s="86">
        <f t="shared" si="2"/>
        <v>0</v>
      </c>
      <c r="BB91" s="86">
        <f t="shared" si="2"/>
        <v>0</v>
      </c>
      <c r="BC91" s="86">
        <f t="shared" si="2"/>
        <v>0</v>
      </c>
      <c r="BD91" s="86">
        <f>SUM(BD102:BD111)</f>
        <v>0</v>
      </c>
      <c r="BE91" s="86">
        <f t="shared" ref="BE91:BF91" si="3">SUM(BE102:BE111)</f>
        <v>0</v>
      </c>
      <c r="BF91" s="86">
        <f t="shared" si="3"/>
        <v>0</v>
      </c>
      <c r="BG91" s="86">
        <f>SUM(BG102:BG111)</f>
        <v>0</v>
      </c>
      <c r="BH91" s="86">
        <f t="shared" ref="BH91:BI91" si="4">SUM(BH102:BH111)</f>
        <v>0</v>
      </c>
      <c r="BI91" s="86">
        <f t="shared" si="4"/>
        <v>0</v>
      </c>
    </row>
    <row r="92" spans="3:61" x14ac:dyDescent="0.25">
      <c r="C92" s="85">
        <v>3</v>
      </c>
      <c r="D92" s="105" t="s">
        <v>137</v>
      </c>
      <c r="E92" s="105"/>
      <c r="F92" s="105"/>
      <c r="G92" s="86">
        <f>SUM(G112:G114)</f>
        <v>0</v>
      </c>
      <c r="H92" s="86">
        <f t="shared" ref="H92:AQ92" si="5">SUM(H112:H114)</f>
        <v>0</v>
      </c>
      <c r="I92" s="86">
        <f t="shared" si="5"/>
        <v>0</v>
      </c>
      <c r="J92" s="86">
        <f t="shared" si="5"/>
        <v>0</v>
      </c>
      <c r="K92" s="86">
        <f t="shared" si="5"/>
        <v>0</v>
      </c>
      <c r="L92" s="86">
        <f t="shared" si="5"/>
        <v>0</v>
      </c>
      <c r="M92" s="86">
        <f t="shared" si="5"/>
        <v>0</v>
      </c>
      <c r="N92" s="86">
        <f t="shared" si="5"/>
        <v>0</v>
      </c>
      <c r="O92" s="86">
        <f t="shared" si="5"/>
        <v>0</v>
      </c>
      <c r="P92" s="86">
        <f t="shared" si="5"/>
        <v>0</v>
      </c>
      <c r="Q92" s="86">
        <f t="shared" si="5"/>
        <v>0</v>
      </c>
      <c r="R92" s="86">
        <f t="shared" si="5"/>
        <v>0</v>
      </c>
      <c r="S92" s="86">
        <f t="shared" si="5"/>
        <v>0</v>
      </c>
      <c r="T92" s="86">
        <f t="shared" si="5"/>
        <v>0</v>
      </c>
      <c r="U92" s="86">
        <f t="shared" si="5"/>
        <v>0</v>
      </c>
      <c r="V92" s="86">
        <f t="shared" si="5"/>
        <v>0</v>
      </c>
      <c r="W92" s="86">
        <f t="shared" si="5"/>
        <v>0</v>
      </c>
      <c r="X92" s="86">
        <f t="shared" si="5"/>
        <v>0</v>
      </c>
      <c r="Y92" s="86">
        <f t="shared" si="5"/>
        <v>0</v>
      </c>
      <c r="Z92" s="86">
        <f t="shared" si="5"/>
        <v>0</v>
      </c>
      <c r="AA92" s="86">
        <f t="shared" si="5"/>
        <v>0</v>
      </c>
      <c r="AB92" s="86">
        <f t="shared" si="5"/>
        <v>0</v>
      </c>
      <c r="AC92" s="86">
        <f t="shared" si="5"/>
        <v>0</v>
      </c>
      <c r="AD92" s="86">
        <f t="shared" si="5"/>
        <v>0</v>
      </c>
      <c r="AE92" s="86">
        <f t="shared" si="5"/>
        <v>0</v>
      </c>
      <c r="AF92" s="86">
        <f t="shared" si="5"/>
        <v>0</v>
      </c>
      <c r="AG92" s="86">
        <f t="shared" si="5"/>
        <v>0</v>
      </c>
      <c r="AH92" s="86">
        <f t="shared" si="5"/>
        <v>0</v>
      </c>
      <c r="AI92" s="86">
        <f t="shared" si="5"/>
        <v>0</v>
      </c>
      <c r="AJ92" s="86">
        <f t="shared" si="5"/>
        <v>0</v>
      </c>
      <c r="AK92" s="86">
        <f t="shared" si="5"/>
        <v>0</v>
      </c>
      <c r="AL92" s="86">
        <f t="shared" si="5"/>
        <v>0</v>
      </c>
      <c r="AM92" s="86">
        <f t="shared" si="5"/>
        <v>0</v>
      </c>
      <c r="AN92" s="86">
        <f t="shared" si="5"/>
        <v>0</v>
      </c>
      <c r="AO92" s="86">
        <f t="shared" si="5"/>
        <v>0</v>
      </c>
      <c r="AP92" s="86">
        <f t="shared" si="5"/>
        <v>0</v>
      </c>
      <c r="AQ92" s="86">
        <f t="shared" si="5"/>
        <v>0</v>
      </c>
      <c r="AR92" s="86">
        <f>SUM(AR112:AR114)</f>
        <v>0</v>
      </c>
      <c r="AS92" s="86">
        <f t="shared" ref="AS92:BC92" si="6">SUM(AS112:AS114)</f>
        <v>0</v>
      </c>
      <c r="AT92" s="86">
        <f t="shared" si="6"/>
        <v>0</v>
      </c>
      <c r="AU92" s="86">
        <f t="shared" si="6"/>
        <v>0</v>
      </c>
      <c r="AV92" s="86">
        <f t="shared" si="6"/>
        <v>0</v>
      </c>
      <c r="AW92" s="86">
        <f t="shared" si="6"/>
        <v>0</v>
      </c>
      <c r="AX92" s="86">
        <f t="shared" si="6"/>
        <v>0</v>
      </c>
      <c r="AY92" s="86">
        <f t="shared" si="6"/>
        <v>0</v>
      </c>
      <c r="AZ92" s="86">
        <f t="shared" si="6"/>
        <v>0</v>
      </c>
      <c r="BA92" s="86">
        <f t="shared" si="6"/>
        <v>0</v>
      </c>
      <c r="BB92" s="86">
        <f t="shared" si="6"/>
        <v>0</v>
      </c>
      <c r="BC92" s="86">
        <f t="shared" si="6"/>
        <v>0</v>
      </c>
      <c r="BD92" s="86">
        <f>SUM(BD112:BD114)</f>
        <v>0</v>
      </c>
      <c r="BE92" s="86">
        <f t="shared" ref="BE92:BF92" si="7">SUM(BE112:BE114)</f>
        <v>0</v>
      </c>
      <c r="BF92" s="86">
        <f t="shared" si="7"/>
        <v>0</v>
      </c>
      <c r="BG92" s="86">
        <f>SUM(BG112:BG114)</f>
        <v>0</v>
      </c>
      <c r="BH92" s="86">
        <f t="shared" ref="BH92:BI92" si="8">SUM(BH112:BH114)</f>
        <v>0</v>
      </c>
      <c r="BI92" s="86">
        <f t="shared" si="8"/>
        <v>0</v>
      </c>
    </row>
    <row r="93" spans="3:61" x14ac:dyDescent="0.25">
      <c r="C93" s="85">
        <v>4</v>
      </c>
      <c r="D93" s="105" t="s">
        <v>138</v>
      </c>
      <c r="E93" s="105"/>
      <c r="F93" s="105"/>
      <c r="G93" s="86">
        <f>SUM(G115:G118)</f>
        <v>0</v>
      </c>
      <c r="H93" s="86">
        <f t="shared" ref="H93:AQ93" si="9">SUM(H115:H118)</f>
        <v>0</v>
      </c>
      <c r="I93" s="86">
        <f t="shared" si="9"/>
        <v>0</v>
      </c>
      <c r="J93" s="86">
        <f t="shared" si="9"/>
        <v>0</v>
      </c>
      <c r="K93" s="86">
        <f t="shared" si="9"/>
        <v>0</v>
      </c>
      <c r="L93" s="86">
        <f t="shared" si="9"/>
        <v>0</v>
      </c>
      <c r="M93" s="86">
        <f t="shared" si="9"/>
        <v>0</v>
      </c>
      <c r="N93" s="86">
        <f t="shared" si="9"/>
        <v>0</v>
      </c>
      <c r="O93" s="86">
        <f t="shared" si="9"/>
        <v>0</v>
      </c>
      <c r="P93" s="86">
        <f t="shared" si="9"/>
        <v>0</v>
      </c>
      <c r="Q93" s="86">
        <f t="shared" si="9"/>
        <v>0</v>
      </c>
      <c r="R93" s="86">
        <f t="shared" si="9"/>
        <v>0</v>
      </c>
      <c r="S93" s="86">
        <f t="shared" si="9"/>
        <v>0</v>
      </c>
      <c r="T93" s="86">
        <f t="shared" si="9"/>
        <v>0</v>
      </c>
      <c r="U93" s="86">
        <f t="shared" si="9"/>
        <v>0</v>
      </c>
      <c r="V93" s="86">
        <f t="shared" si="9"/>
        <v>0</v>
      </c>
      <c r="W93" s="86">
        <f t="shared" si="9"/>
        <v>0</v>
      </c>
      <c r="X93" s="86">
        <f t="shared" si="9"/>
        <v>0</v>
      </c>
      <c r="Y93" s="86">
        <f t="shared" si="9"/>
        <v>0</v>
      </c>
      <c r="Z93" s="86">
        <f t="shared" si="9"/>
        <v>0</v>
      </c>
      <c r="AA93" s="86">
        <f t="shared" si="9"/>
        <v>0</v>
      </c>
      <c r="AB93" s="86">
        <f t="shared" si="9"/>
        <v>0</v>
      </c>
      <c r="AC93" s="86">
        <f t="shared" si="9"/>
        <v>0</v>
      </c>
      <c r="AD93" s="86">
        <f t="shared" si="9"/>
        <v>0</v>
      </c>
      <c r="AE93" s="86">
        <f t="shared" si="9"/>
        <v>0</v>
      </c>
      <c r="AF93" s="86">
        <f t="shared" si="9"/>
        <v>0</v>
      </c>
      <c r="AG93" s="86">
        <f t="shared" si="9"/>
        <v>0</v>
      </c>
      <c r="AH93" s="86">
        <f t="shared" si="9"/>
        <v>0</v>
      </c>
      <c r="AI93" s="86">
        <f t="shared" si="9"/>
        <v>0</v>
      </c>
      <c r="AJ93" s="86">
        <f t="shared" si="9"/>
        <v>0</v>
      </c>
      <c r="AK93" s="86">
        <f t="shared" si="9"/>
        <v>0</v>
      </c>
      <c r="AL93" s="86">
        <f t="shared" si="9"/>
        <v>0</v>
      </c>
      <c r="AM93" s="86">
        <f t="shared" si="9"/>
        <v>0</v>
      </c>
      <c r="AN93" s="86">
        <f t="shared" si="9"/>
        <v>0</v>
      </c>
      <c r="AO93" s="86">
        <f t="shared" si="9"/>
        <v>0</v>
      </c>
      <c r="AP93" s="86">
        <f t="shared" si="9"/>
        <v>0</v>
      </c>
      <c r="AQ93" s="86">
        <f t="shared" si="9"/>
        <v>0</v>
      </c>
      <c r="AR93" s="86">
        <f>SUM(AR115:AR118)</f>
        <v>1</v>
      </c>
      <c r="AS93" s="86">
        <f t="shared" ref="AS93:BC93" si="10">SUM(AS115:AS118)</f>
        <v>0</v>
      </c>
      <c r="AT93" s="86">
        <f t="shared" si="10"/>
        <v>0</v>
      </c>
      <c r="AU93" s="86">
        <f t="shared" si="10"/>
        <v>0</v>
      </c>
      <c r="AV93" s="86">
        <f t="shared" si="10"/>
        <v>0</v>
      </c>
      <c r="AW93" s="86">
        <f t="shared" si="10"/>
        <v>0</v>
      </c>
      <c r="AX93" s="86">
        <f t="shared" si="10"/>
        <v>0</v>
      </c>
      <c r="AY93" s="86">
        <f t="shared" si="10"/>
        <v>0</v>
      </c>
      <c r="AZ93" s="86">
        <f t="shared" si="10"/>
        <v>0</v>
      </c>
      <c r="BA93" s="86">
        <f t="shared" si="10"/>
        <v>0</v>
      </c>
      <c r="BB93" s="86">
        <f t="shared" si="10"/>
        <v>0</v>
      </c>
      <c r="BC93" s="86">
        <f t="shared" si="10"/>
        <v>0</v>
      </c>
      <c r="BD93" s="86">
        <f>SUM(BD115:BD118)</f>
        <v>0</v>
      </c>
      <c r="BE93" s="86">
        <f t="shared" ref="BE93:BF93" si="11">SUM(BE115:BE118)</f>
        <v>0</v>
      </c>
      <c r="BF93" s="86">
        <f t="shared" si="11"/>
        <v>0</v>
      </c>
      <c r="BG93" s="86">
        <f>SUM(BG115:BG118)</f>
        <v>0</v>
      </c>
      <c r="BH93" s="86">
        <f t="shared" ref="BH93:BI93" si="12">SUM(BH115:BH118)</f>
        <v>0</v>
      </c>
      <c r="BI93" s="86">
        <f t="shared" si="12"/>
        <v>0</v>
      </c>
    </row>
    <row r="94" spans="3:61" x14ac:dyDescent="0.25">
      <c r="C94" s="85">
        <v>5</v>
      </c>
      <c r="D94" s="105" t="s">
        <v>139</v>
      </c>
      <c r="E94" s="105"/>
      <c r="F94" s="105"/>
      <c r="G94" s="86">
        <f>SUM(G119:G124)</f>
        <v>0</v>
      </c>
      <c r="H94" s="86">
        <f t="shared" ref="H94:AQ94" si="13">SUM(H119:H124)</f>
        <v>0</v>
      </c>
      <c r="I94" s="86">
        <f t="shared" si="13"/>
        <v>0</v>
      </c>
      <c r="J94" s="86">
        <f t="shared" si="13"/>
        <v>0</v>
      </c>
      <c r="K94" s="86">
        <f t="shared" si="13"/>
        <v>0</v>
      </c>
      <c r="L94" s="86">
        <f t="shared" si="13"/>
        <v>0</v>
      </c>
      <c r="M94" s="86">
        <f t="shared" si="13"/>
        <v>0</v>
      </c>
      <c r="N94" s="86">
        <f t="shared" si="13"/>
        <v>0</v>
      </c>
      <c r="O94" s="86">
        <f t="shared" si="13"/>
        <v>0</v>
      </c>
      <c r="P94" s="86">
        <f t="shared" si="13"/>
        <v>0</v>
      </c>
      <c r="Q94" s="86">
        <f t="shared" si="13"/>
        <v>0</v>
      </c>
      <c r="R94" s="86">
        <f t="shared" si="13"/>
        <v>0</v>
      </c>
      <c r="S94" s="86">
        <f t="shared" si="13"/>
        <v>0</v>
      </c>
      <c r="T94" s="86">
        <f t="shared" si="13"/>
        <v>0</v>
      </c>
      <c r="U94" s="86">
        <f t="shared" si="13"/>
        <v>0</v>
      </c>
      <c r="V94" s="86">
        <f t="shared" si="13"/>
        <v>0</v>
      </c>
      <c r="W94" s="86">
        <f t="shared" si="13"/>
        <v>0</v>
      </c>
      <c r="X94" s="86">
        <f t="shared" si="13"/>
        <v>0</v>
      </c>
      <c r="Y94" s="86">
        <f t="shared" si="13"/>
        <v>0</v>
      </c>
      <c r="Z94" s="86">
        <f t="shared" si="13"/>
        <v>0</v>
      </c>
      <c r="AA94" s="86">
        <f t="shared" si="13"/>
        <v>0</v>
      </c>
      <c r="AB94" s="86">
        <f t="shared" si="13"/>
        <v>0</v>
      </c>
      <c r="AC94" s="86">
        <f t="shared" si="13"/>
        <v>0</v>
      </c>
      <c r="AD94" s="86">
        <f t="shared" si="13"/>
        <v>0</v>
      </c>
      <c r="AE94" s="86">
        <f t="shared" si="13"/>
        <v>0</v>
      </c>
      <c r="AF94" s="86">
        <f t="shared" si="13"/>
        <v>0</v>
      </c>
      <c r="AG94" s="86">
        <f t="shared" si="13"/>
        <v>0</v>
      </c>
      <c r="AH94" s="86">
        <f t="shared" si="13"/>
        <v>0</v>
      </c>
      <c r="AI94" s="86">
        <f t="shared" si="13"/>
        <v>0</v>
      </c>
      <c r="AJ94" s="86">
        <f t="shared" si="13"/>
        <v>0</v>
      </c>
      <c r="AK94" s="86">
        <f t="shared" si="13"/>
        <v>1</v>
      </c>
      <c r="AL94" s="86">
        <f t="shared" si="13"/>
        <v>120</v>
      </c>
      <c r="AM94" s="86">
        <f t="shared" si="13"/>
        <v>0</v>
      </c>
      <c r="AN94" s="86">
        <f t="shared" si="13"/>
        <v>0</v>
      </c>
      <c r="AO94" s="86">
        <f t="shared" si="13"/>
        <v>0</v>
      </c>
      <c r="AP94" s="86">
        <f t="shared" si="13"/>
        <v>0</v>
      </c>
      <c r="AQ94" s="86">
        <f t="shared" si="13"/>
        <v>0</v>
      </c>
      <c r="AR94" s="86">
        <f>SUM(AR119:AR124)</f>
        <v>0</v>
      </c>
      <c r="AS94" s="86">
        <f t="shared" ref="AS94:BC94" si="14">SUM(AS119:AS124)</f>
        <v>0</v>
      </c>
      <c r="AT94" s="86">
        <f t="shared" si="14"/>
        <v>0</v>
      </c>
      <c r="AU94" s="86">
        <f t="shared" si="14"/>
        <v>0</v>
      </c>
      <c r="AV94" s="86">
        <f t="shared" si="14"/>
        <v>0</v>
      </c>
      <c r="AW94" s="86">
        <f t="shared" si="14"/>
        <v>0</v>
      </c>
      <c r="AX94" s="86">
        <f t="shared" si="14"/>
        <v>0</v>
      </c>
      <c r="AY94" s="86">
        <f t="shared" si="14"/>
        <v>0</v>
      </c>
      <c r="AZ94" s="86">
        <f t="shared" si="14"/>
        <v>0</v>
      </c>
      <c r="BA94" s="86">
        <f t="shared" si="14"/>
        <v>0</v>
      </c>
      <c r="BB94" s="86">
        <f t="shared" si="14"/>
        <v>0</v>
      </c>
      <c r="BC94" s="86">
        <f t="shared" si="14"/>
        <v>0</v>
      </c>
      <c r="BD94" s="86">
        <f>SUM(BD119:BD124)</f>
        <v>0</v>
      </c>
      <c r="BE94" s="86">
        <f t="shared" ref="BE94:BF94" si="15">SUM(BE119:BE124)</f>
        <v>0</v>
      </c>
      <c r="BF94" s="86">
        <f t="shared" si="15"/>
        <v>0</v>
      </c>
      <c r="BG94" s="86">
        <f>SUM(BG119:BG124)</f>
        <v>0</v>
      </c>
      <c r="BH94" s="86">
        <f t="shared" ref="BH94:BI94" si="16">SUM(BH119:BH124)</f>
        <v>0</v>
      </c>
      <c r="BI94" s="86">
        <f t="shared" si="16"/>
        <v>0</v>
      </c>
    </row>
    <row r="95" spans="3:61" x14ac:dyDescent="0.25">
      <c r="C95" s="85">
        <v>6</v>
      </c>
      <c r="D95" s="105" t="s">
        <v>140</v>
      </c>
      <c r="E95" s="105"/>
      <c r="F95" s="105"/>
      <c r="G95" s="86">
        <f>SUM(G125:G129)</f>
        <v>0</v>
      </c>
      <c r="H95" s="86">
        <f t="shared" ref="H95:AQ95" si="17">SUM(H125:H129)</f>
        <v>0</v>
      </c>
      <c r="I95" s="86">
        <f t="shared" si="17"/>
        <v>0</v>
      </c>
      <c r="J95" s="86">
        <f t="shared" si="17"/>
        <v>0</v>
      </c>
      <c r="K95" s="86">
        <f t="shared" si="17"/>
        <v>0</v>
      </c>
      <c r="L95" s="86">
        <f t="shared" si="17"/>
        <v>0</v>
      </c>
      <c r="M95" s="86">
        <f t="shared" si="17"/>
        <v>0</v>
      </c>
      <c r="N95" s="86">
        <f t="shared" si="17"/>
        <v>0</v>
      </c>
      <c r="O95" s="86">
        <f t="shared" si="17"/>
        <v>0</v>
      </c>
      <c r="P95" s="86">
        <f t="shared" si="17"/>
        <v>0</v>
      </c>
      <c r="Q95" s="86">
        <f t="shared" si="17"/>
        <v>0</v>
      </c>
      <c r="R95" s="86">
        <f t="shared" si="17"/>
        <v>0</v>
      </c>
      <c r="S95" s="86">
        <f t="shared" si="17"/>
        <v>0</v>
      </c>
      <c r="T95" s="86">
        <f t="shared" si="17"/>
        <v>0</v>
      </c>
      <c r="U95" s="86">
        <f t="shared" si="17"/>
        <v>0</v>
      </c>
      <c r="V95" s="86">
        <f t="shared" si="17"/>
        <v>0</v>
      </c>
      <c r="W95" s="86">
        <f t="shared" si="17"/>
        <v>0</v>
      </c>
      <c r="X95" s="86">
        <f t="shared" si="17"/>
        <v>0</v>
      </c>
      <c r="Y95" s="86">
        <f t="shared" si="17"/>
        <v>0</v>
      </c>
      <c r="Z95" s="86">
        <f t="shared" si="17"/>
        <v>0</v>
      </c>
      <c r="AA95" s="86">
        <f t="shared" si="17"/>
        <v>0</v>
      </c>
      <c r="AB95" s="86">
        <f t="shared" si="17"/>
        <v>0</v>
      </c>
      <c r="AC95" s="86">
        <f t="shared" si="17"/>
        <v>0</v>
      </c>
      <c r="AD95" s="86">
        <f t="shared" si="17"/>
        <v>0</v>
      </c>
      <c r="AE95" s="86">
        <f t="shared" si="17"/>
        <v>0</v>
      </c>
      <c r="AF95" s="86">
        <f t="shared" si="17"/>
        <v>0</v>
      </c>
      <c r="AG95" s="86">
        <f t="shared" si="17"/>
        <v>0</v>
      </c>
      <c r="AH95" s="86">
        <f t="shared" si="17"/>
        <v>0</v>
      </c>
      <c r="AI95" s="86">
        <f t="shared" si="17"/>
        <v>0</v>
      </c>
      <c r="AJ95" s="86">
        <f t="shared" si="17"/>
        <v>0</v>
      </c>
      <c r="AK95" s="86">
        <f t="shared" si="17"/>
        <v>0</v>
      </c>
      <c r="AL95" s="86">
        <f t="shared" si="17"/>
        <v>0</v>
      </c>
      <c r="AM95" s="86">
        <f t="shared" si="17"/>
        <v>0</v>
      </c>
      <c r="AN95" s="86">
        <f t="shared" si="17"/>
        <v>0</v>
      </c>
      <c r="AO95" s="86">
        <f t="shared" si="17"/>
        <v>0</v>
      </c>
      <c r="AP95" s="86">
        <f t="shared" si="17"/>
        <v>0</v>
      </c>
      <c r="AQ95" s="86">
        <f t="shared" si="17"/>
        <v>0</v>
      </c>
      <c r="AR95" s="86">
        <f>SUM(AR125:AR129)</f>
        <v>0</v>
      </c>
      <c r="AS95" s="86">
        <f t="shared" ref="AS95:BC95" si="18">SUM(AS125:AS129)</f>
        <v>0</v>
      </c>
      <c r="AT95" s="86">
        <f t="shared" si="18"/>
        <v>0</v>
      </c>
      <c r="AU95" s="86">
        <f t="shared" si="18"/>
        <v>0</v>
      </c>
      <c r="AV95" s="86">
        <f t="shared" si="18"/>
        <v>0</v>
      </c>
      <c r="AW95" s="86">
        <f t="shared" si="18"/>
        <v>0</v>
      </c>
      <c r="AX95" s="86">
        <f t="shared" si="18"/>
        <v>0</v>
      </c>
      <c r="AY95" s="86">
        <f t="shared" si="18"/>
        <v>0</v>
      </c>
      <c r="AZ95" s="86">
        <f t="shared" si="18"/>
        <v>0</v>
      </c>
      <c r="BA95" s="86">
        <f t="shared" si="18"/>
        <v>0</v>
      </c>
      <c r="BB95" s="86">
        <f t="shared" si="18"/>
        <v>0</v>
      </c>
      <c r="BC95" s="86">
        <f t="shared" si="18"/>
        <v>0</v>
      </c>
      <c r="BD95" s="86">
        <f>SUM(BD125:BD129)</f>
        <v>0</v>
      </c>
      <c r="BE95" s="86">
        <f t="shared" ref="BE95:BF95" si="19">SUM(BE125:BE129)</f>
        <v>0</v>
      </c>
      <c r="BF95" s="86">
        <f t="shared" si="19"/>
        <v>0</v>
      </c>
      <c r="BG95" s="86">
        <f>SUM(BG125:BG129)</f>
        <v>0</v>
      </c>
      <c r="BH95" s="86">
        <f t="shared" ref="BH95:BI95" si="20">SUM(BH125:BH129)</f>
        <v>0</v>
      </c>
      <c r="BI95" s="86">
        <f t="shared" si="20"/>
        <v>0</v>
      </c>
    </row>
    <row r="96" spans="3:61" x14ac:dyDescent="0.25">
      <c r="C96" s="85">
        <v>7</v>
      </c>
      <c r="D96" s="105" t="s">
        <v>141</v>
      </c>
      <c r="E96" s="105"/>
      <c r="F96" s="105"/>
      <c r="G96" s="86">
        <f>SUM(G130:G132)</f>
        <v>0</v>
      </c>
      <c r="H96" s="86">
        <f t="shared" ref="H96:AQ96" si="21">SUM(H130:H132)</f>
        <v>0</v>
      </c>
      <c r="I96" s="86">
        <f t="shared" si="21"/>
        <v>0</v>
      </c>
      <c r="J96" s="86">
        <f t="shared" si="21"/>
        <v>0</v>
      </c>
      <c r="K96" s="86">
        <f t="shared" si="21"/>
        <v>0</v>
      </c>
      <c r="L96" s="86">
        <f t="shared" si="21"/>
        <v>0</v>
      </c>
      <c r="M96" s="86">
        <f t="shared" si="21"/>
        <v>0</v>
      </c>
      <c r="N96" s="86">
        <f t="shared" si="21"/>
        <v>0</v>
      </c>
      <c r="O96" s="86">
        <f t="shared" si="21"/>
        <v>0</v>
      </c>
      <c r="P96" s="86">
        <f t="shared" si="21"/>
        <v>0</v>
      </c>
      <c r="Q96" s="86">
        <f t="shared" si="21"/>
        <v>0</v>
      </c>
      <c r="R96" s="86">
        <f t="shared" si="21"/>
        <v>0</v>
      </c>
      <c r="S96" s="86">
        <f t="shared" si="21"/>
        <v>0</v>
      </c>
      <c r="T96" s="86">
        <f t="shared" si="21"/>
        <v>0</v>
      </c>
      <c r="U96" s="86">
        <f t="shared" si="21"/>
        <v>0</v>
      </c>
      <c r="V96" s="86">
        <f t="shared" si="21"/>
        <v>0</v>
      </c>
      <c r="W96" s="86">
        <f t="shared" si="21"/>
        <v>0</v>
      </c>
      <c r="X96" s="86">
        <f t="shared" si="21"/>
        <v>0</v>
      </c>
      <c r="Y96" s="86">
        <f t="shared" si="21"/>
        <v>0</v>
      </c>
      <c r="Z96" s="86">
        <f t="shared" si="21"/>
        <v>0</v>
      </c>
      <c r="AA96" s="86">
        <f t="shared" si="21"/>
        <v>0</v>
      </c>
      <c r="AB96" s="86">
        <f t="shared" si="21"/>
        <v>0</v>
      </c>
      <c r="AC96" s="86">
        <f t="shared" si="21"/>
        <v>0</v>
      </c>
      <c r="AD96" s="86">
        <f t="shared" si="21"/>
        <v>0</v>
      </c>
      <c r="AE96" s="86">
        <f t="shared" si="21"/>
        <v>0</v>
      </c>
      <c r="AF96" s="86">
        <f t="shared" si="21"/>
        <v>0</v>
      </c>
      <c r="AG96" s="86">
        <f t="shared" si="21"/>
        <v>0</v>
      </c>
      <c r="AH96" s="86">
        <f t="shared" si="21"/>
        <v>0</v>
      </c>
      <c r="AI96" s="86">
        <f t="shared" si="21"/>
        <v>0</v>
      </c>
      <c r="AJ96" s="86">
        <f t="shared" si="21"/>
        <v>0</v>
      </c>
      <c r="AK96" s="86">
        <f t="shared" si="21"/>
        <v>0</v>
      </c>
      <c r="AL96" s="86">
        <f t="shared" si="21"/>
        <v>0</v>
      </c>
      <c r="AM96" s="86">
        <f t="shared" si="21"/>
        <v>0</v>
      </c>
      <c r="AN96" s="86">
        <f t="shared" si="21"/>
        <v>0</v>
      </c>
      <c r="AO96" s="86">
        <f t="shared" si="21"/>
        <v>0</v>
      </c>
      <c r="AP96" s="86">
        <f t="shared" si="21"/>
        <v>0</v>
      </c>
      <c r="AQ96" s="86">
        <f t="shared" si="21"/>
        <v>0</v>
      </c>
      <c r="AR96" s="86">
        <f>SUM(AR130:AR132)</f>
        <v>0</v>
      </c>
      <c r="AS96" s="86">
        <f t="shared" ref="AS96:BC96" si="22">SUM(AS130:AS132)</f>
        <v>0</v>
      </c>
      <c r="AT96" s="86">
        <f t="shared" si="22"/>
        <v>0</v>
      </c>
      <c r="AU96" s="86">
        <f t="shared" si="22"/>
        <v>0</v>
      </c>
      <c r="AV96" s="86">
        <f t="shared" si="22"/>
        <v>0</v>
      </c>
      <c r="AW96" s="86">
        <f t="shared" si="22"/>
        <v>0</v>
      </c>
      <c r="AX96" s="86">
        <f t="shared" si="22"/>
        <v>0</v>
      </c>
      <c r="AY96" s="86">
        <f t="shared" si="22"/>
        <v>0</v>
      </c>
      <c r="AZ96" s="86">
        <f t="shared" si="22"/>
        <v>0</v>
      </c>
      <c r="BA96" s="86">
        <f t="shared" si="22"/>
        <v>0</v>
      </c>
      <c r="BB96" s="86">
        <f t="shared" si="22"/>
        <v>0</v>
      </c>
      <c r="BC96" s="86">
        <f t="shared" si="22"/>
        <v>0</v>
      </c>
      <c r="BD96" s="86">
        <f>SUM(BD130:BD132)</f>
        <v>0</v>
      </c>
      <c r="BE96" s="86">
        <f t="shared" ref="BE96:BF96" si="23">SUM(BE130:BE132)</f>
        <v>0</v>
      </c>
      <c r="BF96" s="86">
        <f t="shared" si="23"/>
        <v>0</v>
      </c>
      <c r="BG96" s="86">
        <f>SUM(BG130:BG132)</f>
        <v>0</v>
      </c>
      <c r="BH96" s="86">
        <f t="shared" ref="BH96:BI96" si="24">SUM(BH130:BH132)</f>
        <v>0</v>
      </c>
      <c r="BI96" s="86">
        <f t="shared" si="24"/>
        <v>0</v>
      </c>
    </row>
    <row r="97" spans="3:61" x14ac:dyDescent="0.25">
      <c r="C97" s="85">
        <v>8</v>
      </c>
      <c r="D97" s="105" t="s">
        <v>142</v>
      </c>
      <c r="E97" s="105"/>
      <c r="F97" s="105"/>
      <c r="G97" s="86">
        <f>SUM(G133:G136)</f>
        <v>6</v>
      </c>
      <c r="H97" s="86">
        <f t="shared" ref="H97:AQ97" si="25">SUM(H133:H136)</f>
        <v>3</v>
      </c>
      <c r="I97" s="86">
        <f t="shared" si="25"/>
        <v>6</v>
      </c>
      <c r="J97" s="86">
        <f t="shared" si="25"/>
        <v>0</v>
      </c>
      <c r="K97" s="86">
        <f t="shared" si="25"/>
        <v>0</v>
      </c>
      <c r="L97" s="86">
        <f t="shared" si="25"/>
        <v>0</v>
      </c>
      <c r="M97" s="86">
        <f t="shared" si="25"/>
        <v>0</v>
      </c>
      <c r="N97" s="86">
        <f t="shared" si="25"/>
        <v>0</v>
      </c>
      <c r="O97" s="86">
        <f t="shared" si="25"/>
        <v>0</v>
      </c>
      <c r="P97" s="86">
        <f t="shared" si="25"/>
        <v>0</v>
      </c>
      <c r="Q97" s="86">
        <f t="shared" si="25"/>
        <v>0</v>
      </c>
      <c r="R97" s="86">
        <f t="shared" si="25"/>
        <v>0</v>
      </c>
      <c r="S97" s="86">
        <f t="shared" si="25"/>
        <v>0</v>
      </c>
      <c r="T97" s="86">
        <f t="shared" si="25"/>
        <v>0</v>
      </c>
      <c r="U97" s="86">
        <f t="shared" si="25"/>
        <v>0</v>
      </c>
      <c r="V97" s="86">
        <f t="shared" si="25"/>
        <v>0</v>
      </c>
      <c r="W97" s="86">
        <f t="shared" si="25"/>
        <v>0</v>
      </c>
      <c r="X97" s="86">
        <f t="shared" si="25"/>
        <v>0</v>
      </c>
      <c r="Y97" s="86">
        <f t="shared" si="25"/>
        <v>0</v>
      </c>
      <c r="Z97" s="86">
        <f t="shared" si="25"/>
        <v>0</v>
      </c>
      <c r="AA97" s="86">
        <f t="shared" si="25"/>
        <v>0</v>
      </c>
      <c r="AB97" s="86">
        <f t="shared" si="25"/>
        <v>0</v>
      </c>
      <c r="AC97" s="86">
        <f t="shared" si="25"/>
        <v>0</v>
      </c>
      <c r="AD97" s="86">
        <f t="shared" si="25"/>
        <v>0</v>
      </c>
      <c r="AE97" s="86">
        <f t="shared" si="25"/>
        <v>0</v>
      </c>
      <c r="AF97" s="86">
        <f t="shared" si="25"/>
        <v>0</v>
      </c>
      <c r="AG97" s="86">
        <f t="shared" si="25"/>
        <v>9</v>
      </c>
      <c r="AH97" s="86">
        <f t="shared" si="25"/>
        <v>0</v>
      </c>
      <c r="AI97" s="86">
        <f t="shared" si="25"/>
        <v>0</v>
      </c>
      <c r="AJ97" s="86">
        <f t="shared" si="25"/>
        <v>0</v>
      </c>
      <c r="AK97" s="86">
        <f t="shared" si="25"/>
        <v>0</v>
      </c>
      <c r="AL97" s="86">
        <f t="shared" si="25"/>
        <v>0</v>
      </c>
      <c r="AM97" s="86">
        <f t="shared" si="25"/>
        <v>0</v>
      </c>
      <c r="AN97" s="86">
        <f t="shared" si="25"/>
        <v>0</v>
      </c>
      <c r="AO97" s="86">
        <f t="shared" si="25"/>
        <v>0</v>
      </c>
      <c r="AP97" s="86">
        <f t="shared" si="25"/>
        <v>0</v>
      </c>
      <c r="AQ97" s="86">
        <f t="shared" si="25"/>
        <v>0</v>
      </c>
      <c r="AR97" s="86">
        <f>SUM(AR133:AR136)</f>
        <v>0</v>
      </c>
      <c r="AS97" s="86">
        <f t="shared" ref="AS97:BC97" si="26">SUM(AS133:AS136)</f>
        <v>0</v>
      </c>
      <c r="AT97" s="86">
        <f t="shared" si="26"/>
        <v>0</v>
      </c>
      <c r="AU97" s="86">
        <f t="shared" si="26"/>
        <v>0</v>
      </c>
      <c r="AV97" s="86">
        <f t="shared" si="26"/>
        <v>0</v>
      </c>
      <c r="AW97" s="86">
        <f t="shared" si="26"/>
        <v>0</v>
      </c>
      <c r="AX97" s="86">
        <f t="shared" si="26"/>
        <v>0</v>
      </c>
      <c r="AY97" s="86">
        <f t="shared" si="26"/>
        <v>0</v>
      </c>
      <c r="AZ97" s="86">
        <f t="shared" si="26"/>
        <v>0</v>
      </c>
      <c r="BA97" s="86">
        <f t="shared" si="26"/>
        <v>0</v>
      </c>
      <c r="BB97" s="86">
        <f t="shared" si="26"/>
        <v>0</v>
      </c>
      <c r="BC97" s="86">
        <f t="shared" si="26"/>
        <v>0</v>
      </c>
      <c r="BD97" s="86">
        <f>SUM(BD133:BD136)</f>
        <v>0</v>
      </c>
      <c r="BE97" s="86">
        <f t="shared" ref="BE97:BF97" si="27">SUM(BE133:BE136)</f>
        <v>0</v>
      </c>
      <c r="BF97" s="86">
        <f t="shared" si="27"/>
        <v>0</v>
      </c>
      <c r="BG97" s="86">
        <f>SUM(BG133:BG136)</f>
        <v>0</v>
      </c>
      <c r="BH97" s="86">
        <f t="shared" ref="BH97:BI97" si="28">SUM(BH133:BH136)</f>
        <v>0</v>
      </c>
      <c r="BI97" s="86">
        <f t="shared" si="28"/>
        <v>0</v>
      </c>
    </row>
    <row r="98" spans="3:61" x14ac:dyDescent="0.25">
      <c r="C98" s="85">
        <v>9</v>
      </c>
      <c r="D98" s="105" t="s">
        <v>143</v>
      </c>
      <c r="E98" s="105"/>
      <c r="F98" s="105"/>
      <c r="G98" s="86">
        <f>SUM(G137:G140)</f>
        <v>0</v>
      </c>
      <c r="H98" s="86">
        <f t="shared" ref="H98:AQ98" si="29">SUM(H137:H140)</f>
        <v>0</v>
      </c>
      <c r="I98" s="86">
        <f t="shared" si="29"/>
        <v>0</v>
      </c>
      <c r="J98" s="86">
        <f t="shared" si="29"/>
        <v>0</v>
      </c>
      <c r="K98" s="86">
        <f t="shared" si="29"/>
        <v>0</v>
      </c>
      <c r="L98" s="86">
        <f t="shared" si="29"/>
        <v>0</v>
      </c>
      <c r="M98" s="86">
        <f t="shared" si="29"/>
        <v>0</v>
      </c>
      <c r="N98" s="86">
        <f t="shared" si="29"/>
        <v>0</v>
      </c>
      <c r="O98" s="86">
        <f t="shared" si="29"/>
        <v>0</v>
      </c>
      <c r="P98" s="86">
        <f t="shared" si="29"/>
        <v>0</v>
      </c>
      <c r="Q98" s="86">
        <f t="shared" si="29"/>
        <v>0</v>
      </c>
      <c r="R98" s="86">
        <f t="shared" si="29"/>
        <v>0</v>
      </c>
      <c r="S98" s="86">
        <f t="shared" si="29"/>
        <v>0</v>
      </c>
      <c r="T98" s="86">
        <f t="shared" si="29"/>
        <v>0</v>
      </c>
      <c r="U98" s="86">
        <f t="shared" si="29"/>
        <v>0</v>
      </c>
      <c r="V98" s="86">
        <f t="shared" si="29"/>
        <v>0</v>
      </c>
      <c r="W98" s="86">
        <f t="shared" si="29"/>
        <v>0</v>
      </c>
      <c r="X98" s="86">
        <f t="shared" si="29"/>
        <v>0</v>
      </c>
      <c r="Y98" s="86">
        <f t="shared" si="29"/>
        <v>0</v>
      </c>
      <c r="Z98" s="86">
        <f t="shared" si="29"/>
        <v>0</v>
      </c>
      <c r="AA98" s="86">
        <f t="shared" si="29"/>
        <v>0</v>
      </c>
      <c r="AB98" s="86">
        <f t="shared" si="29"/>
        <v>0</v>
      </c>
      <c r="AC98" s="86">
        <f t="shared" si="29"/>
        <v>0</v>
      </c>
      <c r="AD98" s="86">
        <f t="shared" si="29"/>
        <v>0</v>
      </c>
      <c r="AE98" s="86">
        <f t="shared" si="29"/>
        <v>0</v>
      </c>
      <c r="AF98" s="86">
        <f t="shared" si="29"/>
        <v>0</v>
      </c>
      <c r="AG98" s="86">
        <f t="shared" si="29"/>
        <v>0</v>
      </c>
      <c r="AH98" s="86">
        <f t="shared" si="29"/>
        <v>0</v>
      </c>
      <c r="AI98" s="86">
        <f t="shared" si="29"/>
        <v>0</v>
      </c>
      <c r="AJ98" s="86">
        <f t="shared" si="29"/>
        <v>0</v>
      </c>
      <c r="AK98" s="86">
        <f t="shared" si="29"/>
        <v>2</v>
      </c>
      <c r="AL98" s="86">
        <f t="shared" si="29"/>
        <v>3</v>
      </c>
      <c r="AM98" s="86">
        <f t="shared" si="29"/>
        <v>0</v>
      </c>
      <c r="AN98" s="86">
        <f t="shared" si="29"/>
        <v>0</v>
      </c>
      <c r="AO98" s="86">
        <f t="shared" si="29"/>
        <v>0</v>
      </c>
      <c r="AP98" s="86">
        <f t="shared" si="29"/>
        <v>0</v>
      </c>
      <c r="AQ98" s="86">
        <f t="shared" si="29"/>
        <v>0</v>
      </c>
      <c r="AR98" s="86">
        <f>SUM(AR137:AR140)</f>
        <v>0</v>
      </c>
      <c r="AS98" s="86">
        <f t="shared" ref="AS98:BC98" si="30">SUM(AS137:AS140)</f>
        <v>0</v>
      </c>
      <c r="AT98" s="86">
        <f t="shared" si="30"/>
        <v>0</v>
      </c>
      <c r="AU98" s="86">
        <f t="shared" si="30"/>
        <v>0</v>
      </c>
      <c r="AV98" s="86">
        <f t="shared" si="30"/>
        <v>0</v>
      </c>
      <c r="AW98" s="86">
        <f t="shared" si="30"/>
        <v>0</v>
      </c>
      <c r="AX98" s="86">
        <f t="shared" si="30"/>
        <v>0</v>
      </c>
      <c r="AY98" s="86">
        <f t="shared" si="30"/>
        <v>0</v>
      </c>
      <c r="AZ98" s="86">
        <f t="shared" si="30"/>
        <v>0</v>
      </c>
      <c r="BA98" s="86">
        <f t="shared" si="30"/>
        <v>0</v>
      </c>
      <c r="BB98" s="86">
        <f t="shared" si="30"/>
        <v>0</v>
      </c>
      <c r="BC98" s="86">
        <f t="shared" si="30"/>
        <v>0</v>
      </c>
      <c r="BD98" s="86">
        <f>SUM(BD137:BD140)</f>
        <v>0</v>
      </c>
      <c r="BE98" s="86">
        <f t="shared" ref="BE98:BF98" si="31">SUM(BE137:BE140)</f>
        <v>0</v>
      </c>
      <c r="BF98" s="86">
        <f t="shared" si="31"/>
        <v>0</v>
      </c>
      <c r="BG98" s="86">
        <f>SUM(BG137:BG140)</f>
        <v>0</v>
      </c>
      <c r="BH98" s="86">
        <f t="shared" ref="BH98:BI98" si="32">SUM(BH137:BH140)</f>
        <v>0</v>
      </c>
      <c r="BI98" s="86">
        <f t="shared" si="32"/>
        <v>0</v>
      </c>
    </row>
    <row r="99" spans="3:61" x14ac:dyDescent="0.25">
      <c r="C99" s="87">
        <v>10</v>
      </c>
      <c r="D99" s="106" t="s">
        <v>144</v>
      </c>
      <c r="E99" s="106"/>
      <c r="F99" s="106"/>
      <c r="G99" s="87">
        <v>0</v>
      </c>
      <c r="H99" s="87">
        <v>0</v>
      </c>
      <c r="I99" s="87">
        <v>0</v>
      </c>
      <c r="J99" s="87">
        <v>0</v>
      </c>
      <c r="K99" s="87">
        <v>0</v>
      </c>
      <c r="L99" s="87">
        <v>0</v>
      </c>
      <c r="M99" s="87">
        <v>0</v>
      </c>
      <c r="N99" s="87">
        <v>0</v>
      </c>
      <c r="O99" s="87">
        <v>0</v>
      </c>
      <c r="P99" s="87">
        <v>0</v>
      </c>
      <c r="Q99" s="87">
        <v>0</v>
      </c>
      <c r="R99" s="87">
        <v>0</v>
      </c>
      <c r="S99" s="87">
        <v>0</v>
      </c>
      <c r="T99" s="87">
        <v>0</v>
      </c>
      <c r="U99" s="87">
        <v>0</v>
      </c>
      <c r="V99" s="87">
        <v>0</v>
      </c>
      <c r="W99" s="87">
        <v>0</v>
      </c>
      <c r="X99" s="87">
        <v>0</v>
      </c>
      <c r="Y99" s="87">
        <v>0</v>
      </c>
      <c r="Z99" s="87">
        <v>0</v>
      </c>
      <c r="AA99" s="87">
        <v>0</v>
      </c>
      <c r="AB99" s="87">
        <v>0</v>
      </c>
      <c r="AC99" s="87">
        <v>0</v>
      </c>
      <c r="AD99" s="87">
        <v>0</v>
      </c>
      <c r="AE99" s="87">
        <v>0</v>
      </c>
      <c r="AF99" s="87">
        <v>0</v>
      </c>
      <c r="AG99" s="87">
        <v>0</v>
      </c>
      <c r="AH99" s="87">
        <v>0</v>
      </c>
      <c r="AI99" s="87">
        <v>0</v>
      </c>
      <c r="AJ99" s="87">
        <v>0</v>
      </c>
      <c r="AK99" s="87">
        <v>0</v>
      </c>
      <c r="AL99" s="87">
        <v>0</v>
      </c>
      <c r="AM99" s="87">
        <v>0</v>
      </c>
      <c r="AN99" s="87">
        <v>0</v>
      </c>
      <c r="AO99" s="87">
        <v>0</v>
      </c>
      <c r="AP99" s="87">
        <v>0</v>
      </c>
      <c r="AQ99" s="87">
        <v>0</v>
      </c>
      <c r="AR99" s="87">
        <v>0</v>
      </c>
      <c r="AS99" s="87">
        <v>0</v>
      </c>
      <c r="AT99" s="87">
        <v>0</v>
      </c>
      <c r="AU99" s="87">
        <v>0</v>
      </c>
      <c r="AV99" s="87">
        <v>0</v>
      </c>
      <c r="AW99" s="87">
        <v>0</v>
      </c>
      <c r="AX99" s="87">
        <v>0</v>
      </c>
      <c r="AY99" s="87">
        <v>0</v>
      </c>
      <c r="AZ99" s="87">
        <v>0</v>
      </c>
      <c r="BA99" s="87">
        <v>0</v>
      </c>
      <c r="BB99" s="87">
        <v>0</v>
      </c>
      <c r="BC99" s="87">
        <v>0</v>
      </c>
      <c r="BD99" s="87">
        <v>0</v>
      </c>
      <c r="BE99" s="87">
        <v>0</v>
      </c>
      <c r="BF99" s="87">
        <v>0</v>
      </c>
      <c r="BG99" s="87">
        <v>0</v>
      </c>
      <c r="BH99" s="87">
        <v>0</v>
      </c>
      <c r="BI99" s="87">
        <v>0</v>
      </c>
    </row>
    <row r="100" spans="3:61" x14ac:dyDescent="0.25">
      <c r="C100" s="87">
        <v>11</v>
      </c>
      <c r="D100" s="106" t="s">
        <v>145</v>
      </c>
      <c r="E100" s="106"/>
      <c r="F100" s="106"/>
      <c r="G100" s="87">
        <v>0</v>
      </c>
      <c r="H100" s="87">
        <v>0</v>
      </c>
      <c r="I100" s="87">
        <v>0</v>
      </c>
      <c r="J100" s="87">
        <v>0</v>
      </c>
      <c r="K100" s="87">
        <v>0</v>
      </c>
      <c r="L100" s="87">
        <v>0</v>
      </c>
      <c r="M100" s="87">
        <v>0</v>
      </c>
      <c r="N100" s="87">
        <v>0</v>
      </c>
      <c r="O100" s="87">
        <v>0</v>
      </c>
      <c r="P100" s="87">
        <v>0</v>
      </c>
      <c r="Q100" s="87">
        <v>0</v>
      </c>
      <c r="R100" s="87">
        <v>0</v>
      </c>
      <c r="S100" s="87">
        <v>0</v>
      </c>
      <c r="T100" s="87">
        <v>0</v>
      </c>
      <c r="U100" s="87">
        <v>0</v>
      </c>
      <c r="V100" s="87">
        <v>0</v>
      </c>
      <c r="W100" s="87">
        <v>0</v>
      </c>
      <c r="X100" s="87">
        <v>0</v>
      </c>
      <c r="Y100" s="87">
        <v>0</v>
      </c>
      <c r="Z100" s="87">
        <v>0</v>
      </c>
      <c r="AA100" s="87">
        <v>0</v>
      </c>
      <c r="AB100" s="87">
        <v>0</v>
      </c>
      <c r="AC100" s="87">
        <v>0</v>
      </c>
      <c r="AD100" s="87">
        <v>0</v>
      </c>
      <c r="AE100" s="87">
        <v>0</v>
      </c>
      <c r="AF100" s="87">
        <v>0</v>
      </c>
      <c r="AG100" s="87">
        <v>0</v>
      </c>
      <c r="AH100" s="87">
        <v>0</v>
      </c>
      <c r="AI100" s="87">
        <v>0</v>
      </c>
      <c r="AJ100" s="87">
        <v>0</v>
      </c>
      <c r="AK100" s="87">
        <v>1</v>
      </c>
      <c r="AL100" s="87">
        <v>1</v>
      </c>
      <c r="AM100" s="87">
        <v>0</v>
      </c>
      <c r="AN100" s="87">
        <v>0</v>
      </c>
      <c r="AO100" s="87">
        <v>0</v>
      </c>
      <c r="AP100" s="87">
        <v>0</v>
      </c>
      <c r="AQ100" s="87">
        <v>0</v>
      </c>
      <c r="AR100" s="87">
        <v>1</v>
      </c>
      <c r="AS100" s="87">
        <v>1</v>
      </c>
      <c r="AT100" s="87">
        <v>0</v>
      </c>
      <c r="AU100" s="87">
        <v>0</v>
      </c>
      <c r="AV100" s="87">
        <v>0</v>
      </c>
      <c r="AW100" s="87">
        <v>0</v>
      </c>
      <c r="AX100" s="87">
        <v>0</v>
      </c>
      <c r="AY100" s="87">
        <v>0</v>
      </c>
      <c r="AZ100" s="87">
        <v>0</v>
      </c>
      <c r="BA100" s="87">
        <v>0</v>
      </c>
      <c r="BB100" s="87">
        <v>0</v>
      </c>
      <c r="BC100" s="87">
        <v>0</v>
      </c>
      <c r="BD100" s="87">
        <v>0</v>
      </c>
      <c r="BE100" s="87">
        <v>0</v>
      </c>
      <c r="BF100" s="87">
        <v>0</v>
      </c>
      <c r="BG100" s="87">
        <v>0</v>
      </c>
      <c r="BH100" s="87">
        <v>0</v>
      </c>
      <c r="BI100" s="87">
        <v>0</v>
      </c>
    </row>
    <row r="101" spans="3:61" x14ac:dyDescent="0.25">
      <c r="C101" s="87">
        <v>12</v>
      </c>
      <c r="D101" s="89" t="s">
        <v>206</v>
      </c>
      <c r="E101" s="89"/>
      <c r="F101" s="89"/>
      <c r="G101" s="87">
        <v>0</v>
      </c>
      <c r="H101" s="87">
        <v>0</v>
      </c>
      <c r="I101" s="87">
        <v>0</v>
      </c>
      <c r="J101" s="87">
        <v>0</v>
      </c>
      <c r="K101" s="87">
        <v>0</v>
      </c>
      <c r="L101" s="87">
        <v>0</v>
      </c>
      <c r="M101" s="87">
        <v>0</v>
      </c>
      <c r="N101" s="87">
        <v>0</v>
      </c>
      <c r="O101" s="87">
        <v>0</v>
      </c>
      <c r="P101" s="87">
        <v>0</v>
      </c>
      <c r="Q101" s="87">
        <v>0</v>
      </c>
      <c r="R101" s="87">
        <v>0</v>
      </c>
      <c r="S101" s="87">
        <v>0</v>
      </c>
      <c r="T101" s="87">
        <v>0</v>
      </c>
      <c r="U101" s="87">
        <v>0</v>
      </c>
      <c r="V101" s="87">
        <v>0</v>
      </c>
      <c r="W101" s="87">
        <v>0</v>
      </c>
      <c r="X101" s="87">
        <v>0</v>
      </c>
      <c r="Y101" s="87">
        <v>0</v>
      </c>
      <c r="Z101" s="87">
        <v>0</v>
      </c>
      <c r="AA101" s="87">
        <v>0</v>
      </c>
      <c r="AB101" s="87">
        <v>0</v>
      </c>
      <c r="AC101" s="87">
        <v>0</v>
      </c>
      <c r="AD101" s="87">
        <v>0</v>
      </c>
      <c r="AE101" s="87">
        <v>0</v>
      </c>
      <c r="AF101" s="87">
        <v>0</v>
      </c>
      <c r="AG101" s="87">
        <v>0</v>
      </c>
      <c r="AH101" s="87">
        <v>0</v>
      </c>
      <c r="AI101" s="87">
        <v>0</v>
      </c>
      <c r="AJ101" s="87">
        <v>0</v>
      </c>
      <c r="AK101" s="87">
        <v>0</v>
      </c>
      <c r="AL101" s="87">
        <v>0</v>
      </c>
      <c r="AM101" s="87">
        <v>0</v>
      </c>
      <c r="AN101" s="87">
        <v>0</v>
      </c>
      <c r="AO101" s="87">
        <v>0</v>
      </c>
      <c r="AP101" s="87">
        <v>0</v>
      </c>
      <c r="AQ101" s="87">
        <v>0</v>
      </c>
      <c r="AR101" s="87">
        <v>0</v>
      </c>
      <c r="AS101" s="87">
        <v>0</v>
      </c>
      <c r="AT101" s="87">
        <v>0</v>
      </c>
      <c r="AU101" s="87">
        <v>0</v>
      </c>
      <c r="AV101" s="87">
        <v>0</v>
      </c>
      <c r="AW101" s="87">
        <v>0</v>
      </c>
      <c r="AX101" s="87">
        <v>0</v>
      </c>
      <c r="AY101" s="87">
        <v>0</v>
      </c>
      <c r="AZ101" s="87">
        <v>0</v>
      </c>
      <c r="BA101" s="87">
        <v>0</v>
      </c>
      <c r="BB101" s="87">
        <v>0</v>
      </c>
      <c r="BC101" s="87">
        <v>0</v>
      </c>
      <c r="BD101" s="87">
        <v>0</v>
      </c>
      <c r="BE101" s="87">
        <v>0</v>
      </c>
      <c r="BF101" s="87">
        <v>0</v>
      </c>
      <c r="BG101" s="87">
        <v>0</v>
      </c>
      <c r="BH101" s="87">
        <v>0</v>
      </c>
      <c r="BI101" s="87">
        <v>0</v>
      </c>
    </row>
    <row r="102" spans="3:61" x14ac:dyDescent="0.25">
      <c r="C102" s="87">
        <v>13</v>
      </c>
      <c r="D102" s="106" t="s">
        <v>146</v>
      </c>
      <c r="E102" s="106"/>
      <c r="F102" s="106"/>
      <c r="G102" s="87">
        <v>0</v>
      </c>
      <c r="H102" s="87">
        <v>0</v>
      </c>
      <c r="I102" s="87">
        <v>0</v>
      </c>
      <c r="J102" s="87">
        <v>0</v>
      </c>
      <c r="K102" s="87">
        <v>0</v>
      </c>
      <c r="L102" s="87">
        <v>0</v>
      </c>
      <c r="M102" s="87">
        <v>0</v>
      </c>
      <c r="N102" s="87">
        <v>0</v>
      </c>
      <c r="O102" s="87">
        <v>0</v>
      </c>
      <c r="P102" s="87">
        <v>0</v>
      </c>
      <c r="Q102" s="87">
        <v>0</v>
      </c>
      <c r="R102" s="87">
        <v>0</v>
      </c>
      <c r="S102" s="87">
        <v>0</v>
      </c>
      <c r="T102" s="87">
        <v>0</v>
      </c>
      <c r="U102" s="87">
        <v>0</v>
      </c>
      <c r="V102" s="87">
        <v>0</v>
      </c>
      <c r="W102" s="87">
        <v>0</v>
      </c>
      <c r="X102" s="87">
        <v>0</v>
      </c>
      <c r="Y102" s="87">
        <v>0</v>
      </c>
      <c r="Z102" s="87">
        <v>0</v>
      </c>
      <c r="AA102" s="87">
        <v>0</v>
      </c>
      <c r="AB102" s="87">
        <v>0</v>
      </c>
      <c r="AC102" s="87">
        <v>0</v>
      </c>
      <c r="AD102" s="87">
        <v>0</v>
      </c>
      <c r="AE102" s="87">
        <v>0</v>
      </c>
      <c r="AF102" s="87">
        <v>0</v>
      </c>
      <c r="AG102" s="87">
        <v>0</v>
      </c>
      <c r="AH102" s="87">
        <v>0</v>
      </c>
      <c r="AI102" s="87">
        <v>0</v>
      </c>
      <c r="AJ102" s="87">
        <v>0</v>
      </c>
      <c r="AK102" s="87">
        <v>0</v>
      </c>
      <c r="AL102" s="87">
        <v>0</v>
      </c>
      <c r="AM102" s="87">
        <v>0</v>
      </c>
      <c r="AN102" s="87">
        <v>0</v>
      </c>
      <c r="AO102" s="87">
        <v>0</v>
      </c>
      <c r="AP102" s="87">
        <v>0</v>
      </c>
      <c r="AQ102" s="87">
        <v>0</v>
      </c>
      <c r="AR102" s="87">
        <v>0</v>
      </c>
      <c r="AS102" s="87">
        <v>0</v>
      </c>
      <c r="AT102" s="87">
        <v>0</v>
      </c>
      <c r="AU102" s="87">
        <v>0</v>
      </c>
      <c r="AV102" s="87">
        <v>0</v>
      </c>
      <c r="AW102" s="87">
        <v>0</v>
      </c>
      <c r="AX102" s="87">
        <v>0</v>
      </c>
      <c r="AY102" s="87">
        <v>0</v>
      </c>
      <c r="AZ102" s="87">
        <v>0</v>
      </c>
      <c r="BA102" s="87">
        <v>0</v>
      </c>
      <c r="BB102" s="87">
        <v>0</v>
      </c>
      <c r="BC102" s="87">
        <v>0</v>
      </c>
      <c r="BD102" s="87">
        <v>0</v>
      </c>
      <c r="BE102" s="87">
        <v>0</v>
      </c>
      <c r="BF102" s="87">
        <v>0</v>
      </c>
      <c r="BG102" s="87">
        <v>0</v>
      </c>
      <c r="BH102" s="87">
        <v>0</v>
      </c>
      <c r="BI102" s="87">
        <v>0</v>
      </c>
    </row>
    <row r="103" spans="3:61" x14ac:dyDescent="0.25">
      <c r="C103" s="87">
        <v>14</v>
      </c>
      <c r="D103" s="106" t="s">
        <v>147</v>
      </c>
      <c r="E103" s="106"/>
      <c r="F103" s="106"/>
      <c r="G103" s="87">
        <v>0</v>
      </c>
      <c r="H103" s="87">
        <v>0</v>
      </c>
      <c r="I103" s="87">
        <v>0</v>
      </c>
      <c r="J103" s="87">
        <v>0</v>
      </c>
      <c r="K103" s="87">
        <v>0</v>
      </c>
      <c r="L103" s="87">
        <v>0</v>
      </c>
      <c r="M103" s="87">
        <v>0</v>
      </c>
      <c r="N103" s="87">
        <v>0</v>
      </c>
      <c r="O103" s="87">
        <v>0</v>
      </c>
      <c r="P103" s="87">
        <v>0</v>
      </c>
      <c r="Q103" s="87">
        <v>0</v>
      </c>
      <c r="R103" s="87">
        <v>0</v>
      </c>
      <c r="S103" s="87">
        <v>0</v>
      </c>
      <c r="T103" s="87">
        <v>0</v>
      </c>
      <c r="U103" s="87">
        <v>0</v>
      </c>
      <c r="V103" s="87">
        <v>0</v>
      </c>
      <c r="W103" s="87">
        <v>0</v>
      </c>
      <c r="X103" s="87">
        <v>0</v>
      </c>
      <c r="Y103" s="87">
        <v>0</v>
      </c>
      <c r="Z103" s="87">
        <v>0</v>
      </c>
      <c r="AA103" s="87">
        <v>0</v>
      </c>
      <c r="AB103" s="87">
        <v>0</v>
      </c>
      <c r="AC103" s="87">
        <v>0</v>
      </c>
      <c r="AD103" s="87">
        <v>0</v>
      </c>
      <c r="AE103" s="87">
        <v>0</v>
      </c>
      <c r="AF103" s="87">
        <v>0</v>
      </c>
      <c r="AG103" s="87">
        <v>0</v>
      </c>
      <c r="AH103" s="87">
        <v>0</v>
      </c>
      <c r="AI103" s="87">
        <v>0</v>
      </c>
      <c r="AJ103" s="87">
        <v>0</v>
      </c>
      <c r="AK103" s="87">
        <v>0</v>
      </c>
      <c r="AL103" s="87">
        <v>0</v>
      </c>
      <c r="AM103" s="87">
        <v>0</v>
      </c>
      <c r="AN103" s="87">
        <v>0</v>
      </c>
      <c r="AO103" s="87">
        <v>0</v>
      </c>
      <c r="AP103" s="87">
        <v>0</v>
      </c>
      <c r="AQ103" s="87">
        <v>0</v>
      </c>
      <c r="AR103" s="87">
        <v>0</v>
      </c>
      <c r="AS103" s="87">
        <v>0</v>
      </c>
      <c r="AT103" s="87">
        <v>0</v>
      </c>
      <c r="AU103" s="87">
        <v>0</v>
      </c>
      <c r="AV103" s="87">
        <v>0</v>
      </c>
      <c r="AW103" s="87">
        <v>0</v>
      </c>
      <c r="AX103" s="87">
        <v>0</v>
      </c>
      <c r="AY103" s="87">
        <v>0</v>
      </c>
      <c r="AZ103" s="87">
        <v>0</v>
      </c>
      <c r="BA103" s="87">
        <v>0</v>
      </c>
      <c r="BB103" s="87">
        <v>0</v>
      </c>
      <c r="BC103" s="87">
        <v>0</v>
      </c>
      <c r="BD103" s="87">
        <v>0</v>
      </c>
      <c r="BE103" s="87">
        <v>0</v>
      </c>
      <c r="BF103" s="87">
        <v>0</v>
      </c>
      <c r="BG103" s="87">
        <v>0</v>
      </c>
      <c r="BH103" s="87">
        <v>0</v>
      </c>
      <c r="BI103" s="87">
        <v>0</v>
      </c>
    </row>
    <row r="104" spans="3:61" x14ac:dyDescent="0.25">
      <c r="C104" s="87">
        <v>15</v>
      </c>
      <c r="D104" s="106" t="s">
        <v>148</v>
      </c>
      <c r="E104" s="106"/>
      <c r="F104" s="106"/>
      <c r="G104" s="87">
        <v>0</v>
      </c>
      <c r="H104" s="87">
        <v>0</v>
      </c>
      <c r="I104" s="87">
        <v>0</v>
      </c>
      <c r="J104" s="87">
        <v>0</v>
      </c>
      <c r="K104" s="87">
        <v>0</v>
      </c>
      <c r="L104" s="87">
        <v>0</v>
      </c>
      <c r="M104" s="87">
        <v>0</v>
      </c>
      <c r="N104" s="87">
        <v>0</v>
      </c>
      <c r="O104" s="87">
        <v>0</v>
      </c>
      <c r="P104" s="87">
        <v>0</v>
      </c>
      <c r="Q104" s="87">
        <v>0</v>
      </c>
      <c r="R104" s="87">
        <v>0</v>
      </c>
      <c r="S104" s="87">
        <v>0</v>
      </c>
      <c r="T104" s="87">
        <v>0</v>
      </c>
      <c r="U104" s="87">
        <v>0</v>
      </c>
      <c r="V104" s="87">
        <v>0</v>
      </c>
      <c r="W104" s="87">
        <v>0</v>
      </c>
      <c r="X104" s="87">
        <v>0</v>
      </c>
      <c r="Y104" s="87">
        <v>0</v>
      </c>
      <c r="Z104" s="87">
        <v>0</v>
      </c>
      <c r="AA104" s="87">
        <v>0</v>
      </c>
      <c r="AB104" s="87">
        <v>0</v>
      </c>
      <c r="AC104" s="87">
        <v>0</v>
      </c>
      <c r="AD104" s="87">
        <v>0</v>
      </c>
      <c r="AE104" s="87">
        <v>0</v>
      </c>
      <c r="AF104" s="87">
        <v>0</v>
      </c>
      <c r="AG104" s="87">
        <v>0</v>
      </c>
      <c r="AH104" s="87">
        <v>0</v>
      </c>
      <c r="AI104" s="87">
        <v>0</v>
      </c>
      <c r="AJ104" s="87">
        <v>0</v>
      </c>
      <c r="AK104" s="87">
        <v>0</v>
      </c>
      <c r="AL104" s="87">
        <v>0</v>
      </c>
      <c r="AM104" s="87">
        <v>0</v>
      </c>
      <c r="AN104" s="87">
        <v>0</v>
      </c>
      <c r="AO104" s="87">
        <v>0</v>
      </c>
      <c r="AP104" s="87">
        <v>0</v>
      </c>
      <c r="AQ104" s="87">
        <v>0</v>
      </c>
      <c r="AR104" s="87">
        <v>0</v>
      </c>
      <c r="AS104" s="87">
        <v>0</v>
      </c>
      <c r="AT104" s="87">
        <v>0</v>
      </c>
      <c r="AU104" s="87">
        <v>0</v>
      </c>
      <c r="AV104" s="87">
        <v>0</v>
      </c>
      <c r="AW104" s="87">
        <v>0</v>
      </c>
      <c r="AX104" s="87">
        <v>0</v>
      </c>
      <c r="AY104" s="87">
        <v>0</v>
      </c>
      <c r="AZ104" s="87">
        <v>0</v>
      </c>
      <c r="BA104" s="87">
        <v>0</v>
      </c>
      <c r="BB104" s="87">
        <v>0</v>
      </c>
      <c r="BC104" s="87">
        <v>0</v>
      </c>
      <c r="BD104" s="87">
        <v>0</v>
      </c>
      <c r="BE104" s="87">
        <v>0</v>
      </c>
      <c r="BF104" s="87">
        <v>0</v>
      </c>
      <c r="BG104" s="87">
        <v>0</v>
      </c>
      <c r="BH104" s="87">
        <v>0</v>
      </c>
      <c r="BI104" s="87">
        <v>0</v>
      </c>
    </row>
    <row r="105" spans="3:61" x14ac:dyDescent="0.25">
      <c r="C105" s="87">
        <v>16</v>
      </c>
      <c r="D105" s="106" t="s">
        <v>149</v>
      </c>
      <c r="E105" s="106"/>
      <c r="F105" s="106"/>
      <c r="G105" s="87">
        <v>0</v>
      </c>
      <c r="H105" s="87">
        <v>0</v>
      </c>
      <c r="I105" s="87">
        <v>0</v>
      </c>
      <c r="J105" s="87">
        <v>0</v>
      </c>
      <c r="K105" s="87">
        <v>0</v>
      </c>
      <c r="L105" s="87">
        <v>0</v>
      </c>
      <c r="M105" s="87">
        <v>0</v>
      </c>
      <c r="N105" s="87">
        <v>0</v>
      </c>
      <c r="O105" s="87">
        <v>0</v>
      </c>
      <c r="P105" s="87">
        <v>0</v>
      </c>
      <c r="Q105" s="87">
        <v>0</v>
      </c>
      <c r="R105" s="87">
        <v>0</v>
      </c>
      <c r="S105" s="87">
        <v>0</v>
      </c>
      <c r="T105" s="87">
        <v>0</v>
      </c>
      <c r="U105" s="87">
        <v>0</v>
      </c>
      <c r="V105" s="87">
        <v>0</v>
      </c>
      <c r="W105" s="87">
        <v>0</v>
      </c>
      <c r="X105" s="87">
        <v>0</v>
      </c>
      <c r="Y105" s="87">
        <v>0</v>
      </c>
      <c r="Z105" s="87">
        <v>0</v>
      </c>
      <c r="AA105" s="87">
        <v>0</v>
      </c>
      <c r="AB105" s="87">
        <v>0</v>
      </c>
      <c r="AC105" s="87">
        <v>0</v>
      </c>
      <c r="AD105" s="87">
        <v>0</v>
      </c>
      <c r="AE105" s="87">
        <v>0</v>
      </c>
      <c r="AF105" s="87">
        <v>0</v>
      </c>
      <c r="AG105" s="87">
        <v>0</v>
      </c>
      <c r="AH105" s="87">
        <v>0</v>
      </c>
      <c r="AI105" s="87">
        <v>0</v>
      </c>
      <c r="AJ105" s="87">
        <v>0</v>
      </c>
      <c r="AK105" s="87">
        <v>0</v>
      </c>
      <c r="AL105" s="87">
        <v>0</v>
      </c>
      <c r="AM105" s="87">
        <v>0</v>
      </c>
      <c r="AN105" s="87">
        <v>0</v>
      </c>
      <c r="AO105" s="87">
        <v>0</v>
      </c>
      <c r="AP105" s="87">
        <v>0</v>
      </c>
      <c r="AQ105" s="87">
        <v>0</v>
      </c>
      <c r="AR105" s="87">
        <v>0</v>
      </c>
      <c r="AS105" s="87">
        <v>0</v>
      </c>
      <c r="AT105" s="87">
        <v>0</v>
      </c>
      <c r="AU105" s="87">
        <v>0</v>
      </c>
      <c r="AV105" s="87">
        <v>0</v>
      </c>
      <c r="AW105" s="87">
        <v>0</v>
      </c>
      <c r="AX105" s="87">
        <v>0</v>
      </c>
      <c r="AY105" s="87">
        <v>0</v>
      </c>
      <c r="AZ105" s="87">
        <v>0</v>
      </c>
      <c r="BA105" s="87">
        <v>0</v>
      </c>
      <c r="BB105" s="87">
        <v>0</v>
      </c>
      <c r="BC105" s="87">
        <v>0</v>
      </c>
      <c r="BD105" s="87">
        <v>0</v>
      </c>
      <c r="BE105" s="87">
        <v>0</v>
      </c>
      <c r="BF105" s="87">
        <v>0</v>
      </c>
      <c r="BG105" s="87">
        <v>0</v>
      </c>
      <c r="BH105" s="87">
        <v>0</v>
      </c>
      <c r="BI105" s="87">
        <v>0</v>
      </c>
    </row>
    <row r="106" spans="3:61" x14ac:dyDescent="0.25">
      <c r="C106" s="87">
        <v>17</v>
      </c>
      <c r="D106" s="106" t="s">
        <v>150</v>
      </c>
      <c r="E106" s="106"/>
      <c r="F106" s="106"/>
      <c r="G106" s="87">
        <v>0</v>
      </c>
      <c r="H106" s="87">
        <v>0</v>
      </c>
      <c r="I106" s="87">
        <v>0</v>
      </c>
      <c r="J106" s="87">
        <v>0</v>
      </c>
      <c r="K106" s="87">
        <v>0</v>
      </c>
      <c r="L106" s="87">
        <v>0</v>
      </c>
      <c r="M106" s="87">
        <v>0</v>
      </c>
      <c r="N106" s="87">
        <v>0</v>
      </c>
      <c r="O106" s="87">
        <v>0</v>
      </c>
      <c r="P106" s="87">
        <v>0</v>
      </c>
      <c r="Q106" s="87">
        <v>0</v>
      </c>
      <c r="R106" s="87">
        <v>0</v>
      </c>
      <c r="S106" s="87">
        <v>0</v>
      </c>
      <c r="T106" s="87">
        <v>0</v>
      </c>
      <c r="U106" s="87">
        <v>0</v>
      </c>
      <c r="V106" s="87">
        <v>0</v>
      </c>
      <c r="W106" s="87">
        <v>0</v>
      </c>
      <c r="X106" s="87">
        <v>0</v>
      </c>
      <c r="Y106" s="87">
        <v>0</v>
      </c>
      <c r="Z106" s="87">
        <v>0</v>
      </c>
      <c r="AA106" s="87">
        <v>0</v>
      </c>
      <c r="AB106" s="87">
        <v>0</v>
      </c>
      <c r="AC106" s="87">
        <v>0</v>
      </c>
      <c r="AD106" s="87">
        <v>0</v>
      </c>
      <c r="AE106" s="87">
        <v>0</v>
      </c>
      <c r="AF106" s="87">
        <v>0</v>
      </c>
      <c r="AG106" s="87">
        <v>0</v>
      </c>
      <c r="AH106" s="87">
        <v>0</v>
      </c>
      <c r="AI106" s="87">
        <v>0</v>
      </c>
      <c r="AJ106" s="87">
        <v>0</v>
      </c>
      <c r="AK106" s="87">
        <v>0</v>
      </c>
      <c r="AL106" s="87">
        <v>0</v>
      </c>
      <c r="AM106" s="87">
        <v>0</v>
      </c>
      <c r="AN106" s="87">
        <v>0</v>
      </c>
      <c r="AO106" s="87">
        <v>0</v>
      </c>
      <c r="AP106" s="87">
        <v>0</v>
      </c>
      <c r="AQ106" s="87">
        <v>0</v>
      </c>
      <c r="AR106" s="87">
        <v>0</v>
      </c>
      <c r="AS106" s="87">
        <v>0</v>
      </c>
      <c r="AT106" s="87">
        <v>0</v>
      </c>
      <c r="AU106" s="87">
        <v>0</v>
      </c>
      <c r="AV106" s="87">
        <v>0</v>
      </c>
      <c r="AW106" s="87">
        <v>0</v>
      </c>
      <c r="AX106" s="87">
        <v>0</v>
      </c>
      <c r="AY106" s="87">
        <v>0</v>
      </c>
      <c r="AZ106" s="87">
        <v>0</v>
      </c>
      <c r="BA106" s="87">
        <v>0</v>
      </c>
      <c r="BB106" s="87">
        <v>0</v>
      </c>
      <c r="BC106" s="87">
        <v>0</v>
      </c>
      <c r="BD106" s="87">
        <v>0</v>
      </c>
      <c r="BE106" s="87">
        <v>0</v>
      </c>
      <c r="BF106" s="87">
        <v>0</v>
      </c>
      <c r="BG106" s="87">
        <v>0</v>
      </c>
      <c r="BH106" s="87">
        <v>0</v>
      </c>
      <c r="BI106" s="87">
        <v>0</v>
      </c>
    </row>
    <row r="107" spans="3:61" x14ac:dyDescent="0.25">
      <c r="C107" s="87">
        <v>18</v>
      </c>
      <c r="D107" s="106" t="s">
        <v>151</v>
      </c>
      <c r="E107" s="106"/>
      <c r="F107" s="106"/>
      <c r="G107" s="87">
        <v>0</v>
      </c>
      <c r="H107" s="87">
        <v>0</v>
      </c>
      <c r="I107" s="87">
        <v>0</v>
      </c>
      <c r="J107" s="87">
        <v>0</v>
      </c>
      <c r="K107" s="87">
        <v>0</v>
      </c>
      <c r="L107" s="87">
        <v>0</v>
      </c>
      <c r="M107" s="87">
        <v>0</v>
      </c>
      <c r="N107" s="87">
        <v>0</v>
      </c>
      <c r="O107" s="87">
        <v>0</v>
      </c>
      <c r="P107" s="87">
        <v>0</v>
      </c>
      <c r="Q107" s="87">
        <v>0</v>
      </c>
      <c r="R107" s="87">
        <v>0</v>
      </c>
      <c r="S107" s="87">
        <v>0</v>
      </c>
      <c r="T107" s="87">
        <v>0</v>
      </c>
      <c r="U107" s="87">
        <v>0</v>
      </c>
      <c r="V107" s="87">
        <v>0</v>
      </c>
      <c r="W107" s="87">
        <v>0</v>
      </c>
      <c r="X107" s="87">
        <v>0</v>
      </c>
      <c r="Y107" s="87">
        <v>0</v>
      </c>
      <c r="Z107" s="87">
        <v>0</v>
      </c>
      <c r="AA107" s="87">
        <v>0</v>
      </c>
      <c r="AB107" s="87">
        <v>0</v>
      </c>
      <c r="AC107" s="87">
        <v>0</v>
      </c>
      <c r="AD107" s="87">
        <v>0</v>
      </c>
      <c r="AE107" s="87">
        <v>0</v>
      </c>
      <c r="AF107" s="87">
        <v>0</v>
      </c>
      <c r="AG107" s="87">
        <v>0</v>
      </c>
      <c r="AH107" s="87">
        <v>0</v>
      </c>
      <c r="AI107" s="87">
        <v>0</v>
      </c>
      <c r="AJ107" s="87">
        <v>0</v>
      </c>
      <c r="AK107" s="87">
        <v>0</v>
      </c>
      <c r="AL107" s="87">
        <v>0</v>
      </c>
      <c r="AM107" s="87">
        <v>0</v>
      </c>
      <c r="AN107" s="87">
        <v>0</v>
      </c>
      <c r="AO107" s="87">
        <v>0</v>
      </c>
      <c r="AP107" s="87">
        <v>0</v>
      </c>
      <c r="AQ107" s="87">
        <v>0</v>
      </c>
      <c r="AR107" s="87">
        <v>0</v>
      </c>
      <c r="AS107" s="87">
        <v>0</v>
      </c>
      <c r="AT107" s="87">
        <v>0</v>
      </c>
      <c r="AU107" s="87">
        <v>0</v>
      </c>
      <c r="AV107" s="87">
        <v>0</v>
      </c>
      <c r="AW107" s="87">
        <v>0</v>
      </c>
      <c r="AX107" s="87">
        <v>0</v>
      </c>
      <c r="AY107" s="87">
        <v>0</v>
      </c>
      <c r="AZ107" s="87">
        <v>0</v>
      </c>
      <c r="BA107" s="87">
        <v>0</v>
      </c>
      <c r="BB107" s="87">
        <v>0</v>
      </c>
      <c r="BC107" s="87">
        <v>0</v>
      </c>
      <c r="BD107" s="87">
        <v>0</v>
      </c>
      <c r="BE107" s="87">
        <v>0</v>
      </c>
      <c r="BF107" s="87">
        <v>0</v>
      </c>
      <c r="BG107" s="87">
        <v>0</v>
      </c>
      <c r="BH107" s="87">
        <v>0</v>
      </c>
      <c r="BI107" s="87">
        <v>0</v>
      </c>
    </row>
    <row r="108" spans="3:61" x14ac:dyDescent="0.25">
      <c r="C108" s="87">
        <v>19</v>
      </c>
      <c r="D108" s="106" t="s">
        <v>152</v>
      </c>
      <c r="E108" s="106"/>
      <c r="F108" s="106"/>
      <c r="G108" s="87">
        <v>0</v>
      </c>
      <c r="H108" s="87">
        <v>0</v>
      </c>
      <c r="I108" s="87">
        <v>0</v>
      </c>
      <c r="J108" s="87">
        <v>0</v>
      </c>
      <c r="K108" s="87">
        <v>0</v>
      </c>
      <c r="L108" s="87">
        <v>0</v>
      </c>
      <c r="M108" s="87">
        <v>0</v>
      </c>
      <c r="N108" s="87">
        <v>0</v>
      </c>
      <c r="O108" s="87">
        <v>0</v>
      </c>
      <c r="P108" s="87">
        <v>0</v>
      </c>
      <c r="Q108" s="87">
        <v>0</v>
      </c>
      <c r="R108" s="87">
        <v>0</v>
      </c>
      <c r="S108" s="87">
        <v>0</v>
      </c>
      <c r="T108" s="87">
        <v>0</v>
      </c>
      <c r="U108" s="87">
        <v>0</v>
      </c>
      <c r="V108" s="87">
        <v>0</v>
      </c>
      <c r="W108" s="87">
        <v>0</v>
      </c>
      <c r="X108" s="87">
        <v>0</v>
      </c>
      <c r="Y108" s="87">
        <v>0</v>
      </c>
      <c r="Z108" s="87">
        <v>0</v>
      </c>
      <c r="AA108" s="87">
        <v>0</v>
      </c>
      <c r="AB108" s="87">
        <v>0</v>
      </c>
      <c r="AC108" s="87">
        <v>0</v>
      </c>
      <c r="AD108" s="87">
        <v>0</v>
      </c>
      <c r="AE108" s="87">
        <v>0</v>
      </c>
      <c r="AF108" s="87">
        <v>0</v>
      </c>
      <c r="AG108" s="87">
        <v>0</v>
      </c>
      <c r="AH108" s="87">
        <v>0</v>
      </c>
      <c r="AI108" s="87">
        <v>0</v>
      </c>
      <c r="AJ108" s="87">
        <v>0</v>
      </c>
      <c r="AK108" s="87">
        <v>0</v>
      </c>
      <c r="AL108" s="87">
        <v>0</v>
      </c>
      <c r="AM108" s="87">
        <v>0</v>
      </c>
      <c r="AN108" s="87">
        <v>0</v>
      </c>
      <c r="AO108" s="87">
        <v>0</v>
      </c>
      <c r="AP108" s="87">
        <v>0</v>
      </c>
      <c r="AQ108" s="87">
        <v>0</v>
      </c>
      <c r="AR108" s="87">
        <v>0</v>
      </c>
      <c r="AS108" s="87">
        <v>0</v>
      </c>
      <c r="AT108" s="87">
        <v>0</v>
      </c>
      <c r="AU108" s="87">
        <v>0</v>
      </c>
      <c r="AV108" s="87">
        <v>0</v>
      </c>
      <c r="AW108" s="87">
        <v>0</v>
      </c>
      <c r="AX108" s="87">
        <v>0</v>
      </c>
      <c r="AY108" s="87">
        <v>0</v>
      </c>
      <c r="AZ108" s="87">
        <v>0</v>
      </c>
      <c r="BA108" s="87">
        <v>0</v>
      </c>
      <c r="BB108" s="87">
        <v>0</v>
      </c>
      <c r="BC108" s="87">
        <v>0</v>
      </c>
      <c r="BD108" s="87">
        <v>0</v>
      </c>
      <c r="BE108" s="87">
        <v>0</v>
      </c>
      <c r="BF108" s="87">
        <v>0</v>
      </c>
      <c r="BG108" s="87">
        <v>0</v>
      </c>
      <c r="BH108" s="87">
        <v>0</v>
      </c>
      <c r="BI108" s="87">
        <v>0</v>
      </c>
    </row>
    <row r="109" spans="3:61" x14ac:dyDescent="0.25">
      <c r="C109" s="87">
        <v>20</v>
      </c>
      <c r="D109" s="106" t="s">
        <v>153</v>
      </c>
      <c r="E109" s="106"/>
      <c r="F109" s="106"/>
      <c r="G109" s="87">
        <v>0</v>
      </c>
      <c r="H109" s="87">
        <v>0</v>
      </c>
      <c r="I109" s="87">
        <v>0</v>
      </c>
      <c r="J109" s="87">
        <v>0</v>
      </c>
      <c r="K109" s="87">
        <v>0</v>
      </c>
      <c r="L109" s="87">
        <v>0</v>
      </c>
      <c r="M109" s="87">
        <v>0</v>
      </c>
      <c r="N109" s="87">
        <v>0</v>
      </c>
      <c r="O109" s="87">
        <v>0</v>
      </c>
      <c r="P109" s="87">
        <v>0</v>
      </c>
      <c r="Q109" s="87">
        <v>0</v>
      </c>
      <c r="R109" s="87">
        <v>0</v>
      </c>
      <c r="S109" s="87">
        <v>0</v>
      </c>
      <c r="T109" s="87">
        <v>0</v>
      </c>
      <c r="U109" s="87">
        <v>0</v>
      </c>
      <c r="V109" s="87">
        <v>0</v>
      </c>
      <c r="W109" s="87">
        <v>0</v>
      </c>
      <c r="X109" s="87">
        <v>0</v>
      </c>
      <c r="Y109" s="87">
        <v>0</v>
      </c>
      <c r="Z109" s="87">
        <v>0</v>
      </c>
      <c r="AA109" s="87">
        <v>0</v>
      </c>
      <c r="AB109" s="87">
        <v>0</v>
      </c>
      <c r="AC109" s="87">
        <v>0</v>
      </c>
      <c r="AD109" s="87">
        <v>0</v>
      </c>
      <c r="AE109" s="87">
        <v>0</v>
      </c>
      <c r="AF109" s="87">
        <v>0</v>
      </c>
      <c r="AG109" s="87">
        <v>0</v>
      </c>
      <c r="AH109" s="87">
        <v>0</v>
      </c>
      <c r="AI109" s="87">
        <v>0</v>
      </c>
      <c r="AJ109" s="87">
        <v>0</v>
      </c>
      <c r="AK109" s="87">
        <v>0</v>
      </c>
      <c r="AL109" s="87">
        <v>0</v>
      </c>
      <c r="AM109" s="87">
        <v>0</v>
      </c>
      <c r="AN109" s="87">
        <v>0</v>
      </c>
      <c r="AO109" s="87">
        <v>0</v>
      </c>
      <c r="AP109" s="87">
        <v>0</v>
      </c>
      <c r="AQ109" s="87">
        <v>0</v>
      </c>
      <c r="AR109" s="87">
        <v>0</v>
      </c>
      <c r="AS109" s="87">
        <v>0</v>
      </c>
      <c r="AT109" s="87">
        <v>0</v>
      </c>
      <c r="AU109" s="87">
        <v>0</v>
      </c>
      <c r="AV109" s="87">
        <v>0</v>
      </c>
      <c r="AW109" s="87">
        <v>0</v>
      </c>
      <c r="AX109" s="87">
        <v>0</v>
      </c>
      <c r="AY109" s="87">
        <v>0</v>
      </c>
      <c r="AZ109" s="87">
        <v>0</v>
      </c>
      <c r="BA109" s="87">
        <v>0</v>
      </c>
      <c r="BB109" s="87">
        <v>0</v>
      </c>
      <c r="BC109" s="87">
        <v>0</v>
      </c>
      <c r="BD109" s="87">
        <v>0</v>
      </c>
      <c r="BE109" s="87">
        <v>0</v>
      </c>
      <c r="BF109" s="87">
        <v>0</v>
      </c>
      <c r="BG109" s="87">
        <v>0</v>
      </c>
      <c r="BH109" s="87">
        <v>0</v>
      </c>
      <c r="BI109" s="87">
        <v>0</v>
      </c>
    </row>
    <row r="110" spans="3:61" x14ac:dyDescent="0.25">
      <c r="C110" s="87">
        <v>21</v>
      </c>
      <c r="D110" s="106" t="s">
        <v>154</v>
      </c>
      <c r="E110" s="106"/>
      <c r="F110" s="106"/>
      <c r="G110" s="87">
        <v>0</v>
      </c>
      <c r="H110" s="87">
        <v>0</v>
      </c>
      <c r="I110" s="87">
        <v>0</v>
      </c>
      <c r="J110" s="87">
        <v>0</v>
      </c>
      <c r="K110" s="87">
        <v>0</v>
      </c>
      <c r="L110" s="87">
        <v>0</v>
      </c>
      <c r="M110" s="87">
        <v>0</v>
      </c>
      <c r="N110" s="87">
        <v>0</v>
      </c>
      <c r="O110" s="87">
        <v>0</v>
      </c>
      <c r="P110" s="87">
        <v>0</v>
      </c>
      <c r="Q110" s="87">
        <v>0</v>
      </c>
      <c r="R110" s="87">
        <v>0</v>
      </c>
      <c r="S110" s="87">
        <v>0</v>
      </c>
      <c r="T110" s="87">
        <v>0</v>
      </c>
      <c r="U110" s="87">
        <v>0</v>
      </c>
      <c r="V110" s="87">
        <v>0</v>
      </c>
      <c r="W110" s="87">
        <v>0</v>
      </c>
      <c r="X110" s="87">
        <v>0</v>
      </c>
      <c r="Y110" s="87">
        <v>0</v>
      </c>
      <c r="Z110" s="87">
        <v>0</v>
      </c>
      <c r="AA110" s="87">
        <v>0</v>
      </c>
      <c r="AB110" s="87">
        <v>0</v>
      </c>
      <c r="AC110" s="87">
        <v>0</v>
      </c>
      <c r="AD110" s="87">
        <v>0</v>
      </c>
      <c r="AE110" s="87">
        <v>0</v>
      </c>
      <c r="AF110" s="87">
        <v>0</v>
      </c>
      <c r="AG110" s="87">
        <v>0</v>
      </c>
      <c r="AH110" s="87">
        <v>0</v>
      </c>
      <c r="AI110" s="87">
        <v>0</v>
      </c>
      <c r="AJ110" s="87">
        <v>0</v>
      </c>
      <c r="AK110" s="87">
        <v>0</v>
      </c>
      <c r="AL110" s="87">
        <v>0</v>
      </c>
      <c r="AM110" s="87">
        <v>0</v>
      </c>
      <c r="AN110" s="87">
        <v>0</v>
      </c>
      <c r="AO110" s="87">
        <v>0</v>
      </c>
      <c r="AP110" s="87">
        <v>0</v>
      </c>
      <c r="AQ110" s="87">
        <v>0</v>
      </c>
      <c r="AR110" s="87">
        <v>0</v>
      </c>
      <c r="AS110" s="87">
        <v>0</v>
      </c>
      <c r="AT110" s="87">
        <v>0</v>
      </c>
      <c r="AU110" s="87">
        <v>0</v>
      </c>
      <c r="AV110" s="87">
        <v>0</v>
      </c>
      <c r="AW110" s="87">
        <v>0</v>
      </c>
      <c r="AX110" s="87">
        <v>0</v>
      </c>
      <c r="AY110" s="87">
        <v>0</v>
      </c>
      <c r="AZ110" s="87">
        <v>0</v>
      </c>
      <c r="BA110" s="87">
        <v>0</v>
      </c>
      <c r="BB110" s="87">
        <v>0</v>
      </c>
      <c r="BC110" s="87">
        <v>0</v>
      </c>
      <c r="BD110" s="87">
        <v>0</v>
      </c>
      <c r="BE110" s="87">
        <v>0</v>
      </c>
      <c r="BF110" s="87">
        <v>0</v>
      </c>
      <c r="BG110" s="87">
        <v>0</v>
      </c>
      <c r="BH110" s="87">
        <v>0</v>
      </c>
      <c r="BI110" s="87">
        <v>0</v>
      </c>
    </row>
    <row r="111" spans="3:61" x14ac:dyDescent="0.25">
      <c r="C111" s="87">
        <v>22</v>
      </c>
      <c r="D111" s="106" t="s">
        <v>155</v>
      </c>
      <c r="E111" s="106"/>
      <c r="F111" s="106"/>
      <c r="G111" s="87">
        <v>0</v>
      </c>
      <c r="H111" s="87">
        <v>0</v>
      </c>
      <c r="I111" s="87">
        <v>0</v>
      </c>
      <c r="J111" s="87">
        <v>0</v>
      </c>
      <c r="K111" s="87">
        <v>0</v>
      </c>
      <c r="L111" s="87">
        <v>0</v>
      </c>
      <c r="M111" s="87">
        <v>0</v>
      </c>
      <c r="N111" s="87">
        <v>0</v>
      </c>
      <c r="O111" s="87">
        <v>0</v>
      </c>
      <c r="P111" s="87">
        <v>0</v>
      </c>
      <c r="Q111" s="87">
        <v>0</v>
      </c>
      <c r="R111" s="87">
        <v>0</v>
      </c>
      <c r="S111" s="87">
        <v>0</v>
      </c>
      <c r="T111" s="87">
        <v>0</v>
      </c>
      <c r="U111" s="87">
        <v>0</v>
      </c>
      <c r="V111" s="87">
        <v>0</v>
      </c>
      <c r="W111" s="87">
        <v>0</v>
      </c>
      <c r="X111" s="87">
        <v>0</v>
      </c>
      <c r="Y111" s="87">
        <v>0</v>
      </c>
      <c r="Z111" s="87">
        <v>0</v>
      </c>
      <c r="AA111" s="87">
        <v>0</v>
      </c>
      <c r="AB111" s="87">
        <v>0</v>
      </c>
      <c r="AC111" s="87">
        <v>0</v>
      </c>
      <c r="AD111" s="87">
        <v>0</v>
      </c>
      <c r="AE111" s="87">
        <v>0</v>
      </c>
      <c r="AF111" s="87">
        <v>0</v>
      </c>
      <c r="AG111" s="87">
        <v>0</v>
      </c>
      <c r="AH111" s="87">
        <v>0</v>
      </c>
      <c r="AI111" s="87">
        <v>0</v>
      </c>
      <c r="AJ111" s="87">
        <v>0</v>
      </c>
      <c r="AK111" s="87">
        <v>0</v>
      </c>
      <c r="AL111" s="87">
        <v>0</v>
      </c>
      <c r="AM111" s="87">
        <v>0</v>
      </c>
      <c r="AN111" s="87">
        <v>0</v>
      </c>
      <c r="AO111" s="87">
        <v>0</v>
      </c>
      <c r="AP111" s="87">
        <v>0</v>
      </c>
      <c r="AQ111" s="87">
        <v>0</v>
      </c>
      <c r="AR111" s="87">
        <v>0</v>
      </c>
      <c r="AS111" s="87">
        <v>0</v>
      </c>
      <c r="AT111" s="87">
        <v>0</v>
      </c>
      <c r="AU111" s="87">
        <v>0</v>
      </c>
      <c r="AV111" s="87">
        <v>0</v>
      </c>
      <c r="AW111" s="87">
        <v>0</v>
      </c>
      <c r="AX111" s="87">
        <v>0</v>
      </c>
      <c r="AY111" s="87">
        <v>0</v>
      </c>
      <c r="AZ111" s="87">
        <v>0</v>
      </c>
      <c r="BA111" s="87">
        <v>0</v>
      </c>
      <c r="BB111" s="87">
        <v>0</v>
      </c>
      <c r="BC111" s="87">
        <v>0</v>
      </c>
      <c r="BD111" s="87">
        <v>0</v>
      </c>
      <c r="BE111" s="87">
        <v>0</v>
      </c>
      <c r="BF111" s="87">
        <v>0</v>
      </c>
      <c r="BG111" s="87">
        <v>0</v>
      </c>
      <c r="BH111" s="87">
        <v>0</v>
      </c>
      <c r="BI111" s="87">
        <v>0</v>
      </c>
    </row>
    <row r="112" spans="3:61" x14ac:dyDescent="0.25">
      <c r="C112" s="87">
        <v>23</v>
      </c>
      <c r="D112" s="106" t="s">
        <v>156</v>
      </c>
      <c r="E112" s="106"/>
      <c r="F112" s="106"/>
      <c r="G112" s="87">
        <v>0</v>
      </c>
      <c r="H112" s="87">
        <v>0</v>
      </c>
      <c r="I112" s="87">
        <v>0</v>
      </c>
      <c r="J112" s="87">
        <v>0</v>
      </c>
      <c r="K112" s="87">
        <v>0</v>
      </c>
      <c r="L112" s="87">
        <v>0</v>
      </c>
      <c r="M112" s="87">
        <v>0</v>
      </c>
      <c r="N112" s="87">
        <v>0</v>
      </c>
      <c r="O112" s="87">
        <v>0</v>
      </c>
      <c r="P112" s="87">
        <v>0</v>
      </c>
      <c r="Q112" s="87">
        <v>0</v>
      </c>
      <c r="R112" s="87">
        <v>0</v>
      </c>
      <c r="S112" s="87">
        <v>0</v>
      </c>
      <c r="T112" s="87">
        <v>0</v>
      </c>
      <c r="U112" s="87">
        <v>0</v>
      </c>
      <c r="V112" s="87">
        <v>0</v>
      </c>
      <c r="W112" s="87">
        <v>0</v>
      </c>
      <c r="X112" s="87">
        <v>0</v>
      </c>
      <c r="Y112" s="87">
        <v>0</v>
      </c>
      <c r="Z112" s="87">
        <v>0</v>
      </c>
      <c r="AA112" s="87">
        <v>0</v>
      </c>
      <c r="AB112" s="87">
        <v>0</v>
      </c>
      <c r="AC112" s="87">
        <v>0</v>
      </c>
      <c r="AD112" s="87">
        <v>0</v>
      </c>
      <c r="AE112" s="87">
        <v>0</v>
      </c>
      <c r="AF112" s="87">
        <v>0</v>
      </c>
      <c r="AG112" s="87">
        <v>0</v>
      </c>
      <c r="AH112" s="87">
        <v>0</v>
      </c>
      <c r="AI112" s="87">
        <v>0</v>
      </c>
      <c r="AJ112" s="87">
        <v>0</v>
      </c>
      <c r="AK112" s="87">
        <v>0</v>
      </c>
      <c r="AL112" s="87">
        <v>0</v>
      </c>
      <c r="AM112" s="87">
        <v>0</v>
      </c>
      <c r="AN112" s="87">
        <v>0</v>
      </c>
      <c r="AO112" s="87">
        <v>0</v>
      </c>
      <c r="AP112" s="87">
        <v>0</v>
      </c>
      <c r="AQ112" s="87">
        <v>0</v>
      </c>
      <c r="AR112" s="87">
        <v>0</v>
      </c>
      <c r="AS112" s="87">
        <v>0</v>
      </c>
      <c r="AT112" s="87">
        <v>0</v>
      </c>
      <c r="AU112" s="87">
        <v>0</v>
      </c>
      <c r="AV112" s="87">
        <v>0</v>
      </c>
      <c r="AW112" s="87">
        <v>0</v>
      </c>
      <c r="AX112" s="87">
        <v>0</v>
      </c>
      <c r="AY112" s="87">
        <v>0</v>
      </c>
      <c r="AZ112" s="87">
        <v>0</v>
      </c>
      <c r="BA112" s="87">
        <v>0</v>
      </c>
      <c r="BB112" s="87">
        <v>0</v>
      </c>
      <c r="BC112" s="87">
        <v>0</v>
      </c>
      <c r="BD112" s="87">
        <v>0</v>
      </c>
      <c r="BE112" s="87">
        <v>0</v>
      </c>
      <c r="BF112" s="87">
        <v>0</v>
      </c>
      <c r="BG112" s="87">
        <v>0</v>
      </c>
      <c r="BH112" s="87">
        <v>0</v>
      </c>
      <c r="BI112" s="87">
        <v>0</v>
      </c>
    </row>
    <row r="113" spans="3:61" x14ac:dyDescent="0.25">
      <c r="C113" s="87">
        <v>24</v>
      </c>
      <c r="D113" s="106" t="s">
        <v>157</v>
      </c>
      <c r="E113" s="106"/>
      <c r="F113" s="106"/>
      <c r="G113" s="87">
        <v>0</v>
      </c>
      <c r="H113" s="87">
        <v>0</v>
      </c>
      <c r="I113" s="87">
        <v>0</v>
      </c>
      <c r="J113" s="87">
        <v>0</v>
      </c>
      <c r="K113" s="87">
        <v>0</v>
      </c>
      <c r="L113" s="87">
        <v>0</v>
      </c>
      <c r="M113" s="87">
        <v>0</v>
      </c>
      <c r="N113" s="87">
        <v>0</v>
      </c>
      <c r="O113" s="87">
        <v>0</v>
      </c>
      <c r="P113" s="87">
        <v>0</v>
      </c>
      <c r="Q113" s="87">
        <v>0</v>
      </c>
      <c r="R113" s="87">
        <v>0</v>
      </c>
      <c r="S113" s="87">
        <v>0</v>
      </c>
      <c r="T113" s="87">
        <v>0</v>
      </c>
      <c r="U113" s="87">
        <v>0</v>
      </c>
      <c r="V113" s="87">
        <v>0</v>
      </c>
      <c r="W113" s="87">
        <v>0</v>
      </c>
      <c r="X113" s="87">
        <v>0</v>
      </c>
      <c r="Y113" s="87">
        <v>0</v>
      </c>
      <c r="Z113" s="87">
        <v>0</v>
      </c>
      <c r="AA113" s="87">
        <v>0</v>
      </c>
      <c r="AB113" s="87">
        <v>0</v>
      </c>
      <c r="AC113" s="87">
        <v>0</v>
      </c>
      <c r="AD113" s="87">
        <v>0</v>
      </c>
      <c r="AE113" s="87">
        <v>0</v>
      </c>
      <c r="AF113" s="87">
        <v>0</v>
      </c>
      <c r="AG113" s="87">
        <v>0</v>
      </c>
      <c r="AH113" s="87">
        <v>0</v>
      </c>
      <c r="AI113" s="87">
        <v>0</v>
      </c>
      <c r="AJ113" s="87">
        <v>0</v>
      </c>
      <c r="AK113" s="87">
        <v>0</v>
      </c>
      <c r="AL113" s="87">
        <v>0</v>
      </c>
      <c r="AM113" s="87">
        <v>0</v>
      </c>
      <c r="AN113" s="87">
        <v>0</v>
      </c>
      <c r="AO113" s="87">
        <v>0</v>
      </c>
      <c r="AP113" s="87">
        <v>0</v>
      </c>
      <c r="AQ113" s="87">
        <v>0</v>
      </c>
      <c r="AR113" s="87">
        <v>0</v>
      </c>
      <c r="AS113" s="87">
        <v>0</v>
      </c>
      <c r="AT113" s="87">
        <v>0</v>
      </c>
      <c r="AU113" s="87">
        <v>0</v>
      </c>
      <c r="AV113" s="87">
        <v>0</v>
      </c>
      <c r="AW113" s="87">
        <v>0</v>
      </c>
      <c r="AX113" s="87">
        <v>0</v>
      </c>
      <c r="AY113" s="87">
        <v>0</v>
      </c>
      <c r="AZ113" s="87">
        <v>0</v>
      </c>
      <c r="BA113" s="87">
        <v>0</v>
      </c>
      <c r="BB113" s="87">
        <v>0</v>
      </c>
      <c r="BC113" s="87">
        <v>0</v>
      </c>
      <c r="BD113" s="87">
        <v>0</v>
      </c>
      <c r="BE113" s="87">
        <v>0</v>
      </c>
      <c r="BF113" s="87">
        <v>0</v>
      </c>
      <c r="BG113" s="87">
        <v>0</v>
      </c>
      <c r="BH113" s="87">
        <v>0</v>
      </c>
      <c r="BI113" s="87">
        <v>0</v>
      </c>
    </row>
    <row r="114" spans="3:61" x14ac:dyDescent="0.25">
      <c r="C114" s="87">
        <v>25</v>
      </c>
      <c r="D114" s="106" t="s">
        <v>158</v>
      </c>
      <c r="E114" s="106"/>
      <c r="F114" s="106"/>
      <c r="G114" s="87">
        <v>0</v>
      </c>
      <c r="H114" s="87">
        <v>0</v>
      </c>
      <c r="I114" s="87">
        <v>0</v>
      </c>
      <c r="J114" s="87">
        <v>0</v>
      </c>
      <c r="K114" s="87">
        <v>0</v>
      </c>
      <c r="L114" s="87">
        <v>0</v>
      </c>
      <c r="M114" s="87">
        <v>0</v>
      </c>
      <c r="N114" s="87">
        <v>0</v>
      </c>
      <c r="O114" s="87">
        <v>0</v>
      </c>
      <c r="P114" s="87">
        <v>0</v>
      </c>
      <c r="Q114" s="87">
        <v>0</v>
      </c>
      <c r="R114" s="87">
        <v>0</v>
      </c>
      <c r="S114" s="87">
        <v>0</v>
      </c>
      <c r="T114" s="87">
        <v>0</v>
      </c>
      <c r="U114" s="87">
        <v>0</v>
      </c>
      <c r="V114" s="87">
        <v>0</v>
      </c>
      <c r="W114" s="87">
        <v>0</v>
      </c>
      <c r="X114" s="87">
        <v>0</v>
      </c>
      <c r="Y114" s="87">
        <v>0</v>
      </c>
      <c r="Z114" s="87">
        <v>0</v>
      </c>
      <c r="AA114" s="87">
        <v>0</v>
      </c>
      <c r="AB114" s="87">
        <v>0</v>
      </c>
      <c r="AC114" s="87">
        <v>0</v>
      </c>
      <c r="AD114" s="87">
        <v>0</v>
      </c>
      <c r="AE114" s="87">
        <v>0</v>
      </c>
      <c r="AF114" s="87">
        <v>0</v>
      </c>
      <c r="AG114" s="87">
        <v>0</v>
      </c>
      <c r="AH114" s="87">
        <v>0</v>
      </c>
      <c r="AI114" s="87">
        <v>0</v>
      </c>
      <c r="AJ114" s="87">
        <v>0</v>
      </c>
      <c r="AK114" s="87">
        <v>0</v>
      </c>
      <c r="AL114" s="87">
        <v>0</v>
      </c>
      <c r="AM114" s="87">
        <v>0</v>
      </c>
      <c r="AN114" s="87">
        <v>0</v>
      </c>
      <c r="AO114" s="87">
        <v>0</v>
      </c>
      <c r="AP114" s="87">
        <v>0</v>
      </c>
      <c r="AQ114" s="87">
        <v>0</v>
      </c>
      <c r="AR114" s="87">
        <v>0</v>
      </c>
      <c r="AS114" s="87">
        <v>0</v>
      </c>
      <c r="AT114" s="87">
        <v>0</v>
      </c>
      <c r="AU114" s="87">
        <v>0</v>
      </c>
      <c r="AV114" s="87">
        <v>0</v>
      </c>
      <c r="AW114" s="87">
        <v>0</v>
      </c>
      <c r="AX114" s="87">
        <v>0</v>
      </c>
      <c r="AY114" s="87">
        <v>0</v>
      </c>
      <c r="AZ114" s="87">
        <v>0</v>
      </c>
      <c r="BA114" s="87">
        <v>0</v>
      </c>
      <c r="BB114" s="87">
        <v>0</v>
      </c>
      <c r="BC114" s="87">
        <v>0</v>
      </c>
      <c r="BD114" s="87">
        <v>0</v>
      </c>
      <c r="BE114" s="87">
        <v>0</v>
      </c>
      <c r="BF114" s="87">
        <v>0</v>
      </c>
      <c r="BG114" s="87">
        <v>0</v>
      </c>
      <c r="BH114" s="87">
        <v>0</v>
      </c>
      <c r="BI114" s="87">
        <v>0</v>
      </c>
    </row>
    <row r="115" spans="3:61" x14ac:dyDescent="0.25">
      <c r="C115" s="87">
        <v>26</v>
      </c>
      <c r="D115" s="106" t="s">
        <v>159</v>
      </c>
      <c r="E115" s="106"/>
      <c r="F115" s="106"/>
      <c r="G115" s="87">
        <v>0</v>
      </c>
      <c r="H115" s="87">
        <v>0</v>
      </c>
      <c r="I115" s="87">
        <v>0</v>
      </c>
      <c r="J115" s="87">
        <v>0</v>
      </c>
      <c r="K115" s="87">
        <v>0</v>
      </c>
      <c r="L115" s="87">
        <v>0</v>
      </c>
      <c r="M115" s="87">
        <v>0</v>
      </c>
      <c r="N115" s="87">
        <v>0</v>
      </c>
      <c r="O115" s="87">
        <v>0</v>
      </c>
      <c r="P115" s="87">
        <v>0</v>
      </c>
      <c r="Q115" s="87">
        <v>0</v>
      </c>
      <c r="R115" s="87">
        <v>0</v>
      </c>
      <c r="S115" s="87">
        <v>0</v>
      </c>
      <c r="T115" s="87">
        <v>0</v>
      </c>
      <c r="U115" s="87">
        <v>0</v>
      </c>
      <c r="V115" s="87">
        <v>0</v>
      </c>
      <c r="W115" s="87">
        <v>0</v>
      </c>
      <c r="X115" s="87">
        <v>0</v>
      </c>
      <c r="Y115" s="87">
        <v>0</v>
      </c>
      <c r="Z115" s="87">
        <v>0</v>
      </c>
      <c r="AA115" s="87">
        <v>0</v>
      </c>
      <c r="AB115" s="87">
        <v>0</v>
      </c>
      <c r="AC115" s="87">
        <v>0</v>
      </c>
      <c r="AD115" s="87">
        <v>0</v>
      </c>
      <c r="AE115" s="87">
        <v>0</v>
      </c>
      <c r="AF115" s="87">
        <v>0</v>
      </c>
      <c r="AG115" s="87">
        <v>0</v>
      </c>
      <c r="AH115" s="87">
        <v>0</v>
      </c>
      <c r="AI115" s="87">
        <v>0</v>
      </c>
      <c r="AJ115" s="87">
        <v>0</v>
      </c>
      <c r="AK115" s="87">
        <v>0</v>
      </c>
      <c r="AL115" s="87">
        <v>0</v>
      </c>
      <c r="AM115" s="87">
        <v>0</v>
      </c>
      <c r="AN115" s="87">
        <v>0</v>
      </c>
      <c r="AO115" s="87">
        <v>0</v>
      </c>
      <c r="AP115" s="87">
        <v>0</v>
      </c>
      <c r="AQ115" s="87">
        <v>0</v>
      </c>
      <c r="AR115" s="87">
        <v>1</v>
      </c>
      <c r="AS115" s="87">
        <v>0</v>
      </c>
      <c r="AT115" s="87">
        <v>0</v>
      </c>
      <c r="AU115" s="87">
        <v>0</v>
      </c>
      <c r="AV115" s="87">
        <v>0</v>
      </c>
      <c r="AW115" s="87">
        <v>0</v>
      </c>
      <c r="AX115" s="87">
        <v>0</v>
      </c>
      <c r="AY115" s="87">
        <v>0</v>
      </c>
      <c r="AZ115" s="87">
        <v>0</v>
      </c>
      <c r="BA115" s="87">
        <v>0</v>
      </c>
      <c r="BB115" s="87">
        <v>0</v>
      </c>
      <c r="BC115" s="87">
        <v>0</v>
      </c>
      <c r="BD115" s="87">
        <v>0</v>
      </c>
      <c r="BE115" s="87">
        <v>0</v>
      </c>
      <c r="BF115" s="87">
        <v>0</v>
      </c>
      <c r="BG115" s="87">
        <v>0</v>
      </c>
      <c r="BH115" s="87">
        <v>0</v>
      </c>
      <c r="BI115" s="87">
        <v>0</v>
      </c>
    </row>
    <row r="116" spans="3:61" x14ac:dyDescent="0.25">
      <c r="C116" s="87">
        <v>27</v>
      </c>
      <c r="D116" s="106" t="s">
        <v>160</v>
      </c>
      <c r="E116" s="106"/>
      <c r="F116" s="106"/>
      <c r="G116" s="87">
        <v>0</v>
      </c>
      <c r="H116" s="87">
        <v>0</v>
      </c>
      <c r="I116" s="87">
        <v>0</v>
      </c>
      <c r="J116" s="87">
        <v>0</v>
      </c>
      <c r="K116" s="87">
        <v>0</v>
      </c>
      <c r="L116" s="87">
        <v>0</v>
      </c>
      <c r="M116" s="87">
        <v>0</v>
      </c>
      <c r="N116" s="87">
        <v>0</v>
      </c>
      <c r="O116" s="87">
        <v>0</v>
      </c>
      <c r="P116" s="87">
        <v>0</v>
      </c>
      <c r="Q116" s="87">
        <v>0</v>
      </c>
      <c r="R116" s="87">
        <v>0</v>
      </c>
      <c r="S116" s="87">
        <v>0</v>
      </c>
      <c r="T116" s="87">
        <v>0</v>
      </c>
      <c r="U116" s="87">
        <v>0</v>
      </c>
      <c r="V116" s="87">
        <v>0</v>
      </c>
      <c r="W116" s="87">
        <v>0</v>
      </c>
      <c r="X116" s="87">
        <v>0</v>
      </c>
      <c r="Y116" s="87">
        <v>0</v>
      </c>
      <c r="Z116" s="87">
        <v>0</v>
      </c>
      <c r="AA116" s="87">
        <v>0</v>
      </c>
      <c r="AB116" s="87">
        <v>0</v>
      </c>
      <c r="AC116" s="87">
        <v>0</v>
      </c>
      <c r="AD116" s="87">
        <v>0</v>
      </c>
      <c r="AE116" s="87">
        <v>0</v>
      </c>
      <c r="AF116" s="87">
        <v>0</v>
      </c>
      <c r="AG116" s="87">
        <v>0</v>
      </c>
      <c r="AH116" s="87">
        <v>0</v>
      </c>
      <c r="AI116" s="87">
        <v>0</v>
      </c>
      <c r="AJ116" s="87">
        <v>0</v>
      </c>
      <c r="AK116" s="87">
        <v>0</v>
      </c>
      <c r="AL116" s="87">
        <v>0</v>
      </c>
      <c r="AM116" s="87">
        <v>0</v>
      </c>
      <c r="AN116" s="87">
        <v>0</v>
      </c>
      <c r="AO116" s="87">
        <v>0</v>
      </c>
      <c r="AP116" s="87">
        <v>0</v>
      </c>
      <c r="AQ116" s="87">
        <v>0</v>
      </c>
      <c r="AR116" s="87">
        <v>0</v>
      </c>
      <c r="AS116" s="87">
        <v>0</v>
      </c>
      <c r="AT116" s="87">
        <v>0</v>
      </c>
      <c r="AU116" s="87">
        <v>0</v>
      </c>
      <c r="AV116" s="87">
        <v>0</v>
      </c>
      <c r="AW116" s="87">
        <v>0</v>
      </c>
      <c r="AX116" s="87">
        <v>0</v>
      </c>
      <c r="AY116" s="87">
        <v>0</v>
      </c>
      <c r="AZ116" s="87">
        <v>0</v>
      </c>
      <c r="BA116" s="87">
        <v>0</v>
      </c>
      <c r="BB116" s="87">
        <v>0</v>
      </c>
      <c r="BC116" s="87">
        <v>0</v>
      </c>
      <c r="BD116" s="87">
        <v>0</v>
      </c>
      <c r="BE116" s="87">
        <v>0</v>
      </c>
      <c r="BF116" s="87">
        <v>0</v>
      </c>
      <c r="BG116" s="87">
        <v>0</v>
      </c>
      <c r="BH116" s="87">
        <v>0</v>
      </c>
      <c r="BI116" s="87">
        <v>0</v>
      </c>
    </row>
    <row r="117" spans="3:61" x14ac:dyDescent="0.25">
      <c r="C117" s="87">
        <v>28</v>
      </c>
      <c r="D117" s="106" t="s">
        <v>161</v>
      </c>
      <c r="E117" s="106"/>
      <c r="F117" s="106"/>
      <c r="G117" s="87">
        <v>0</v>
      </c>
      <c r="H117" s="87">
        <v>0</v>
      </c>
      <c r="I117" s="87">
        <v>0</v>
      </c>
      <c r="J117" s="87">
        <v>0</v>
      </c>
      <c r="K117" s="87">
        <v>0</v>
      </c>
      <c r="L117" s="87">
        <v>0</v>
      </c>
      <c r="M117" s="87">
        <v>0</v>
      </c>
      <c r="N117" s="87">
        <v>0</v>
      </c>
      <c r="O117" s="87">
        <v>0</v>
      </c>
      <c r="P117" s="87">
        <v>0</v>
      </c>
      <c r="Q117" s="87">
        <v>0</v>
      </c>
      <c r="R117" s="87">
        <v>0</v>
      </c>
      <c r="S117" s="87">
        <v>0</v>
      </c>
      <c r="T117" s="87">
        <v>0</v>
      </c>
      <c r="U117" s="87">
        <v>0</v>
      </c>
      <c r="V117" s="87">
        <v>0</v>
      </c>
      <c r="W117" s="87">
        <v>0</v>
      </c>
      <c r="X117" s="87">
        <v>0</v>
      </c>
      <c r="Y117" s="87">
        <v>0</v>
      </c>
      <c r="Z117" s="87">
        <v>0</v>
      </c>
      <c r="AA117" s="87">
        <v>0</v>
      </c>
      <c r="AB117" s="87">
        <v>0</v>
      </c>
      <c r="AC117" s="87">
        <v>0</v>
      </c>
      <c r="AD117" s="87">
        <v>0</v>
      </c>
      <c r="AE117" s="87">
        <v>0</v>
      </c>
      <c r="AF117" s="87">
        <v>0</v>
      </c>
      <c r="AG117" s="87">
        <v>0</v>
      </c>
      <c r="AH117" s="87">
        <v>0</v>
      </c>
      <c r="AI117" s="87">
        <v>0</v>
      </c>
      <c r="AJ117" s="87">
        <v>0</v>
      </c>
      <c r="AK117" s="87">
        <v>0</v>
      </c>
      <c r="AL117" s="87">
        <v>0</v>
      </c>
      <c r="AM117" s="87">
        <v>0</v>
      </c>
      <c r="AN117" s="87">
        <v>0</v>
      </c>
      <c r="AO117" s="87">
        <v>0</v>
      </c>
      <c r="AP117" s="87">
        <v>0</v>
      </c>
      <c r="AQ117" s="87">
        <v>0</v>
      </c>
      <c r="AR117" s="87">
        <v>0</v>
      </c>
      <c r="AS117" s="87">
        <v>0</v>
      </c>
      <c r="AT117" s="87">
        <v>0</v>
      </c>
      <c r="AU117" s="87">
        <v>0</v>
      </c>
      <c r="AV117" s="87">
        <v>0</v>
      </c>
      <c r="AW117" s="87">
        <v>0</v>
      </c>
      <c r="AX117" s="87">
        <v>0</v>
      </c>
      <c r="AY117" s="87">
        <v>0</v>
      </c>
      <c r="AZ117" s="87">
        <v>0</v>
      </c>
      <c r="BA117" s="87">
        <v>0</v>
      </c>
      <c r="BB117" s="87">
        <v>0</v>
      </c>
      <c r="BC117" s="87">
        <v>0</v>
      </c>
      <c r="BD117" s="87">
        <v>0</v>
      </c>
      <c r="BE117" s="87">
        <v>0</v>
      </c>
      <c r="BF117" s="87">
        <v>0</v>
      </c>
      <c r="BG117" s="87">
        <v>0</v>
      </c>
      <c r="BH117" s="87">
        <v>0</v>
      </c>
      <c r="BI117" s="87">
        <v>0</v>
      </c>
    </row>
    <row r="118" spans="3:61" x14ac:dyDescent="0.25">
      <c r="C118" s="87">
        <v>29</v>
      </c>
      <c r="D118" s="106" t="s">
        <v>162</v>
      </c>
      <c r="E118" s="106"/>
      <c r="F118" s="106"/>
      <c r="G118" s="87">
        <v>0</v>
      </c>
      <c r="H118" s="87">
        <v>0</v>
      </c>
      <c r="I118" s="87">
        <v>0</v>
      </c>
      <c r="J118" s="87">
        <v>0</v>
      </c>
      <c r="K118" s="87">
        <v>0</v>
      </c>
      <c r="L118" s="87">
        <v>0</v>
      </c>
      <c r="M118" s="87">
        <v>0</v>
      </c>
      <c r="N118" s="87">
        <v>0</v>
      </c>
      <c r="O118" s="87">
        <v>0</v>
      </c>
      <c r="P118" s="87">
        <v>0</v>
      </c>
      <c r="Q118" s="87">
        <v>0</v>
      </c>
      <c r="R118" s="87">
        <v>0</v>
      </c>
      <c r="S118" s="87">
        <v>0</v>
      </c>
      <c r="T118" s="87">
        <v>0</v>
      </c>
      <c r="U118" s="87">
        <v>0</v>
      </c>
      <c r="V118" s="87">
        <v>0</v>
      </c>
      <c r="W118" s="87">
        <v>0</v>
      </c>
      <c r="X118" s="87">
        <v>0</v>
      </c>
      <c r="Y118" s="87">
        <v>0</v>
      </c>
      <c r="Z118" s="87">
        <v>0</v>
      </c>
      <c r="AA118" s="87">
        <v>0</v>
      </c>
      <c r="AB118" s="87">
        <v>0</v>
      </c>
      <c r="AC118" s="87">
        <v>0</v>
      </c>
      <c r="AD118" s="87">
        <v>0</v>
      </c>
      <c r="AE118" s="87">
        <v>0</v>
      </c>
      <c r="AF118" s="87">
        <v>0</v>
      </c>
      <c r="AG118" s="87">
        <v>0</v>
      </c>
      <c r="AH118" s="87">
        <v>0</v>
      </c>
      <c r="AI118" s="87">
        <v>0</v>
      </c>
      <c r="AJ118" s="87">
        <v>0</v>
      </c>
      <c r="AK118" s="87">
        <v>0</v>
      </c>
      <c r="AL118" s="87">
        <v>0</v>
      </c>
      <c r="AM118" s="87">
        <v>0</v>
      </c>
      <c r="AN118" s="87">
        <v>0</v>
      </c>
      <c r="AO118" s="87">
        <v>0</v>
      </c>
      <c r="AP118" s="87">
        <v>0</v>
      </c>
      <c r="AQ118" s="87">
        <v>0</v>
      </c>
      <c r="AR118" s="87">
        <v>0</v>
      </c>
      <c r="AS118" s="87">
        <v>0</v>
      </c>
      <c r="AT118" s="87">
        <v>0</v>
      </c>
      <c r="AU118" s="87">
        <v>0</v>
      </c>
      <c r="AV118" s="87">
        <v>0</v>
      </c>
      <c r="AW118" s="87">
        <v>0</v>
      </c>
      <c r="AX118" s="87">
        <v>0</v>
      </c>
      <c r="AY118" s="87">
        <v>0</v>
      </c>
      <c r="AZ118" s="87">
        <v>0</v>
      </c>
      <c r="BA118" s="87">
        <v>0</v>
      </c>
      <c r="BB118" s="87">
        <v>0</v>
      </c>
      <c r="BC118" s="87">
        <v>0</v>
      </c>
      <c r="BD118" s="87">
        <v>0</v>
      </c>
      <c r="BE118" s="87">
        <v>0</v>
      </c>
      <c r="BF118" s="87">
        <v>0</v>
      </c>
      <c r="BG118" s="87">
        <v>0</v>
      </c>
      <c r="BH118" s="87">
        <v>0</v>
      </c>
      <c r="BI118" s="87">
        <v>0</v>
      </c>
    </row>
    <row r="119" spans="3:61" x14ac:dyDescent="0.25">
      <c r="C119" s="87">
        <v>30</v>
      </c>
      <c r="D119" s="106" t="s">
        <v>163</v>
      </c>
      <c r="E119" s="106"/>
      <c r="F119" s="106"/>
      <c r="G119" s="87">
        <v>0</v>
      </c>
      <c r="H119" s="87">
        <v>0</v>
      </c>
      <c r="I119" s="87">
        <v>0</v>
      </c>
      <c r="J119" s="87">
        <v>0</v>
      </c>
      <c r="K119" s="87">
        <v>0</v>
      </c>
      <c r="L119" s="87">
        <v>0</v>
      </c>
      <c r="M119" s="87">
        <v>0</v>
      </c>
      <c r="N119" s="87">
        <v>0</v>
      </c>
      <c r="O119" s="87">
        <v>0</v>
      </c>
      <c r="P119" s="87">
        <v>0</v>
      </c>
      <c r="Q119" s="87">
        <v>0</v>
      </c>
      <c r="R119" s="87">
        <v>0</v>
      </c>
      <c r="S119" s="87">
        <v>0</v>
      </c>
      <c r="T119" s="87">
        <v>0</v>
      </c>
      <c r="U119" s="87">
        <v>0</v>
      </c>
      <c r="V119" s="87">
        <v>0</v>
      </c>
      <c r="W119" s="87">
        <v>0</v>
      </c>
      <c r="X119" s="87">
        <v>0</v>
      </c>
      <c r="Y119" s="87">
        <v>0</v>
      </c>
      <c r="Z119" s="87">
        <v>0</v>
      </c>
      <c r="AA119" s="87">
        <v>0</v>
      </c>
      <c r="AB119" s="87">
        <v>0</v>
      </c>
      <c r="AC119" s="87">
        <v>0</v>
      </c>
      <c r="AD119" s="87">
        <v>0</v>
      </c>
      <c r="AE119" s="87">
        <v>0</v>
      </c>
      <c r="AF119" s="87">
        <v>0</v>
      </c>
      <c r="AG119" s="87">
        <v>0</v>
      </c>
      <c r="AH119" s="87">
        <v>0</v>
      </c>
      <c r="AI119" s="87">
        <v>0</v>
      </c>
      <c r="AJ119" s="87">
        <v>0</v>
      </c>
      <c r="AK119" s="87">
        <v>0</v>
      </c>
      <c r="AL119" s="87">
        <v>0</v>
      </c>
      <c r="AM119" s="87">
        <v>0</v>
      </c>
      <c r="AN119" s="87">
        <v>0</v>
      </c>
      <c r="AO119" s="87">
        <v>0</v>
      </c>
      <c r="AP119" s="87">
        <v>0</v>
      </c>
      <c r="AQ119" s="87">
        <v>0</v>
      </c>
      <c r="AR119" s="87">
        <v>0</v>
      </c>
      <c r="AS119" s="87">
        <v>0</v>
      </c>
      <c r="AT119" s="87">
        <v>0</v>
      </c>
      <c r="AU119" s="87">
        <v>0</v>
      </c>
      <c r="AV119" s="87">
        <v>0</v>
      </c>
      <c r="AW119" s="87">
        <v>0</v>
      </c>
      <c r="AX119" s="87">
        <v>0</v>
      </c>
      <c r="AY119" s="87">
        <v>0</v>
      </c>
      <c r="AZ119" s="87">
        <v>0</v>
      </c>
      <c r="BA119" s="87">
        <v>0</v>
      </c>
      <c r="BB119" s="87">
        <v>0</v>
      </c>
      <c r="BC119" s="87">
        <v>0</v>
      </c>
      <c r="BD119" s="87">
        <v>0</v>
      </c>
      <c r="BE119" s="87">
        <v>0</v>
      </c>
      <c r="BF119" s="87">
        <v>0</v>
      </c>
      <c r="BG119" s="87">
        <v>0</v>
      </c>
      <c r="BH119" s="87">
        <v>0</v>
      </c>
      <c r="BI119" s="87">
        <v>0</v>
      </c>
    </row>
    <row r="120" spans="3:61" x14ac:dyDescent="0.25">
      <c r="C120" s="87">
        <v>31</v>
      </c>
      <c r="D120" s="106" t="s">
        <v>164</v>
      </c>
      <c r="E120" s="106"/>
      <c r="F120" s="106"/>
      <c r="G120" s="87">
        <v>0</v>
      </c>
      <c r="H120" s="87">
        <v>0</v>
      </c>
      <c r="I120" s="87">
        <v>0</v>
      </c>
      <c r="J120" s="87">
        <v>0</v>
      </c>
      <c r="K120" s="87">
        <v>0</v>
      </c>
      <c r="L120" s="87">
        <v>0</v>
      </c>
      <c r="M120" s="87">
        <v>0</v>
      </c>
      <c r="N120" s="87">
        <v>0</v>
      </c>
      <c r="O120" s="87">
        <v>0</v>
      </c>
      <c r="P120" s="87">
        <v>0</v>
      </c>
      <c r="Q120" s="87">
        <v>0</v>
      </c>
      <c r="R120" s="87">
        <v>0</v>
      </c>
      <c r="S120" s="87">
        <v>0</v>
      </c>
      <c r="T120" s="87">
        <v>0</v>
      </c>
      <c r="U120" s="87">
        <v>0</v>
      </c>
      <c r="V120" s="87">
        <v>0</v>
      </c>
      <c r="W120" s="87">
        <v>0</v>
      </c>
      <c r="X120" s="87">
        <v>0</v>
      </c>
      <c r="Y120" s="87">
        <v>0</v>
      </c>
      <c r="Z120" s="87">
        <v>0</v>
      </c>
      <c r="AA120" s="87">
        <v>0</v>
      </c>
      <c r="AB120" s="87">
        <v>0</v>
      </c>
      <c r="AC120" s="87">
        <v>0</v>
      </c>
      <c r="AD120" s="87">
        <v>0</v>
      </c>
      <c r="AE120" s="87">
        <v>0</v>
      </c>
      <c r="AF120" s="87">
        <v>0</v>
      </c>
      <c r="AG120" s="87">
        <v>0</v>
      </c>
      <c r="AH120" s="87">
        <v>0</v>
      </c>
      <c r="AI120" s="87">
        <v>0</v>
      </c>
      <c r="AJ120" s="87">
        <v>0</v>
      </c>
      <c r="AK120" s="87">
        <v>1</v>
      </c>
      <c r="AL120" s="87">
        <v>120</v>
      </c>
      <c r="AM120" s="87">
        <v>0</v>
      </c>
      <c r="AN120" s="87">
        <v>0</v>
      </c>
      <c r="AO120" s="87">
        <v>0</v>
      </c>
      <c r="AP120" s="87">
        <v>0</v>
      </c>
      <c r="AQ120" s="87">
        <v>0</v>
      </c>
      <c r="AR120" s="87">
        <v>0</v>
      </c>
      <c r="AS120" s="87">
        <v>0</v>
      </c>
      <c r="AT120" s="87">
        <v>0</v>
      </c>
      <c r="AU120" s="87">
        <v>0</v>
      </c>
      <c r="AV120" s="87">
        <v>0</v>
      </c>
      <c r="AW120" s="87">
        <v>0</v>
      </c>
      <c r="AX120" s="87">
        <v>0</v>
      </c>
      <c r="AY120" s="87">
        <v>0</v>
      </c>
      <c r="AZ120" s="87">
        <v>0</v>
      </c>
      <c r="BA120" s="87">
        <v>0</v>
      </c>
      <c r="BB120" s="87">
        <v>0</v>
      </c>
      <c r="BC120" s="87">
        <v>0</v>
      </c>
      <c r="BD120" s="87">
        <v>0</v>
      </c>
      <c r="BE120" s="87">
        <v>0</v>
      </c>
      <c r="BF120" s="87">
        <v>0</v>
      </c>
      <c r="BG120" s="87">
        <v>0</v>
      </c>
      <c r="BH120" s="87">
        <v>0</v>
      </c>
      <c r="BI120" s="87">
        <v>0</v>
      </c>
    </row>
    <row r="121" spans="3:61" x14ac:dyDescent="0.25">
      <c r="C121" s="87">
        <v>32</v>
      </c>
      <c r="D121" s="106" t="s">
        <v>165</v>
      </c>
      <c r="E121" s="106"/>
      <c r="F121" s="106"/>
      <c r="G121" s="87">
        <v>0</v>
      </c>
      <c r="H121" s="87">
        <v>0</v>
      </c>
      <c r="I121" s="87">
        <v>0</v>
      </c>
      <c r="J121" s="87">
        <v>0</v>
      </c>
      <c r="K121" s="87">
        <v>0</v>
      </c>
      <c r="L121" s="87">
        <v>0</v>
      </c>
      <c r="M121" s="87">
        <v>0</v>
      </c>
      <c r="N121" s="87">
        <v>0</v>
      </c>
      <c r="O121" s="87">
        <v>0</v>
      </c>
      <c r="P121" s="87">
        <v>0</v>
      </c>
      <c r="Q121" s="87">
        <v>0</v>
      </c>
      <c r="R121" s="87">
        <v>0</v>
      </c>
      <c r="S121" s="87">
        <v>0</v>
      </c>
      <c r="T121" s="87">
        <v>0</v>
      </c>
      <c r="U121" s="87">
        <v>0</v>
      </c>
      <c r="V121" s="87">
        <v>0</v>
      </c>
      <c r="W121" s="87">
        <v>0</v>
      </c>
      <c r="X121" s="87">
        <v>0</v>
      </c>
      <c r="Y121" s="87">
        <v>0</v>
      </c>
      <c r="Z121" s="87">
        <v>0</v>
      </c>
      <c r="AA121" s="87">
        <v>0</v>
      </c>
      <c r="AB121" s="87">
        <v>0</v>
      </c>
      <c r="AC121" s="87">
        <v>0</v>
      </c>
      <c r="AD121" s="87">
        <v>0</v>
      </c>
      <c r="AE121" s="87">
        <v>0</v>
      </c>
      <c r="AF121" s="87">
        <v>0</v>
      </c>
      <c r="AG121" s="87">
        <v>0</v>
      </c>
      <c r="AH121" s="87">
        <v>0</v>
      </c>
      <c r="AI121" s="87">
        <v>0</v>
      </c>
      <c r="AJ121" s="87">
        <v>0</v>
      </c>
      <c r="AK121" s="87">
        <v>0</v>
      </c>
      <c r="AL121" s="87">
        <v>0</v>
      </c>
      <c r="AM121" s="87">
        <v>0</v>
      </c>
      <c r="AN121" s="87">
        <v>0</v>
      </c>
      <c r="AO121" s="87">
        <v>0</v>
      </c>
      <c r="AP121" s="87">
        <v>0</v>
      </c>
      <c r="AQ121" s="87">
        <v>0</v>
      </c>
      <c r="AR121" s="87">
        <v>0</v>
      </c>
      <c r="AS121" s="87">
        <v>0</v>
      </c>
      <c r="AT121" s="87">
        <v>0</v>
      </c>
      <c r="AU121" s="87">
        <v>0</v>
      </c>
      <c r="AV121" s="87">
        <v>0</v>
      </c>
      <c r="AW121" s="87">
        <v>0</v>
      </c>
      <c r="AX121" s="87">
        <v>0</v>
      </c>
      <c r="AY121" s="87">
        <v>0</v>
      </c>
      <c r="AZ121" s="87">
        <v>0</v>
      </c>
      <c r="BA121" s="87">
        <v>0</v>
      </c>
      <c r="BB121" s="87">
        <v>0</v>
      </c>
      <c r="BC121" s="87">
        <v>0</v>
      </c>
      <c r="BD121" s="87">
        <v>0</v>
      </c>
      <c r="BE121" s="87">
        <v>0</v>
      </c>
      <c r="BF121" s="87">
        <v>0</v>
      </c>
      <c r="BG121" s="87">
        <v>0</v>
      </c>
      <c r="BH121" s="87">
        <v>0</v>
      </c>
      <c r="BI121" s="87">
        <v>0</v>
      </c>
    </row>
    <row r="122" spans="3:61" x14ac:dyDescent="0.25">
      <c r="C122" s="87">
        <v>33</v>
      </c>
      <c r="D122" s="106" t="s">
        <v>166</v>
      </c>
      <c r="E122" s="106"/>
      <c r="F122" s="106"/>
      <c r="G122" s="87">
        <v>0</v>
      </c>
      <c r="H122" s="87">
        <v>0</v>
      </c>
      <c r="I122" s="87">
        <v>0</v>
      </c>
      <c r="J122" s="87">
        <v>0</v>
      </c>
      <c r="K122" s="87">
        <v>0</v>
      </c>
      <c r="L122" s="87">
        <v>0</v>
      </c>
      <c r="M122" s="87">
        <v>0</v>
      </c>
      <c r="N122" s="87">
        <v>0</v>
      </c>
      <c r="O122" s="87">
        <v>0</v>
      </c>
      <c r="P122" s="87">
        <v>0</v>
      </c>
      <c r="Q122" s="87">
        <v>0</v>
      </c>
      <c r="R122" s="87">
        <v>0</v>
      </c>
      <c r="S122" s="87">
        <v>0</v>
      </c>
      <c r="T122" s="87">
        <v>0</v>
      </c>
      <c r="U122" s="87">
        <v>0</v>
      </c>
      <c r="V122" s="87">
        <v>0</v>
      </c>
      <c r="W122" s="87">
        <v>0</v>
      </c>
      <c r="X122" s="87">
        <v>0</v>
      </c>
      <c r="Y122" s="87">
        <v>0</v>
      </c>
      <c r="Z122" s="87">
        <v>0</v>
      </c>
      <c r="AA122" s="87">
        <v>0</v>
      </c>
      <c r="AB122" s="87">
        <v>0</v>
      </c>
      <c r="AC122" s="87">
        <v>0</v>
      </c>
      <c r="AD122" s="87">
        <v>0</v>
      </c>
      <c r="AE122" s="87">
        <v>0</v>
      </c>
      <c r="AF122" s="87">
        <v>0</v>
      </c>
      <c r="AG122" s="87">
        <v>0</v>
      </c>
      <c r="AH122" s="87">
        <v>0</v>
      </c>
      <c r="AI122" s="87">
        <v>0</v>
      </c>
      <c r="AJ122" s="87">
        <v>0</v>
      </c>
      <c r="AK122" s="87">
        <v>0</v>
      </c>
      <c r="AL122" s="87">
        <v>0</v>
      </c>
      <c r="AM122" s="87">
        <v>0</v>
      </c>
      <c r="AN122" s="87">
        <v>0</v>
      </c>
      <c r="AO122" s="87">
        <v>0</v>
      </c>
      <c r="AP122" s="87">
        <v>0</v>
      </c>
      <c r="AQ122" s="87">
        <v>0</v>
      </c>
      <c r="AR122" s="87">
        <v>0</v>
      </c>
      <c r="AS122" s="87">
        <v>0</v>
      </c>
      <c r="AT122" s="87">
        <v>0</v>
      </c>
      <c r="AU122" s="87">
        <v>0</v>
      </c>
      <c r="AV122" s="87">
        <v>0</v>
      </c>
      <c r="AW122" s="87">
        <v>0</v>
      </c>
      <c r="AX122" s="87">
        <v>0</v>
      </c>
      <c r="AY122" s="87">
        <v>0</v>
      </c>
      <c r="AZ122" s="87">
        <v>0</v>
      </c>
      <c r="BA122" s="87">
        <v>0</v>
      </c>
      <c r="BB122" s="87">
        <v>0</v>
      </c>
      <c r="BC122" s="87">
        <v>0</v>
      </c>
      <c r="BD122" s="87">
        <v>0</v>
      </c>
      <c r="BE122" s="87">
        <v>0</v>
      </c>
      <c r="BF122" s="87">
        <v>0</v>
      </c>
      <c r="BG122" s="87">
        <v>0</v>
      </c>
      <c r="BH122" s="87">
        <v>0</v>
      </c>
      <c r="BI122" s="87">
        <v>0</v>
      </c>
    </row>
    <row r="123" spans="3:61" x14ac:dyDescent="0.25">
      <c r="C123" s="87">
        <v>34</v>
      </c>
      <c r="D123" s="106" t="s">
        <v>167</v>
      </c>
      <c r="E123" s="106"/>
      <c r="F123" s="106"/>
      <c r="G123" s="87">
        <v>0</v>
      </c>
      <c r="H123" s="87">
        <v>0</v>
      </c>
      <c r="I123" s="87">
        <v>0</v>
      </c>
      <c r="J123" s="87">
        <v>0</v>
      </c>
      <c r="K123" s="87">
        <v>0</v>
      </c>
      <c r="L123" s="87">
        <v>0</v>
      </c>
      <c r="M123" s="87">
        <v>0</v>
      </c>
      <c r="N123" s="87">
        <v>0</v>
      </c>
      <c r="O123" s="87">
        <v>0</v>
      </c>
      <c r="P123" s="87">
        <v>0</v>
      </c>
      <c r="Q123" s="87">
        <v>0</v>
      </c>
      <c r="R123" s="87">
        <v>0</v>
      </c>
      <c r="S123" s="87">
        <v>0</v>
      </c>
      <c r="T123" s="87">
        <v>0</v>
      </c>
      <c r="U123" s="87">
        <v>0</v>
      </c>
      <c r="V123" s="87">
        <v>0</v>
      </c>
      <c r="W123" s="87">
        <v>0</v>
      </c>
      <c r="X123" s="87">
        <v>0</v>
      </c>
      <c r="Y123" s="87">
        <v>0</v>
      </c>
      <c r="Z123" s="87">
        <v>0</v>
      </c>
      <c r="AA123" s="87">
        <v>0</v>
      </c>
      <c r="AB123" s="87">
        <v>0</v>
      </c>
      <c r="AC123" s="87">
        <v>0</v>
      </c>
      <c r="AD123" s="87">
        <v>0</v>
      </c>
      <c r="AE123" s="87">
        <v>0</v>
      </c>
      <c r="AF123" s="87">
        <v>0</v>
      </c>
      <c r="AG123" s="87">
        <v>0</v>
      </c>
      <c r="AH123" s="87">
        <v>0</v>
      </c>
      <c r="AI123" s="87">
        <v>0</v>
      </c>
      <c r="AJ123" s="87">
        <v>0</v>
      </c>
      <c r="AK123" s="87">
        <v>0</v>
      </c>
      <c r="AL123" s="87">
        <v>0</v>
      </c>
      <c r="AM123" s="87">
        <v>0</v>
      </c>
      <c r="AN123" s="87">
        <v>0</v>
      </c>
      <c r="AO123" s="87">
        <v>0</v>
      </c>
      <c r="AP123" s="87">
        <v>0</v>
      </c>
      <c r="AQ123" s="87">
        <v>0</v>
      </c>
      <c r="AR123" s="87">
        <v>0</v>
      </c>
      <c r="AS123" s="87">
        <v>0</v>
      </c>
      <c r="AT123" s="87">
        <v>0</v>
      </c>
      <c r="AU123" s="87">
        <v>0</v>
      </c>
      <c r="AV123" s="87">
        <v>0</v>
      </c>
      <c r="AW123" s="87">
        <v>0</v>
      </c>
      <c r="AX123" s="87">
        <v>0</v>
      </c>
      <c r="AY123" s="87">
        <v>0</v>
      </c>
      <c r="AZ123" s="87">
        <v>0</v>
      </c>
      <c r="BA123" s="87">
        <v>0</v>
      </c>
      <c r="BB123" s="87">
        <v>0</v>
      </c>
      <c r="BC123" s="87">
        <v>0</v>
      </c>
      <c r="BD123" s="87">
        <v>0</v>
      </c>
      <c r="BE123" s="87">
        <v>0</v>
      </c>
      <c r="BF123" s="87">
        <v>0</v>
      </c>
      <c r="BG123" s="87">
        <v>0</v>
      </c>
      <c r="BH123" s="87">
        <v>0</v>
      </c>
      <c r="BI123" s="87">
        <v>0</v>
      </c>
    </row>
    <row r="124" spans="3:61" x14ac:dyDescent="0.25">
      <c r="C124" s="87">
        <v>35</v>
      </c>
      <c r="D124" s="106" t="s">
        <v>168</v>
      </c>
      <c r="E124" s="106"/>
      <c r="F124" s="106"/>
      <c r="G124" s="87">
        <v>0</v>
      </c>
      <c r="H124" s="87">
        <v>0</v>
      </c>
      <c r="I124" s="87">
        <v>0</v>
      </c>
      <c r="J124" s="87">
        <v>0</v>
      </c>
      <c r="K124" s="87">
        <v>0</v>
      </c>
      <c r="L124" s="87">
        <v>0</v>
      </c>
      <c r="M124" s="87">
        <v>0</v>
      </c>
      <c r="N124" s="87">
        <v>0</v>
      </c>
      <c r="O124" s="87">
        <v>0</v>
      </c>
      <c r="P124" s="87">
        <v>0</v>
      </c>
      <c r="Q124" s="87">
        <v>0</v>
      </c>
      <c r="R124" s="87">
        <v>0</v>
      </c>
      <c r="S124" s="87">
        <v>0</v>
      </c>
      <c r="T124" s="87">
        <v>0</v>
      </c>
      <c r="U124" s="87">
        <v>0</v>
      </c>
      <c r="V124" s="87">
        <v>0</v>
      </c>
      <c r="W124" s="87">
        <v>0</v>
      </c>
      <c r="X124" s="87">
        <v>0</v>
      </c>
      <c r="Y124" s="87">
        <v>0</v>
      </c>
      <c r="Z124" s="87">
        <v>0</v>
      </c>
      <c r="AA124" s="87">
        <v>0</v>
      </c>
      <c r="AB124" s="87">
        <v>0</v>
      </c>
      <c r="AC124" s="87">
        <v>0</v>
      </c>
      <c r="AD124" s="87">
        <v>0</v>
      </c>
      <c r="AE124" s="87">
        <v>0</v>
      </c>
      <c r="AF124" s="87">
        <v>0</v>
      </c>
      <c r="AG124" s="87">
        <v>0</v>
      </c>
      <c r="AH124" s="87">
        <v>0</v>
      </c>
      <c r="AI124" s="87">
        <v>0</v>
      </c>
      <c r="AJ124" s="87">
        <v>0</v>
      </c>
      <c r="AK124" s="87">
        <v>0</v>
      </c>
      <c r="AL124" s="87">
        <v>0</v>
      </c>
      <c r="AM124" s="87">
        <v>0</v>
      </c>
      <c r="AN124" s="87">
        <v>0</v>
      </c>
      <c r="AO124" s="87">
        <v>0</v>
      </c>
      <c r="AP124" s="87">
        <v>0</v>
      </c>
      <c r="AQ124" s="87">
        <v>0</v>
      </c>
      <c r="AR124" s="87">
        <v>0</v>
      </c>
      <c r="AS124" s="87">
        <v>0</v>
      </c>
      <c r="AT124" s="87">
        <v>0</v>
      </c>
      <c r="AU124" s="87">
        <v>0</v>
      </c>
      <c r="AV124" s="87">
        <v>0</v>
      </c>
      <c r="AW124" s="87">
        <v>0</v>
      </c>
      <c r="AX124" s="87">
        <v>0</v>
      </c>
      <c r="AY124" s="87">
        <v>0</v>
      </c>
      <c r="AZ124" s="87">
        <v>0</v>
      </c>
      <c r="BA124" s="87">
        <v>0</v>
      </c>
      <c r="BB124" s="87">
        <v>0</v>
      </c>
      <c r="BC124" s="87">
        <v>0</v>
      </c>
      <c r="BD124" s="87">
        <v>0</v>
      </c>
      <c r="BE124" s="87">
        <v>0</v>
      </c>
      <c r="BF124" s="87">
        <v>0</v>
      </c>
      <c r="BG124" s="87">
        <v>0</v>
      </c>
      <c r="BH124" s="87">
        <v>0</v>
      </c>
      <c r="BI124" s="87">
        <v>0</v>
      </c>
    </row>
    <row r="125" spans="3:61" x14ac:dyDescent="0.25">
      <c r="C125" s="87">
        <v>36</v>
      </c>
      <c r="D125" s="106" t="s">
        <v>169</v>
      </c>
      <c r="E125" s="106"/>
      <c r="F125" s="106"/>
      <c r="G125" s="87">
        <v>0</v>
      </c>
      <c r="H125" s="87">
        <v>0</v>
      </c>
      <c r="I125" s="87">
        <v>0</v>
      </c>
      <c r="J125" s="87">
        <v>0</v>
      </c>
      <c r="K125" s="87">
        <v>0</v>
      </c>
      <c r="L125" s="87">
        <v>0</v>
      </c>
      <c r="M125" s="87">
        <v>0</v>
      </c>
      <c r="N125" s="87">
        <v>0</v>
      </c>
      <c r="O125" s="87">
        <v>0</v>
      </c>
      <c r="P125" s="87">
        <v>0</v>
      </c>
      <c r="Q125" s="87">
        <v>0</v>
      </c>
      <c r="R125" s="87">
        <v>0</v>
      </c>
      <c r="S125" s="87">
        <v>0</v>
      </c>
      <c r="T125" s="87">
        <v>0</v>
      </c>
      <c r="U125" s="87">
        <v>0</v>
      </c>
      <c r="V125" s="87">
        <v>0</v>
      </c>
      <c r="W125" s="87">
        <v>0</v>
      </c>
      <c r="X125" s="87">
        <v>0</v>
      </c>
      <c r="Y125" s="87">
        <v>0</v>
      </c>
      <c r="Z125" s="87">
        <v>0</v>
      </c>
      <c r="AA125" s="87">
        <v>0</v>
      </c>
      <c r="AB125" s="87">
        <v>0</v>
      </c>
      <c r="AC125" s="87">
        <v>0</v>
      </c>
      <c r="AD125" s="87">
        <v>0</v>
      </c>
      <c r="AE125" s="87">
        <v>0</v>
      </c>
      <c r="AF125" s="87">
        <v>0</v>
      </c>
      <c r="AG125" s="87">
        <v>0</v>
      </c>
      <c r="AH125" s="87">
        <v>0</v>
      </c>
      <c r="AI125" s="87">
        <v>0</v>
      </c>
      <c r="AJ125" s="87">
        <v>0</v>
      </c>
      <c r="AK125" s="87">
        <v>0</v>
      </c>
      <c r="AL125" s="87">
        <v>0</v>
      </c>
      <c r="AM125" s="87">
        <v>0</v>
      </c>
      <c r="AN125" s="87">
        <v>0</v>
      </c>
      <c r="AO125" s="87">
        <v>0</v>
      </c>
      <c r="AP125" s="87">
        <v>0</v>
      </c>
      <c r="AQ125" s="87">
        <v>0</v>
      </c>
      <c r="AR125" s="87">
        <v>0</v>
      </c>
      <c r="AS125" s="87">
        <v>0</v>
      </c>
      <c r="AT125" s="87">
        <v>0</v>
      </c>
      <c r="AU125" s="87">
        <v>0</v>
      </c>
      <c r="AV125" s="87">
        <v>0</v>
      </c>
      <c r="AW125" s="87">
        <v>0</v>
      </c>
      <c r="AX125" s="87">
        <v>0</v>
      </c>
      <c r="AY125" s="87">
        <v>0</v>
      </c>
      <c r="AZ125" s="87">
        <v>0</v>
      </c>
      <c r="BA125" s="87">
        <v>0</v>
      </c>
      <c r="BB125" s="87">
        <v>0</v>
      </c>
      <c r="BC125" s="87">
        <v>0</v>
      </c>
      <c r="BD125" s="87">
        <v>0</v>
      </c>
      <c r="BE125" s="87">
        <v>0</v>
      </c>
      <c r="BF125" s="87">
        <v>0</v>
      </c>
      <c r="BG125" s="87">
        <v>0</v>
      </c>
      <c r="BH125" s="87">
        <v>0</v>
      </c>
      <c r="BI125" s="87">
        <v>0</v>
      </c>
    </row>
    <row r="126" spans="3:61" x14ac:dyDescent="0.25">
      <c r="C126" s="87">
        <v>37</v>
      </c>
      <c r="D126" s="106" t="s">
        <v>170</v>
      </c>
      <c r="E126" s="106"/>
      <c r="F126" s="106"/>
      <c r="G126" s="87">
        <v>0</v>
      </c>
      <c r="H126" s="87">
        <v>0</v>
      </c>
      <c r="I126" s="87">
        <v>0</v>
      </c>
      <c r="J126" s="87">
        <v>0</v>
      </c>
      <c r="K126" s="87">
        <v>0</v>
      </c>
      <c r="L126" s="87">
        <v>0</v>
      </c>
      <c r="M126" s="87">
        <v>0</v>
      </c>
      <c r="N126" s="87">
        <v>0</v>
      </c>
      <c r="O126" s="87">
        <v>0</v>
      </c>
      <c r="P126" s="87">
        <v>0</v>
      </c>
      <c r="Q126" s="87">
        <v>0</v>
      </c>
      <c r="R126" s="87">
        <v>0</v>
      </c>
      <c r="S126" s="87">
        <v>0</v>
      </c>
      <c r="T126" s="87">
        <v>0</v>
      </c>
      <c r="U126" s="87">
        <v>0</v>
      </c>
      <c r="V126" s="87">
        <v>0</v>
      </c>
      <c r="W126" s="87">
        <v>0</v>
      </c>
      <c r="X126" s="87">
        <v>0</v>
      </c>
      <c r="Y126" s="87">
        <v>0</v>
      </c>
      <c r="Z126" s="87">
        <v>0</v>
      </c>
      <c r="AA126" s="87">
        <v>0</v>
      </c>
      <c r="AB126" s="87">
        <v>0</v>
      </c>
      <c r="AC126" s="87">
        <v>0</v>
      </c>
      <c r="AD126" s="87">
        <v>0</v>
      </c>
      <c r="AE126" s="87">
        <v>0</v>
      </c>
      <c r="AF126" s="87">
        <v>0</v>
      </c>
      <c r="AG126" s="87">
        <v>0</v>
      </c>
      <c r="AH126" s="87">
        <v>0</v>
      </c>
      <c r="AI126" s="87">
        <v>0</v>
      </c>
      <c r="AJ126" s="87">
        <v>0</v>
      </c>
      <c r="AK126" s="87">
        <v>0</v>
      </c>
      <c r="AL126" s="87">
        <v>0</v>
      </c>
      <c r="AM126" s="87">
        <v>0</v>
      </c>
      <c r="AN126" s="87">
        <v>0</v>
      </c>
      <c r="AO126" s="87">
        <v>0</v>
      </c>
      <c r="AP126" s="87">
        <v>0</v>
      </c>
      <c r="AQ126" s="87">
        <v>0</v>
      </c>
      <c r="AR126" s="87">
        <v>0</v>
      </c>
      <c r="AS126" s="87">
        <v>0</v>
      </c>
      <c r="AT126" s="87">
        <v>0</v>
      </c>
      <c r="AU126" s="87">
        <v>0</v>
      </c>
      <c r="AV126" s="87">
        <v>0</v>
      </c>
      <c r="AW126" s="87">
        <v>0</v>
      </c>
      <c r="AX126" s="87">
        <v>0</v>
      </c>
      <c r="AY126" s="87">
        <v>0</v>
      </c>
      <c r="AZ126" s="87">
        <v>0</v>
      </c>
      <c r="BA126" s="87">
        <v>0</v>
      </c>
      <c r="BB126" s="87">
        <v>0</v>
      </c>
      <c r="BC126" s="87">
        <v>0</v>
      </c>
      <c r="BD126" s="87">
        <v>0</v>
      </c>
      <c r="BE126" s="87">
        <v>0</v>
      </c>
      <c r="BF126" s="87">
        <v>0</v>
      </c>
      <c r="BG126" s="87">
        <v>0</v>
      </c>
      <c r="BH126" s="87">
        <v>0</v>
      </c>
      <c r="BI126" s="87">
        <v>0</v>
      </c>
    </row>
    <row r="127" spans="3:61" x14ac:dyDescent="0.25">
      <c r="C127" s="87">
        <v>38</v>
      </c>
      <c r="D127" s="106" t="s">
        <v>171</v>
      </c>
      <c r="E127" s="106"/>
      <c r="F127" s="106"/>
      <c r="G127" s="87">
        <v>0</v>
      </c>
      <c r="H127" s="87">
        <v>0</v>
      </c>
      <c r="I127" s="87">
        <v>0</v>
      </c>
      <c r="J127" s="87">
        <v>0</v>
      </c>
      <c r="K127" s="87">
        <v>0</v>
      </c>
      <c r="L127" s="87">
        <v>0</v>
      </c>
      <c r="M127" s="87">
        <v>0</v>
      </c>
      <c r="N127" s="87">
        <v>0</v>
      </c>
      <c r="O127" s="87">
        <v>0</v>
      </c>
      <c r="P127" s="87">
        <v>0</v>
      </c>
      <c r="Q127" s="87">
        <v>0</v>
      </c>
      <c r="R127" s="87">
        <v>0</v>
      </c>
      <c r="S127" s="87">
        <v>0</v>
      </c>
      <c r="T127" s="87">
        <v>0</v>
      </c>
      <c r="U127" s="87">
        <v>0</v>
      </c>
      <c r="V127" s="87">
        <v>0</v>
      </c>
      <c r="W127" s="87">
        <v>0</v>
      </c>
      <c r="X127" s="87">
        <v>0</v>
      </c>
      <c r="Y127" s="87">
        <v>0</v>
      </c>
      <c r="Z127" s="87">
        <v>0</v>
      </c>
      <c r="AA127" s="87">
        <v>0</v>
      </c>
      <c r="AB127" s="87">
        <v>0</v>
      </c>
      <c r="AC127" s="87">
        <v>0</v>
      </c>
      <c r="AD127" s="87">
        <v>0</v>
      </c>
      <c r="AE127" s="87">
        <v>0</v>
      </c>
      <c r="AF127" s="87">
        <v>0</v>
      </c>
      <c r="AG127" s="87">
        <v>0</v>
      </c>
      <c r="AH127" s="87">
        <v>0</v>
      </c>
      <c r="AI127" s="87">
        <v>0</v>
      </c>
      <c r="AJ127" s="87">
        <v>0</v>
      </c>
      <c r="AK127" s="87">
        <v>0</v>
      </c>
      <c r="AL127" s="87">
        <v>0</v>
      </c>
      <c r="AM127" s="87">
        <v>0</v>
      </c>
      <c r="AN127" s="87">
        <v>0</v>
      </c>
      <c r="AO127" s="87">
        <v>0</v>
      </c>
      <c r="AP127" s="87">
        <v>0</v>
      </c>
      <c r="AQ127" s="87">
        <v>0</v>
      </c>
      <c r="AR127" s="87">
        <v>0</v>
      </c>
      <c r="AS127" s="87">
        <v>0</v>
      </c>
      <c r="AT127" s="87">
        <v>0</v>
      </c>
      <c r="AU127" s="87">
        <v>0</v>
      </c>
      <c r="AV127" s="87">
        <v>0</v>
      </c>
      <c r="AW127" s="87">
        <v>0</v>
      </c>
      <c r="AX127" s="87">
        <v>0</v>
      </c>
      <c r="AY127" s="87">
        <v>0</v>
      </c>
      <c r="AZ127" s="87">
        <v>0</v>
      </c>
      <c r="BA127" s="87">
        <v>0</v>
      </c>
      <c r="BB127" s="87">
        <v>0</v>
      </c>
      <c r="BC127" s="87">
        <v>0</v>
      </c>
      <c r="BD127" s="87">
        <v>0</v>
      </c>
      <c r="BE127" s="87">
        <v>0</v>
      </c>
      <c r="BF127" s="87">
        <v>0</v>
      </c>
      <c r="BG127" s="87">
        <v>0</v>
      </c>
      <c r="BH127" s="87">
        <v>0</v>
      </c>
      <c r="BI127" s="87">
        <v>0</v>
      </c>
    </row>
    <row r="128" spans="3:61" x14ac:dyDescent="0.25">
      <c r="C128" s="87">
        <v>39</v>
      </c>
      <c r="D128" s="106" t="s">
        <v>172</v>
      </c>
      <c r="E128" s="106"/>
      <c r="F128" s="106"/>
      <c r="G128" s="87">
        <v>0</v>
      </c>
      <c r="H128" s="87">
        <v>0</v>
      </c>
      <c r="I128" s="87">
        <v>0</v>
      </c>
      <c r="J128" s="87">
        <v>0</v>
      </c>
      <c r="K128" s="87">
        <v>0</v>
      </c>
      <c r="L128" s="87">
        <v>0</v>
      </c>
      <c r="M128" s="87">
        <v>0</v>
      </c>
      <c r="N128" s="87">
        <v>0</v>
      </c>
      <c r="O128" s="87">
        <v>0</v>
      </c>
      <c r="P128" s="87">
        <v>0</v>
      </c>
      <c r="Q128" s="87">
        <v>0</v>
      </c>
      <c r="R128" s="87">
        <v>0</v>
      </c>
      <c r="S128" s="87">
        <v>0</v>
      </c>
      <c r="T128" s="87">
        <v>0</v>
      </c>
      <c r="U128" s="87">
        <v>0</v>
      </c>
      <c r="V128" s="87">
        <v>0</v>
      </c>
      <c r="W128" s="87">
        <v>0</v>
      </c>
      <c r="X128" s="87">
        <v>0</v>
      </c>
      <c r="Y128" s="87">
        <v>0</v>
      </c>
      <c r="Z128" s="87">
        <v>0</v>
      </c>
      <c r="AA128" s="87">
        <v>0</v>
      </c>
      <c r="AB128" s="87">
        <v>0</v>
      </c>
      <c r="AC128" s="87">
        <v>0</v>
      </c>
      <c r="AD128" s="87">
        <v>0</v>
      </c>
      <c r="AE128" s="87">
        <v>0</v>
      </c>
      <c r="AF128" s="87">
        <v>0</v>
      </c>
      <c r="AG128" s="87">
        <v>0</v>
      </c>
      <c r="AH128" s="87">
        <v>0</v>
      </c>
      <c r="AI128" s="87">
        <v>0</v>
      </c>
      <c r="AJ128" s="87">
        <v>0</v>
      </c>
      <c r="AK128" s="87">
        <v>0</v>
      </c>
      <c r="AL128" s="87">
        <v>0</v>
      </c>
      <c r="AM128" s="87">
        <v>0</v>
      </c>
      <c r="AN128" s="87">
        <v>0</v>
      </c>
      <c r="AO128" s="87">
        <v>0</v>
      </c>
      <c r="AP128" s="87">
        <v>0</v>
      </c>
      <c r="AQ128" s="87">
        <v>0</v>
      </c>
      <c r="AR128" s="87">
        <v>0</v>
      </c>
      <c r="AS128" s="87">
        <v>0</v>
      </c>
      <c r="AT128" s="87">
        <v>0</v>
      </c>
      <c r="AU128" s="87">
        <v>0</v>
      </c>
      <c r="AV128" s="87">
        <v>0</v>
      </c>
      <c r="AW128" s="87">
        <v>0</v>
      </c>
      <c r="AX128" s="87">
        <v>0</v>
      </c>
      <c r="AY128" s="87">
        <v>0</v>
      </c>
      <c r="AZ128" s="87">
        <v>0</v>
      </c>
      <c r="BA128" s="87">
        <v>0</v>
      </c>
      <c r="BB128" s="87">
        <v>0</v>
      </c>
      <c r="BC128" s="87">
        <v>0</v>
      </c>
      <c r="BD128" s="87">
        <v>0</v>
      </c>
      <c r="BE128" s="87">
        <v>0</v>
      </c>
      <c r="BF128" s="87">
        <v>0</v>
      </c>
      <c r="BG128" s="87">
        <v>0</v>
      </c>
      <c r="BH128" s="87">
        <v>0</v>
      </c>
      <c r="BI128" s="87">
        <v>0</v>
      </c>
    </row>
    <row r="129" spans="3:61" x14ac:dyDescent="0.25">
      <c r="C129" s="87">
        <v>40</v>
      </c>
      <c r="D129" s="106" t="s">
        <v>173</v>
      </c>
      <c r="E129" s="106"/>
      <c r="F129" s="106"/>
      <c r="G129" s="87">
        <v>0</v>
      </c>
      <c r="H129" s="87">
        <v>0</v>
      </c>
      <c r="I129" s="87">
        <v>0</v>
      </c>
      <c r="J129" s="87">
        <v>0</v>
      </c>
      <c r="K129" s="87">
        <v>0</v>
      </c>
      <c r="L129" s="87">
        <v>0</v>
      </c>
      <c r="M129" s="87">
        <v>0</v>
      </c>
      <c r="N129" s="87">
        <v>0</v>
      </c>
      <c r="O129" s="87">
        <v>0</v>
      </c>
      <c r="P129" s="87">
        <v>0</v>
      </c>
      <c r="Q129" s="87">
        <v>0</v>
      </c>
      <c r="R129" s="87">
        <v>0</v>
      </c>
      <c r="S129" s="87">
        <v>0</v>
      </c>
      <c r="T129" s="87">
        <v>0</v>
      </c>
      <c r="U129" s="87">
        <v>0</v>
      </c>
      <c r="V129" s="87">
        <v>0</v>
      </c>
      <c r="W129" s="87">
        <v>0</v>
      </c>
      <c r="X129" s="87">
        <v>0</v>
      </c>
      <c r="Y129" s="87">
        <v>0</v>
      </c>
      <c r="Z129" s="87">
        <v>0</v>
      </c>
      <c r="AA129" s="87">
        <v>0</v>
      </c>
      <c r="AB129" s="87">
        <v>0</v>
      </c>
      <c r="AC129" s="87">
        <v>0</v>
      </c>
      <c r="AD129" s="87">
        <v>0</v>
      </c>
      <c r="AE129" s="87">
        <v>0</v>
      </c>
      <c r="AF129" s="87">
        <v>0</v>
      </c>
      <c r="AG129" s="87">
        <v>0</v>
      </c>
      <c r="AH129" s="87">
        <v>0</v>
      </c>
      <c r="AI129" s="87">
        <v>0</v>
      </c>
      <c r="AJ129" s="87">
        <v>0</v>
      </c>
      <c r="AK129" s="87">
        <v>0</v>
      </c>
      <c r="AL129" s="87">
        <v>0</v>
      </c>
      <c r="AM129" s="87">
        <v>0</v>
      </c>
      <c r="AN129" s="87">
        <v>0</v>
      </c>
      <c r="AO129" s="87">
        <v>0</v>
      </c>
      <c r="AP129" s="87">
        <v>0</v>
      </c>
      <c r="AQ129" s="87">
        <v>0</v>
      </c>
      <c r="AR129" s="87">
        <v>0</v>
      </c>
      <c r="AS129" s="87">
        <v>0</v>
      </c>
      <c r="AT129" s="87">
        <v>0</v>
      </c>
      <c r="AU129" s="87">
        <v>0</v>
      </c>
      <c r="AV129" s="87">
        <v>0</v>
      </c>
      <c r="AW129" s="87">
        <v>0</v>
      </c>
      <c r="AX129" s="87">
        <v>0</v>
      </c>
      <c r="AY129" s="87">
        <v>0</v>
      </c>
      <c r="AZ129" s="87">
        <v>0</v>
      </c>
      <c r="BA129" s="87">
        <v>0</v>
      </c>
      <c r="BB129" s="87">
        <v>0</v>
      </c>
      <c r="BC129" s="87">
        <v>0</v>
      </c>
      <c r="BD129" s="87">
        <v>0</v>
      </c>
      <c r="BE129" s="87">
        <v>0</v>
      </c>
      <c r="BF129" s="87">
        <v>0</v>
      </c>
      <c r="BG129" s="87">
        <v>0</v>
      </c>
      <c r="BH129" s="87">
        <v>0</v>
      </c>
      <c r="BI129" s="87">
        <v>0</v>
      </c>
    </row>
    <row r="130" spans="3:61" x14ac:dyDescent="0.25">
      <c r="C130" s="87">
        <v>41</v>
      </c>
      <c r="D130" s="106" t="s">
        <v>174</v>
      </c>
      <c r="E130" s="106"/>
      <c r="F130" s="106"/>
      <c r="G130" s="87">
        <v>0</v>
      </c>
      <c r="H130" s="87">
        <v>0</v>
      </c>
      <c r="I130" s="87">
        <v>0</v>
      </c>
      <c r="J130" s="87">
        <v>0</v>
      </c>
      <c r="K130" s="87">
        <v>0</v>
      </c>
      <c r="L130" s="87">
        <v>0</v>
      </c>
      <c r="M130" s="87">
        <v>0</v>
      </c>
      <c r="N130" s="87">
        <v>0</v>
      </c>
      <c r="O130" s="87">
        <v>0</v>
      </c>
      <c r="P130" s="87">
        <v>0</v>
      </c>
      <c r="Q130" s="87">
        <v>0</v>
      </c>
      <c r="R130" s="87">
        <v>0</v>
      </c>
      <c r="S130" s="87">
        <v>0</v>
      </c>
      <c r="T130" s="87">
        <v>0</v>
      </c>
      <c r="U130" s="87">
        <v>0</v>
      </c>
      <c r="V130" s="87">
        <v>0</v>
      </c>
      <c r="W130" s="87">
        <v>0</v>
      </c>
      <c r="X130" s="87">
        <v>0</v>
      </c>
      <c r="Y130" s="87">
        <v>0</v>
      </c>
      <c r="Z130" s="87">
        <v>0</v>
      </c>
      <c r="AA130" s="87">
        <v>0</v>
      </c>
      <c r="AB130" s="87">
        <v>0</v>
      </c>
      <c r="AC130" s="87">
        <v>0</v>
      </c>
      <c r="AD130" s="87">
        <v>0</v>
      </c>
      <c r="AE130" s="87">
        <v>0</v>
      </c>
      <c r="AF130" s="87">
        <v>0</v>
      </c>
      <c r="AG130" s="87">
        <v>0</v>
      </c>
      <c r="AH130" s="87">
        <v>0</v>
      </c>
      <c r="AI130" s="87">
        <v>0</v>
      </c>
      <c r="AJ130" s="87">
        <v>0</v>
      </c>
      <c r="AK130" s="87">
        <v>0</v>
      </c>
      <c r="AL130" s="87">
        <v>0</v>
      </c>
      <c r="AM130" s="87">
        <v>0</v>
      </c>
      <c r="AN130" s="87">
        <v>0</v>
      </c>
      <c r="AO130" s="87">
        <v>0</v>
      </c>
      <c r="AP130" s="87">
        <v>0</v>
      </c>
      <c r="AQ130" s="87">
        <v>0</v>
      </c>
      <c r="AR130" s="87">
        <v>0</v>
      </c>
      <c r="AS130" s="87">
        <v>0</v>
      </c>
      <c r="AT130" s="87">
        <v>0</v>
      </c>
      <c r="AU130" s="87">
        <v>0</v>
      </c>
      <c r="AV130" s="87">
        <v>0</v>
      </c>
      <c r="AW130" s="87">
        <v>0</v>
      </c>
      <c r="AX130" s="87">
        <v>0</v>
      </c>
      <c r="AY130" s="87">
        <v>0</v>
      </c>
      <c r="AZ130" s="87">
        <v>0</v>
      </c>
      <c r="BA130" s="87">
        <v>0</v>
      </c>
      <c r="BB130" s="87">
        <v>0</v>
      </c>
      <c r="BC130" s="87">
        <v>0</v>
      </c>
      <c r="BD130" s="87">
        <v>0</v>
      </c>
      <c r="BE130" s="87">
        <v>0</v>
      </c>
      <c r="BF130" s="87">
        <v>0</v>
      </c>
      <c r="BG130" s="87">
        <v>0</v>
      </c>
      <c r="BH130" s="87">
        <v>0</v>
      </c>
      <c r="BI130" s="87">
        <v>0</v>
      </c>
    </row>
    <row r="131" spans="3:61" x14ac:dyDescent="0.25">
      <c r="C131" s="87">
        <v>42</v>
      </c>
      <c r="D131" s="106" t="s">
        <v>175</v>
      </c>
      <c r="E131" s="106"/>
      <c r="F131" s="106"/>
      <c r="G131" s="87">
        <v>0</v>
      </c>
      <c r="H131" s="87">
        <v>0</v>
      </c>
      <c r="I131" s="87">
        <v>0</v>
      </c>
      <c r="J131" s="87">
        <v>0</v>
      </c>
      <c r="K131" s="87">
        <v>0</v>
      </c>
      <c r="L131" s="87">
        <v>0</v>
      </c>
      <c r="M131" s="87">
        <v>0</v>
      </c>
      <c r="N131" s="87">
        <v>0</v>
      </c>
      <c r="O131" s="87">
        <v>0</v>
      </c>
      <c r="P131" s="87">
        <v>0</v>
      </c>
      <c r="Q131" s="87">
        <v>0</v>
      </c>
      <c r="R131" s="87">
        <v>0</v>
      </c>
      <c r="S131" s="87">
        <v>0</v>
      </c>
      <c r="T131" s="87">
        <v>0</v>
      </c>
      <c r="U131" s="87">
        <v>0</v>
      </c>
      <c r="V131" s="87">
        <v>0</v>
      </c>
      <c r="W131" s="87">
        <v>0</v>
      </c>
      <c r="X131" s="87">
        <v>0</v>
      </c>
      <c r="Y131" s="87">
        <v>0</v>
      </c>
      <c r="Z131" s="87">
        <v>0</v>
      </c>
      <c r="AA131" s="87">
        <v>0</v>
      </c>
      <c r="AB131" s="87">
        <v>0</v>
      </c>
      <c r="AC131" s="87">
        <v>0</v>
      </c>
      <c r="AD131" s="87">
        <v>0</v>
      </c>
      <c r="AE131" s="87">
        <v>0</v>
      </c>
      <c r="AF131" s="87">
        <v>0</v>
      </c>
      <c r="AG131" s="87">
        <v>0</v>
      </c>
      <c r="AH131" s="87">
        <v>0</v>
      </c>
      <c r="AI131" s="87">
        <v>0</v>
      </c>
      <c r="AJ131" s="87">
        <v>0</v>
      </c>
      <c r="AK131" s="87">
        <v>0</v>
      </c>
      <c r="AL131" s="87">
        <v>0</v>
      </c>
      <c r="AM131" s="87">
        <v>0</v>
      </c>
      <c r="AN131" s="87">
        <v>0</v>
      </c>
      <c r="AO131" s="87">
        <v>0</v>
      </c>
      <c r="AP131" s="87">
        <v>0</v>
      </c>
      <c r="AQ131" s="87">
        <v>0</v>
      </c>
      <c r="AR131" s="87">
        <v>0</v>
      </c>
      <c r="AS131" s="87">
        <v>0</v>
      </c>
      <c r="AT131" s="87">
        <v>0</v>
      </c>
      <c r="AU131" s="87">
        <v>0</v>
      </c>
      <c r="AV131" s="87">
        <v>0</v>
      </c>
      <c r="AW131" s="87">
        <v>0</v>
      </c>
      <c r="AX131" s="87">
        <v>0</v>
      </c>
      <c r="AY131" s="87">
        <v>0</v>
      </c>
      <c r="AZ131" s="87">
        <v>0</v>
      </c>
      <c r="BA131" s="87">
        <v>0</v>
      </c>
      <c r="BB131" s="87">
        <v>0</v>
      </c>
      <c r="BC131" s="87">
        <v>0</v>
      </c>
      <c r="BD131" s="87">
        <v>0</v>
      </c>
      <c r="BE131" s="87">
        <v>0</v>
      </c>
      <c r="BF131" s="87">
        <v>0</v>
      </c>
      <c r="BG131" s="87">
        <v>0</v>
      </c>
      <c r="BH131" s="87">
        <v>0</v>
      </c>
      <c r="BI131" s="87">
        <v>0</v>
      </c>
    </row>
    <row r="132" spans="3:61" x14ac:dyDescent="0.25">
      <c r="C132" s="87">
        <v>43</v>
      </c>
      <c r="D132" s="106" t="s">
        <v>176</v>
      </c>
      <c r="E132" s="106"/>
      <c r="F132" s="106"/>
      <c r="G132" s="87">
        <v>0</v>
      </c>
      <c r="H132" s="87">
        <v>0</v>
      </c>
      <c r="I132" s="87">
        <v>0</v>
      </c>
      <c r="J132" s="87">
        <v>0</v>
      </c>
      <c r="K132" s="87">
        <v>0</v>
      </c>
      <c r="L132" s="87">
        <v>0</v>
      </c>
      <c r="M132" s="87">
        <v>0</v>
      </c>
      <c r="N132" s="87">
        <v>0</v>
      </c>
      <c r="O132" s="87">
        <v>0</v>
      </c>
      <c r="P132" s="87">
        <v>0</v>
      </c>
      <c r="Q132" s="87">
        <v>0</v>
      </c>
      <c r="R132" s="87">
        <v>0</v>
      </c>
      <c r="S132" s="87">
        <v>0</v>
      </c>
      <c r="T132" s="87">
        <v>0</v>
      </c>
      <c r="U132" s="87">
        <v>0</v>
      </c>
      <c r="V132" s="87">
        <v>0</v>
      </c>
      <c r="W132" s="87">
        <v>0</v>
      </c>
      <c r="X132" s="87">
        <v>0</v>
      </c>
      <c r="Y132" s="87">
        <v>0</v>
      </c>
      <c r="Z132" s="87">
        <v>0</v>
      </c>
      <c r="AA132" s="87">
        <v>0</v>
      </c>
      <c r="AB132" s="87">
        <v>0</v>
      </c>
      <c r="AC132" s="87">
        <v>0</v>
      </c>
      <c r="AD132" s="87">
        <v>0</v>
      </c>
      <c r="AE132" s="87">
        <v>0</v>
      </c>
      <c r="AF132" s="87">
        <v>0</v>
      </c>
      <c r="AG132" s="87">
        <v>0</v>
      </c>
      <c r="AH132" s="87">
        <v>0</v>
      </c>
      <c r="AI132" s="87">
        <v>0</v>
      </c>
      <c r="AJ132" s="87">
        <v>0</v>
      </c>
      <c r="AK132" s="87">
        <v>0</v>
      </c>
      <c r="AL132" s="87">
        <v>0</v>
      </c>
      <c r="AM132" s="87">
        <v>0</v>
      </c>
      <c r="AN132" s="87">
        <v>0</v>
      </c>
      <c r="AO132" s="87">
        <v>0</v>
      </c>
      <c r="AP132" s="87">
        <v>0</v>
      </c>
      <c r="AQ132" s="87">
        <v>0</v>
      </c>
      <c r="AR132" s="87">
        <v>0</v>
      </c>
      <c r="AS132" s="87">
        <v>0</v>
      </c>
      <c r="AT132" s="87">
        <v>0</v>
      </c>
      <c r="AU132" s="87">
        <v>0</v>
      </c>
      <c r="AV132" s="87">
        <v>0</v>
      </c>
      <c r="AW132" s="87">
        <v>0</v>
      </c>
      <c r="AX132" s="87">
        <v>0</v>
      </c>
      <c r="AY132" s="87">
        <v>0</v>
      </c>
      <c r="AZ132" s="87">
        <v>0</v>
      </c>
      <c r="BA132" s="87">
        <v>0</v>
      </c>
      <c r="BB132" s="87">
        <v>0</v>
      </c>
      <c r="BC132" s="87">
        <v>0</v>
      </c>
      <c r="BD132" s="87">
        <v>0</v>
      </c>
      <c r="BE132" s="87">
        <v>0</v>
      </c>
      <c r="BF132" s="87">
        <v>0</v>
      </c>
      <c r="BG132" s="87">
        <v>0</v>
      </c>
      <c r="BH132" s="87">
        <v>0</v>
      </c>
      <c r="BI132" s="87">
        <v>0</v>
      </c>
    </row>
    <row r="133" spans="3:61" x14ac:dyDescent="0.25">
      <c r="C133" s="87">
        <v>44</v>
      </c>
      <c r="D133" s="106" t="s">
        <v>177</v>
      </c>
      <c r="E133" s="106"/>
      <c r="F133" s="106"/>
      <c r="G133" s="87">
        <v>6</v>
      </c>
      <c r="H133" s="87">
        <v>3</v>
      </c>
      <c r="I133" s="87">
        <v>4</v>
      </c>
      <c r="J133" s="87">
        <v>0</v>
      </c>
      <c r="K133" s="87">
        <v>0</v>
      </c>
      <c r="L133" s="87">
        <v>0</v>
      </c>
      <c r="M133" s="87">
        <v>0</v>
      </c>
      <c r="N133" s="87">
        <v>0</v>
      </c>
      <c r="O133" s="87">
        <v>0</v>
      </c>
      <c r="P133" s="87">
        <v>0</v>
      </c>
      <c r="Q133" s="87">
        <v>0</v>
      </c>
      <c r="R133" s="87">
        <v>0</v>
      </c>
      <c r="S133" s="87">
        <v>0</v>
      </c>
      <c r="T133" s="87">
        <v>0</v>
      </c>
      <c r="U133" s="87">
        <v>0</v>
      </c>
      <c r="V133" s="87">
        <v>0</v>
      </c>
      <c r="W133" s="87">
        <v>0</v>
      </c>
      <c r="X133" s="87">
        <v>0</v>
      </c>
      <c r="Y133" s="87">
        <v>0</v>
      </c>
      <c r="Z133" s="87">
        <v>0</v>
      </c>
      <c r="AA133" s="87">
        <v>0</v>
      </c>
      <c r="AB133" s="87">
        <v>0</v>
      </c>
      <c r="AC133" s="87">
        <v>0</v>
      </c>
      <c r="AD133" s="87">
        <v>0</v>
      </c>
      <c r="AE133" s="87">
        <v>0</v>
      </c>
      <c r="AF133" s="87">
        <v>0</v>
      </c>
      <c r="AG133" s="87">
        <v>9</v>
      </c>
      <c r="AH133" s="87">
        <v>0</v>
      </c>
      <c r="AI133" s="87">
        <v>0</v>
      </c>
      <c r="AJ133" s="87">
        <v>0</v>
      </c>
      <c r="AK133" s="87">
        <v>0</v>
      </c>
      <c r="AL133" s="87">
        <v>0</v>
      </c>
      <c r="AM133" s="87">
        <v>0</v>
      </c>
      <c r="AN133" s="87">
        <v>0</v>
      </c>
      <c r="AO133" s="87">
        <v>0</v>
      </c>
      <c r="AP133" s="87">
        <v>0</v>
      </c>
      <c r="AQ133" s="87">
        <v>0</v>
      </c>
      <c r="AR133" s="87">
        <v>0</v>
      </c>
      <c r="AS133" s="87">
        <v>0</v>
      </c>
      <c r="AT133" s="87">
        <v>0</v>
      </c>
      <c r="AU133" s="87">
        <v>0</v>
      </c>
      <c r="AV133" s="87">
        <v>0</v>
      </c>
      <c r="AW133" s="87">
        <v>0</v>
      </c>
      <c r="AX133" s="87">
        <v>0</v>
      </c>
      <c r="AY133" s="87">
        <v>0</v>
      </c>
      <c r="AZ133" s="87">
        <v>0</v>
      </c>
      <c r="BA133" s="87">
        <v>0</v>
      </c>
      <c r="BB133" s="87">
        <v>0</v>
      </c>
      <c r="BC133" s="87">
        <v>0</v>
      </c>
      <c r="BD133" s="87">
        <v>0</v>
      </c>
      <c r="BE133" s="87">
        <v>0</v>
      </c>
      <c r="BF133" s="87">
        <v>0</v>
      </c>
      <c r="BG133" s="87">
        <v>0</v>
      </c>
      <c r="BH133" s="87">
        <v>0</v>
      </c>
      <c r="BI133" s="87">
        <v>0</v>
      </c>
    </row>
    <row r="134" spans="3:61" x14ac:dyDescent="0.25">
      <c r="C134" s="87">
        <v>45</v>
      </c>
      <c r="D134" s="106" t="s">
        <v>178</v>
      </c>
      <c r="E134" s="106"/>
      <c r="F134" s="106"/>
      <c r="G134" s="87">
        <v>0</v>
      </c>
      <c r="H134" s="87">
        <v>0</v>
      </c>
      <c r="I134" s="87">
        <v>0</v>
      </c>
      <c r="J134" s="87">
        <v>0</v>
      </c>
      <c r="K134" s="87">
        <v>0</v>
      </c>
      <c r="L134" s="87">
        <v>0</v>
      </c>
      <c r="M134" s="87">
        <v>0</v>
      </c>
      <c r="N134" s="87">
        <v>0</v>
      </c>
      <c r="O134" s="87">
        <v>0</v>
      </c>
      <c r="P134" s="87">
        <v>0</v>
      </c>
      <c r="Q134" s="87">
        <v>0</v>
      </c>
      <c r="R134" s="87">
        <v>0</v>
      </c>
      <c r="S134" s="87">
        <v>0</v>
      </c>
      <c r="T134" s="87">
        <v>0</v>
      </c>
      <c r="U134" s="87">
        <v>0</v>
      </c>
      <c r="V134" s="87">
        <v>0</v>
      </c>
      <c r="W134" s="87">
        <v>0</v>
      </c>
      <c r="X134" s="87">
        <v>0</v>
      </c>
      <c r="Y134" s="87">
        <v>0</v>
      </c>
      <c r="Z134" s="87">
        <v>0</v>
      </c>
      <c r="AA134" s="87">
        <v>0</v>
      </c>
      <c r="AB134" s="87">
        <v>0</v>
      </c>
      <c r="AC134" s="87">
        <v>0</v>
      </c>
      <c r="AD134" s="87">
        <v>0</v>
      </c>
      <c r="AE134" s="87">
        <v>0</v>
      </c>
      <c r="AF134" s="87">
        <v>0</v>
      </c>
      <c r="AG134" s="87">
        <v>0</v>
      </c>
      <c r="AH134" s="87">
        <v>0</v>
      </c>
      <c r="AI134" s="87">
        <v>0</v>
      </c>
      <c r="AJ134" s="87">
        <v>0</v>
      </c>
      <c r="AK134" s="87">
        <v>0</v>
      </c>
      <c r="AL134" s="87">
        <v>0</v>
      </c>
      <c r="AM134" s="87">
        <v>0</v>
      </c>
      <c r="AN134" s="87">
        <v>0</v>
      </c>
      <c r="AO134" s="87">
        <v>0</v>
      </c>
      <c r="AP134" s="87">
        <v>0</v>
      </c>
      <c r="AQ134" s="87">
        <v>0</v>
      </c>
      <c r="AR134" s="87">
        <v>0</v>
      </c>
      <c r="AS134" s="87">
        <v>0</v>
      </c>
      <c r="AT134" s="87">
        <v>0</v>
      </c>
      <c r="AU134" s="87">
        <v>0</v>
      </c>
      <c r="AV134" s="87">
        <v>0</v>
      </c>
      <c r="AW134" s="87">
        <v>0</v>
      </c>
      <c r="AX134" s="87">
        <v>0</v>
      </c>
      <c r="AY134" s="87">
        <v>0</v>
      </c>
      <c r="AZ134" s="87">
        <v>0</v>
      </c>
      <c r="BA134" s="87">
        <v>0</v>
      </c>
      <c r="BB134" s="87">
        <v>0</v>
      </c>
      <c r="BC134" s="87">
        <v>0</v>
      </c>
      <c r="BD134" s="87">
        <v>0</v>
      </c>
      <c r="BE134" s="87">
        <v>0</v>
      </c>
      <c r="BF134" s="87">
        <v>0</v>
      </c>
      <c r="BG134" s="87">
        <v>0</v>
      </c>
      <c r="BH134" s="87">
        <v>0</v>
      </c>
      <c r="BI134" s="87">
        <v>0</v>
      </c>
    </row>
    <row r="135" spans="3:61" x14ac:dyDescent="0.25">
      <c r="C135" s="87">
        <v>46</v>
      </c>
      <c r="D135" s="106" t="s">
        <v>179</v>
      </c>
      <c r="E135" s="106"/>
      <c r="F135" s="106"/>
      <c r="G135" s="87">
        <v>0</v>
      </c>
      <c r="H135" s="87">
        <v>0</v>
      </c>
      <c r="I135" s="87">
        <v>0</v>
      </c>
      <c r="J135" s="87">
        <v>0</v>
      </c>
      <c r="K135" s="87">
        <v>0</v>
      </c>
      <c r="L135" s="87">
        <v>0</v>
      </c>
      <c r="M135" s="87">
        <v>0</v>
      </c>
      <c r="N135" s="87">
        <v>0</v>
      </c>
      <c r="O135" s="87">
        <v>0</v>
      </c>
      <c r="P135" s="87">
        <v>0</v>
      </c>
      <c r="Q135" s="87">
        <v>0</v>
      </c>
      <c r="R135" s="87">
        <v>0</v>
      </c>
      <c r="S135" s="87">
        <v>0</v>
      </c>
      <c r="T135" s="87">
        <v>0</v>
      </c>
      <c r="U135" s="87">
        <v>0</v>
      </c>
      <c r="V135" s="87">
        <v>0</v>
      </c>
      <c r="W135" s="87">
        <v>0</v>
      </c>
      <c r="X135" s="87">
        <v>0</v>
      </c>
      <c r="Y135" s="87">
        <v>0</v>
      </c>
      <c r="Z135" s="87">
        <v>0</v>
      </c>
      <c r="AA135" s="87">
        <v>0</v>
      </c>
      <c r="AB135" s="87">
        <v>0</v>
      </c>
      <c r="AC135" s="87">
        <v>0</v>
      </c>
      <c r="AD135" s="87">
        <v>0</v>
      </c>
      <c r="AE135" s="87">
        <v>0</v>
      </c>
      <c r="AF135" s="87">
        <v>0</v>
      </c>
      <c r="AG135" s="87">
        <v>0</v>
      </c>
      <c r="AH135" s="87">
        <v>0</v>
      </c>
      <c r="AI135" s="87">
        <v>0</v>
      </c>
      <c r="AJ135" s="87">
        <v>0</v>
      </c>
      <c r="AK135" s="87">
        <v>0</v>
      </c>
      <c r="AL135" s="87">
        <v>0</v>
      </c>
      <c r="AM135" s="87">
        <v>0</v>
      </c>
      <c r="AN135" s="87">
        <v>0</v>
      </c>
      <c r="AO135" s="87">
        <v>0</v>
      </c>
      <c r="AP135" s="87">
        <v>0</v>
      </c>
      <c r="AQ135" s="87">
        <v>0</v>
      </c>
      <c r="AR135" s="87">
        <v>0</v>
      </c>
      <c r="AS135" s="87">
        <v>0</v>
      </c>
      <c r="AT135" s="87">
        <v>0</v>
      </c>
      <c r="AU135" s="87">
        <v>0</v>
      </c>
      <c r="AV135" s="87">
        <v>0</v>
      </c>
      <c r="AW135" s="87">
        <v>0</v>
      </c>
      <c r="AX135" s="87">
        <v>0</v>
      </c>
      <c r="AY135" s="87">
        <v>0</v>
      </c>
      <c r="AZ135" s="87">
        <v>0</v>
      </c>
      <c r="BA135" s="87">
        <v>0</v>
      </c>
      <c r="BB135" s="87">
        <v>0</v>
      </c>
      <c r="BC135" s="87">
        <v>0</v>
      </c>
      <c r="BD135" s="87">
        <v>0</v>
      </c>
      <c r="BE135" s="87">
        <v>0</v>
      </c>
      <c r="BF135" s="87">
        <v>0</v>
      </c>
      <c r="BG135" s="87">
        <v>0</v>
      </c>
      <c r="BH135" s="87">
        <v>0</v>
      </c>
      <c r="BI135" s="87">
        <v>0</v>
      </c>
    </row>
    <row r="136" spans="3:61" x14ac:dyDescent="0.25">
      <c r="C136" s="87">
        <v>47</v>
      </c>
      <c r="D136" s="106" t="s">
        <v>180</v>
      </c>
      <c r="E136" s="106"/>
      <c r="F136" s="106"/>
      <c r="G136" s="87">
        <v>0</v>
      </c>
      <c r="H136" s="87">
        <v>0</v>
      </c>
      <c r="I136" s="87">
        <v>2</v>
      </c>
      <c r="J136" s="87">
        <v>0</v>
      </c>
      <c r="K136" s="87">
        <v>0</v>
      </c>
      <c r="L136" s="87">
        <v>0</v>
      </c>
      <c r="M136" s="87">
        <v>0</v>
      </c>
      <c r="N136" s="87">
        <v>0</v>
      </c>
      <c r="O136" s="87">
        <v>0</v>
      </c>
      <c r="P136" s="87">
        <v>0</v>
      </c>
      <c r="Q136" s="87">
        <v>0</v>
      </c>
      <c r="R136" s="87">
        <v>0</v>
      </c>
      <c r="S136" s="87">
        <v>0</v>
      </c>
      <c r="T136" s="87">
        <v>0</v>
      </c>
      <c r="U136" s="87">
        <v>0</v>
      </c>
      <c r="V136" s="87">
        <v>0</v>
      </c>
      <c r="W136" s="87">
        <v>0</v>
      </c>
      <c r="X136" s="87">
        <v>0</v>
      </c>
      <c r="Y136" s="87">
        <v>0</v>
      </c>
      <c r="Z136" s="87">
        <v>0</v>
      </c>
      <c r="AA136" s="87">
        <v>0</v>
      </c>
      <c r="AB136" s="87">
        <v>0</v>
      </c>
      <c r="AC136" s="87">
        <v>0</v>
      </c>
      <c r="AD136" s="87">
        <v>0</v>
      </c>
      <c r="AE136" s="87">
        <v>0</v>
      </c>
      <c r="AF136" s="87">
        <v>0</v>
      </c>
      <c r="AG136" s="87">
        <v>0</v>
      </c>
      <c r="AH136" s="87">
        <v>0</v>
      </c>
      <c r="AI136" s="87">
        <v>0</v>
      </c>
      <c r="AJ136" s="87">
        <v>0</v>
      </c>
      <c r="AK136" s="87">
        <v>0</v>
      </c>
      <c r="AL136" s="87">
        <v>0</v>
      </c>
      <c r="AM136" s="87">
        <v>0</v>
      </c>
      <c r="AN136" s="87">
        <v>0</v>
      </c>
      <c r="AO136" s="87">
        <v>0</v>
      </c>
      <c r="AP136" s="87">
        <v>0</v>
      </c>
      <c r="AQ136" s="87">
        <v>0</v>
      </c>
      <c r="AR136" s="87">
        <v>0</v>
      </c>
      <c r="AS136" s="87">
        <v>0</v>
      </c>
      <c r="AT136" s="87">
        <v>0</v>
      </c>
      <c r="AU136" s="87">
        <v>0</v>
      </c>
      <c r="AV136" s="87">
        <v>0</v>
      </c>
      <c r="AW136" s="87">
        <v>0</v>
      </c>
      <c r="AX136" s="87">
        <v>0</v>
      </c>
      <c r="AY136" s="87">
        <v>0</v>
      </c>
      <c r="AZ136" s="87">
        <v>0</v>
      </c>
      <c r="BA136" s="87">
        <v>0</v>
      </c>
      <c r="BB136" s="87">
        <v>0</v>
      </c>
      <c r="BC136" s="87">
        <v>0</v>
      </c>
      <c r="BD136" s="87">
        <v>0</v>
      </c>
      <c r="BE136" s="87">
        <v>0</v>
      </c>
      <c r="BF136" s="87">
        <v>0</v>
      </c>
      <c r="BG136" s="87">
        <v>0</v>
      </c>
      <c r="BH136" s="87">
        <v>0</v>
      </c>
      <c r="BI136" s="87">
        <v>0</v>
      </c>
    </row>
    <row r="137" spans="3:61" x14ac:dyDescent="0.25">
      <c r="C137" s="87">
        <v>48</v>
      </c>
      <c r="D137" s="106" t="s">
        <v>181</v>
      </c>
      <c r="E137" s="106"/>
      <c r="F137" s="106"/>
      <c r="G137" s="87">
        <v>0</v>
      </c>
      <c r="H137" s="87">
        <v>0</v>
      </c>
      <c r="I137" s="87">
        <v>0</v>
      </c>
      <c r="J137" s="87">
        <v>0</v>
      </c>
      <c r="K137" s="87">
        <v>0</v>
      </c>
      <c r="L137" s="87">
        <v>0</v>
      </c>
      <c r="M137" s="87">
        <v>0</v>
      </c>
      <c r="N137" s="87">
        <v>0</v>
      </c>
      <c r="O137" s="87">
        <v>0</v>
      </c>
      <c r="P137" s="87">
        <v>0</v>
      </c>
      <c r="Q137" s="87">
        <v>0</v>
      </c>
      <c r="R137" s="87">
        <v>0</v>
      </c>
      <c r="S137" s="87">
        <v>0</v>
      </c>
      <c r="T137" s="87">
        <v>0</v>
      </c>
      <c r="U137" s="87">
        <v>0</v>
      </c>
      <c r="V137" s="87">
        <v>0</v>
      </c>
      <c r="W137" s="87">
        <v>0</v>
      </c>
      <c r="X137" s="87">
        <v>0</v>
      </c>
      <c r="Y137" s="87">
        <v>0</v>
      </c>
      <c r="Z137" s="87">
        <v>0</v>
      </c>
      <c r="AA137" s="87">
        <v>0</v>
      </c>
      <c r="AB137" s="87">
        <v>0</v>
      </c>
      <c r="AC137" s="87">
        <v>0</v>
      </c>
      <c r="AD137" s="87">
        <v>0</v>
      </c>
      <c r="AE137" s="87">
        <v>0</v>
      </c>
      <c r="AF137" s="87">
        <v>0</v>
      </c>
      <c r="AG137" s="87">
        <v>0</v>
      </c>
      <c r="AH137" s="87">
        <v>0</v>
      </c>
      <c r="AI137" s="87">
        <v>0</v>
      </c>
      <c r="AJ137" s="87">
        <v>0</v>
      </c>
      <c r="AK137" s="87">
        <v>2</v>
      </c>
      <c r="AL137" s="87">
        <v>3</v>
      </c>
      <c r="AM137" s="87">
        <v>0</v>
      </c>
      <c r="AN137" s="87">
        <v>0</v>
      </c>
      <c r="AO137" s="87">
        <v>0</v>
      </c>
      <c r="AP137" s="87">
        <v>0</v>
      </c>
      <c r="AQ137" s="87">
        <v>0</v>
      </c>
      <c r="AR137" s="87">
        <v>0</v>
      </c>
      <c r="AS137" s="87">
        <v>0</v>
      </c>
      <c r="AT137" s="87">
        <v>0</v>
      </c>
      <c r="AU137" s="87">
        <v>0</v>
      </c>
      <c r="AV137" s="87">
        <v>0</v>
      </c>
      <c r="AW137" s="87">
        <v>0</v>
      </c>
      <c r="AX137" s="87">
        <v>0</v>
      </c>
      <c r="AY137" s="87">
        <v>0</v>
      </c>
      <c r="AZ137" s="87">
        <v>0</v>
      </c>
      <c r="BA137" s="87">
        <v>0</v>
      </c>
      <c r="BB137" s="87">
        <v>0</v>
      </c>
      <c r="BC137" s="87">
        <v>0</v>
      </c>
      <c r="BD137" s="87">
        <v>0</v>
      </c>
      <c r="BE137" s="87">
        <v>0</v>
      </c>
      <c r="BF137" s="87">
        <v>0</v>
      </c>
      <c r="BG137" s="87">
        <v>0</v>
      </c>
      <c r="BH137" s="87">
        <v>0</v>
      </c>
      <c r="BI137" s="87">
        <v>0</v>
      </c>
    </row>
    <row r="138" spans="3:61" x14ac:dyDescent="0.25">
      <c r="C138" s="87">
        <v>49</v>
      </c>
      <c r="D138" s="106" t="s">
        <v>182</v>
      </c>
      <c r="E138" s="106"/>
      <c r="F138" s="106"/>
      <c r="G138" s="87">
        <v>0</v>
      </c>
      <c r="H138" s="87">
        <v>0</v>
      </c>
      <c r="I138" s="87">
        <v>0</v>
      </c>
      <c r="J138" s="87">
        <v>0</v>
      </c>
      <c r="K138" s="87">
        <v>0</v>
      </c>
      <c r="L138" s="87">
        <v>0</v>
      </c>
      <c r="M138" s="87">
        <v>0</v>
      </c>
      <c r="N138" s="87">
        <v>0</v>
      </c>
      <c r="O138" s="87">
        <v>0</v>
      </c>
      <c r="P138" s="87">
        <v>0</v>
      </c>
      <c r="Q138" s="87">
        <v>0</v>
      </c>
      <c r="R138" s="87">
        <v>0</v>
      </c>
      <c r="S138" s="87">
        <v>0</v>
      </c>
      <c r="T138" s="87">
        <v>0</v>
      </c>
      <c r="U138" s="87">
        <v>0</v>
      </c>
      <c r="V138" s="87">
        <v>0</v>
      </c>
      <c r="W138" s="87">
        <v>0</v>
      </c>
      <c r="X138" s="87">
        <v>0</v>
      </c>
      <c r="Y138" s="87">
        <v>0</v>
      </c>
      <c r="Z138" s="87">
        <v>0</v>
      </c>
      <c r="AA138" s="87">
        <v>0</v>
      </c>
      <c r="AB138" s="87">
        <v>0</v>
      </c>
      <c r="AC138" s="87">
        <v>0</v>
      </c>
      <c r="AD138" s="87">
        <v>0</v>
      </c>
      <c r="AE138" s="87">
        <v>0</v>
      </c>
      <c r="AF138" s="87">
        <v>0</v>
      </c>
      <c r="AG138" s="87">
        <v>0</v>
      </c>
      <c r="AH138" s="87">
        <v>0</v>
      </c>
      <c r="AI138" s="87">
        <v>0</v>
      </c>
      <c r="AJ138" s="87">
        <v>0</v>
      </c>
      <c r="AK138" s="87">
        <v>0</v>
      </c>
      <c r="AL138" s="87">
        <v>0</v>
      </c>
      <c r="AM138" s="87">
        <v>0</v>
      </c>
      <c r="AN138" s="87">
        <v>0</v>
      </c>
      <c r="AO138" s="87">
        <v>0</v>
      </c>
      <c r="AP138" s="87">
        <v>0</v>
      </c>
      <c r="AQ138" s="87">
        <v>0</v>
      </c>
      <c r="AR138" s="87">
        <v>0</v>
      </c>
      <c r="AS138" s="87">
        <v>0</v>
      </c>
      <c r="AT138" s="87">
        <v>0</v>
      </c>
      <c r="AU138" s="87">
        <v>0</v>
      </c>
      <c r="AV138" s="87">
        <v>0</v>
      </c>
      <c r="AW138" s="87">
        <v>0</v>
      </c>
      <c r="AX138" s="87">
        <v>0</v>
      </c>
      <c r="AY138" s="87">
        <v>0</v>
      </c>
      <c r="AZ138" s="87">
        <v>0</v>
      </c>
      <c r="BA138" s="87">
        <v>0</v>
      </c>
      <c r="BB138" s="87">
        <v>0</v>
      </c>
      <c r="BC138" s="87">
        <v>0</v>
      </c>
      <c r="BD138" s="87">
        <v>0</v>
      </c>
      <c r="BE138" s="87">
        <v>0</v>
      </c>
      <c r="BF138" s="87">
        <v>0</v>
      </c>
      <c r="BG138" s="87">
        <v>0</v>
      </c>
      <c r="BH138" s="87">
        <v>0</v>
      </c>
      <c r="BI138" s="87">
        <v>0</v>
      </c>
    </row>
    <row r="139" spans="3:61" x14ac:dyDescent="0.25">
      <c r="C139" s="87">
        <v>50</v>
      </c>
      <c r="D139" s="106" t="s">
        <v>183</v>
      </c>
      <c r="E139" s="106"/>
      <c r="F139" s="106"/>
      <c r="G139" s="87">
        <v>0</v>
      </c>
      <c r="H139" s="87">
        <v>0</v>
      </c>
      <c r="I139" s="87">
        <v>0</v>
      </c>
      <c r="J139" s="87">
        <v>0</v>
      </c>
      <c r="K139" s="87">
        <v>0</v>
      </c>
      <c r="L139" s="87">
        <v>0</v>
      </c>
      <c r="M139" s="87">
        <v>0</v>
      </c>
      <c r="N139" s="87">
        <v>0</v>
      </c>
      <c r="O139" s="87">
        <v>0</v>
      </c>
      <c r="P139" s="87">
        <v>0</v>
      </c>
      <c r="Q139" s="87">
        <v>0</v>
      </c>
      <c r="R139" s="87">
        <v>0</v>
      </c>
      <c r="S139" s="87">
        <v>0</v>
      </c>
      <c r="T139" s="87">
        <v>0</v>
      </c>
      <c r="U139" s="87">
        <v>0</v>
      </c>
      <c r="V139" s="87">
        <v>0</v>
      </c>
      <c r="W139" s="87">
        <v>0</v>
      </c>
      <c r="X139" s="87">
        <v>0</v>
      </c>
      <c r="Y139" s="87">
        <v>0</v>
      </c>
      <c r="Z139" s="87">
        <v>0</v>
      </c>
      <c r="AA139" s="87">
        <v>0</v>
      </c>
      <c r="AB139" s="87">
        <v>0</v>
      </c>
      <c r="AC139" s="87">
        <v>0</v>
      </c>
      <c r="AD139" s="87">
        <v>0</v>
      </c>
      <c r="AE139" s="87">
        <v>0</v>
      </c>
      <c r="AF139" s="87">
        <v>0</v>
      </c>
      <c r="AG139" s="87">
        <v>0</v>
      </c>
      <c r="AH139" s="87">
        <v>0</v>
      </c>
      <c r="AI139" s="87">
        <v>0</v>
      </c>
      <c r="AJ139" s="87">
        <v>0</v>
      </c>
      <c r="AK139" s="87">
        <v>0</v>
      </c>
      <c r="AL139" s="87">
        <v>0</v>
      </c>
      <c r="AM139" s="87">
        <v>0</v>
      </c>
      <c r="AN139" s="87">
        <v>0</v>
      </c>
      <c r="AO139" s="87">
        <v>0</v>
      </c>
      <c r="AP139" s="87">
        <v>0</v>
      </c>
      <c r="AQ139" s="87">
        <v>0</v>
      </c>
      <c r="AR139" s="87">
        <v>0</v>
      </c>
      <c r="AS139" s="87">
        <v>0</v>
      </c>
      <c r="AT139" s="87">
        <v>0</v>
      </c>
      <c r="AU139" s="87">
        <v>0</v>
      </c>
      <c r="AV139" s="87">
        <v>0</v>
      </c>
      <c r="AW139" s="87">
        <v>0</v>
      </c>
      <c r="AX139" s="87">
        <v>0</v>
      </c>
      <c r="AY139" s="87">
        <v>0</v>
      </c>
      <c r="AZ139" s="87">
        <v>0</v>
      </c>
      <c r="BA139" s="87">
        <v>0</v>
      </c>
      <c r="BB139" s="87">
        <v>0</v>
      </c>
      <c r="BC139" s="87">
        <v>0</v>
      </c>
      <c r="BD139" s="87">
        <v>0</v>
      </c>
      <c r="BE139" s="87">
        <v>0</v>
      </c>
      <c r="BF139" s="87">
        <v>0</v>
      </c>
      <c r="BG139" s="87">
        <v>0</v>
      </c>
      <c r="BH139" s="87">
        <v>0</v>
      </c>
      <c r="BI139" s="87">
        <v>0</v>
      </c>
    </row>
    <row r="140" spans="3:61" x14ac:dyDescent="0.25">
      <c r="C140" s="87">
        <v>51</v>
      </c>
      <c r="D140" s="106" t="s">
        <v>184</v>
      </c>
      <c r="E140" s="106"/>
      <c r="F140" s="106"/>
      <c r="G140" s="87">
        <v>0</v>
      </c>
      <c r="H140" s="87">
        <v>0</v>
      </c>
      <c r="I140" s="87">
        <v>0</v>
      </c>
      <c r="J140" s="87">
        <v>0</v>
      </c>
      <c r="K140" s="87">
        <v>0</v>
      </c>
      <c r="L140" s="87">
        <v>0</v>
      </c>
      <c r="M140" s="87">
        <v>0</v>
      </c>
      <c r="N140" s="87">
        <v>0</v>
      </c>
      <c r="O140" s="87">
        <v>0</v>
      </c>
      <c r="P140" s="87">
        <v>0</v>
      </c>
      <c r="Q140" s="87">
        <v>0</v>
      </c>
      <c r="R140" s="87">
        <v>0</v>
      </c>
      <c r="S140" s="87">
        <v>0</v>
      </c>
      <c r="T140" s="87">
        <v>0</v>
      </c>
      <c r="U140" s="87">
        <v>0</v>
      </c>
      <c r="V140" s="87">
        <v>0</v>
      </c>
      <c r="W140" s="87">
        <v>0</v>
      </c>
      <c r="X140" s="87">
        <v>0</v>
      </c>
      <c r="Y140" s="87">
        <v>0</v>
      </c>
      <c r="Z140" s="87">
        <v>0</v>
      </c>
      <c r="AA140" s="87">
        <v>0</v>
      </c>
      <c r="AB140" s="87">
        <v>0</v>
      </c>
      <c r="AC140" s="87">
        <v>0</v>
      </c>
      <c r="AD140" s="87">
        <v>0</v>
      </c>
      <c r="AE140" s="87">
        <v>0</v>
      </c>
      <c r="AF140" s="87">
        <v>0</v>
      </c>
      <c r="AG140" s="87">
        <v>0</v>
      </c>
      <c r="AH140" s="87">
        <v>0</v>
      </c>
      <c r="AI140" s="87">
        <v>0</v>
      </c>
      <c r="AJ140" s="87">
        <v>0</v>
      </c>
      <c r="AK140" s="87">
        <v>0</v>
      </c>
      <c r="AL140" s="87">
        <v>0</v>
      </c>
      <c r="AM140" s="87">
        <v>0</v>
      </c>
      <c r="AN140" s="87">
        <v>0</v>
      </c>
      <c r="AO140" s="87">
        <v>0</v>
      </c>
      <c r="AP140" s="87">
        <v>0</v>
      </c>
      <c r="AQ140" s="87">
        <v>0</v>
      </c>
      <c r="AR140" s="87">
        <v>0</v>
      </c>
      <c r="AS140" s="87">
        <v>0</v>
      </c>
      <c r="AT140" s="87">
        <v>0</v>
      </c>
      <c r="AU140" s="87">
        <v>0</v>
      </c>
      <c r="AV140" s="87">
        <v>0</v>
      </c>
      <c r="AW140" s="87">
        <v>0</v>
      </c>
      <c r="AX140" s="87">
        <v>0</v>
      </c>
      <c r="AY140" s="87">
        <v>0</v>
      </c>
      <c r="AZ140" s="87">
        <v>0</v>
      </c>
      <c r="BA140" s="87">
        <v>0</v>
      </c>
      <c r="BB140" s="87">
        <v>0</v>
      </c>
      <c r="BC140" s="87">
        <v>0</v>
      </c>
      <c r="BD140" s="87">
        <v>0</v>
      </c>
      <c r="BE140" s="87">
        <v>0</v>
      </c>
      <c r="BF140" s="87">
        <v>0</v>
      </c>
      <c r="BG140" s="87">
        <v>0</v>
      </c>
      <c r="BH140" s="87">
        <v>0</v>
      </c>
      <c r="BI140" s="87">
        <v>0</v>
      </c>
    </row>
    <row r="141" spans="3:61" x14ac:dyDescent="0.25">
      <c r="C141" s="87">
        <v>52</v>
      </c>
      <c r="D141" s="107" t="s">
        <v>185</v>
      </c>
      <c r="E141" s="107"/>
      <c r="F141" s="107"/>
      <c r="G141" s="88">
        <f>G99+G100+G102+G103+G101+G104+G105+G106+G108+G109+G110+G111+G116+G117+G118+G135+G137+G138+G139+G140</f>
        <v>0</v>
      </c>
      <c r="H141" s="88">
        <f t="shared" ref="H141:BI141" si="33">H99+H100+H102+H103+H101+H104+H105+H106+H108+H109+H110+H111+H116+H117+H118+H135+H137+H138+H139+H140</f>
        <v>0</v>
      </c>
      <c r="I141" s="88">
        <f t="shared" si="33"/>
        <v>0</v>
      </c>
      <c r="J141" s="88">
        <f t="shared" si="33"/>
        <v>0</v>
      </c>
      <c r="K141" s="88">
        <f t="shared" si="33"/>
        <v>0</v>
      </c>
      <c r="L141" s="88">
        <f t="shared" si="33"/>
        <v>0</v>
      </c>
      <c r="M141" s="88">
        <f t="shared" si="33"/>
        <v>0</v>
      </c>
      <c r="N141" s="88">
        <f t="shared" si="33"/>
        <v>0</v>
      </c>
      <c r="O141" s="88">
        <f t="shared" si="33"/>
        <v>0</v>
      </c>
      <c r="P141" s="88">
        <f t="shared" si="33"/>
        <v>0</v>
      </c>
      <c r="Q141" s="88">
        <f t="shared" si="33"/>
        <v>0</v>
      </c>
      <c r="R141" s="88">
        <f t="shared" si="33"/>
        <v>0</v>
      </c>
      <c r="S141" s="88">
        <f t="shared" si="33"/>
        <v>0</v>
      </c>
      <c r="T141" s="88">
        <f t="shared" si="33"/>
        <v>0</v>
      </c>
      <c r="U141" s="88">
        <f t="shared" si="33"/>
        <v>0</v>
      </c>
      <c r="V141" s="88">
        <f t="shared" si="33"/>
        <v>0</v>
      </c>
      <c r="W141" s="88">
        <f t="shared" si="33"/>
        <v>0</v>
      </c>
      <c r="X141" s="88">
        <f t="shared" si="33"/>
        <v>0</v>
      </c>
      <c r="Y141" s="88">
        <f t="shared" si="33"/>
        <v>0</v>
      </c>
      <c r="Z141" s="88">
        <f t="shared" si="33"/>
        <v>0</v>
      </c>
      <c r="AA141" s="88">
        <f t="shared" si="33"/>
        <v>0</v>
      </c>
      <c r="AB141" s="88">
        <f t="shared" si="33"/>
        <v>0</v>
      </c>
      <c r="AC141" s="88">
        <f t="shared" si="33"/>
        <v>0</v>
      </c>
      <c r="AD141" s="88">
        <f t="shared" si="33"/>
        <v>0</v>
      </c>
      <c r="AE141" s="88">
        <f t="shared" si="33"/>
        <v>0</v>
      </c>
      <c r="AF141" s="88">
        <f t="shared" si="33"/>
        <v>0</v>
      </c>
      <c r="AG141" s="88">
        <f t="shared" si="33"/>
        <v>0</v>
      </c>
      <c r="AH141" s="88">
        <f t="shared" si="33"/>
        <v>0</v>
      </c>
      <c r="AI141" s="88">
        <f t="shared" si="33"/>
        <v>0</v>
      </c>
      <c r="AJ141" s="88">
        <f t="shared" si="33"/>
        <v>0</v>
      </c>
      <c r="AK141" s="88">
        <f t="shared" si="33"/>
        <v>3</v>
      </c>
      <c r="AL141" s="88">
        <f t="shared" si="33"/>
        <v>4</v>
      </c>
      <c r="AM141" s="88">
        <f t="shared" si="33"/>
        <v>0</v>
      </c>
      <c r="AN141" s="88">
        <f t="shared" si="33"/>
        <v>0</v>
      </c>
      <c r="AO141" s="88">
        <f t="shared" si="33"/>
        <v>0</v>
      </c>
      <c r="AP141" s="88">
        <f t="shared" si="33"/>
        <v>0</v>
      </c>
      <c r="AQ141" s="88">
        <f t="shared" si="33"/>
        <v>0</v>
      </c>
      <c r="AR141" s="88">
        <f t="shared" si="33"/>
        <v>1</v>
      </c>
      <c r="AS141" s="88">
        <f t="shared" si="33"/>
        <v>1</v>
      </c>
      <c r="AT141" s="88">
        <f t="shared" si="33"/>
        <v>0</v>
      </c>
      <c r="AU141" s="88">
        <f t="shared" si="33"/>
        <v>0</v>
      </c>
      <c r="AV141" s="88">
        <f t="shared" si="33"/>
        <v>0</v>
      </c>
      <c r="AW141" s="88">
        <f t="shared" si="33"/>
        <v>0</v>
      </c>
      <c r="AX141" s="88">
        <f t="shared" si="33"/>
        <v>0</v>
      </c>
      <c r="AY141" s="88">
        <f t="shared" si="33"/>
        <v>0</v>
      </c>
      <c r="AZ141" s="88">
        <f t="shared" si="33"/>
        <v>0</v>
      </c>
      <c r="BA141" s="88">
        <f t="shared" si="33"/>
        <v>0</v>
      </c>
      <c r="BB141" s="88">
        <f t="shared" si="33"/>
        <v>0</v>
      </c>
      <c r="BC141" s="88">
        <f t="shared" si="33"/>
        <v>0</v>
      </c>
      <c r="BD141" s="88">
        <f t="shared" si="33"/>
        <v>0</v>
      </c>
      <c r="BE141" s="88">
        <f t="shared" si="33"/>
        <v>0</v>
      </c>
      <c r="BF141" s="88">
        <f t="shared" si="33"/>
        <v>0</v>
      </c>
      <c r="BG141" s="88">
        <f t="shared" si="33"/>
        <v>0</v>
      </c>
      <c r="BH141" s="88">
        <f t="shared" si="33"/>
        <v>0</v>
      </c>
      <c r="BI141" s="88">
        <f t="shared" si="33"/>
        <v>0</v>
      </c>
    </row>
    <row r="142" spans="3:61" x14ac:dyDescent="0.25">
      <c r="C142" s="87">
        <v>53</v>
      </c>
      <c r="D142" s="107" t="s">
        <v>186</v>
      </c>
      <c r="E142" s="107"/>
      <c r="F142" s="107"/>
      <c r="G142" s="88">
        <f>G133+G136</f>
        <v>6</v>
      </c>
      <c r="H142" s="88">
        <f t="shared" ref="H142:AQ142" si="34">H133+H136</f>
        <v>3</v>
      </c>
      <c r="I142" s="88">
        <f t="shared" si="34"/>
        <v>6</v>
      </c>
      <c r="J142" s="88">
        <f t="shared" si="34"/>
        <v>0</v>
      </c>
      <c r="K142" s="88">
        <f t="shared" si="34"/>
        <v>0</v>
      </c>
      <c r="L142" s="88">
        <f t="shared" si="34"/>
        <v>0</v>
      </c>
      <c r="M142" s="88">
        <f t="shared" si="34"/>
        <v>0</v>
      </c>
      <c r="N142" s="88">
        <f t="shared" si="34"/>
        <v>0</v>
      </c>
      <c r="O142" s="88">
        <f t="shared" si="34"/>
        <v>0</v>
      </c>
      <c r="P142" s="88">
        <f t="shared" si="34"/>
        <v>0</v>
      </c>
      <c r="Q142" s="88">
        <f t="shared" si="34"/>
        <v>0</v>
      </c>
      <c r="R142" s="88">
        <f t="shared" si="34"/>
        <v>0</v>
      </c>
      <c r="S142" s="88">
        <f t="shared" si="34"/>
        <v>0</v>
      </c>
      <c r="T142" s="88">
        <f t="shared" si="34"/>
        <v>0</v>
      </c>
      <c r="U142" s="88">
        <f t="shared" si="34"/>
        <v>0</v>
      </c>
      <c r="V142" s="88">
        <f t="shared" si="34"/>
        <v>0</v>
      </c>
      <c r="W142" s="88">
        <f t="shared" si="34"/>
        <v>0</v>
      </c>
      <c r="X142" s="88">
        <f t="shared" si="34"/>
        <v>0</v>
      </c>
      <c r="Y142" s="88">
        <f t="shared" si="34"/>
        <v>0</v>
      </c>
      <c r="Z142" s="88">
        <f t="shared" si="34"/>
        <v>0</v>
      </c>
      <c r="AA142" s="88">
        <f t="shared" si="34"/>
        <v>0</v>
      </c>
      <c r="AB142" s="88">
        <f t="shared" si="34"/>
        <v>0</v>
      </c>
      <c r="AC142" s="88">
        <f t="shared" si="34"/>
        <v>0</v>
      </c>
      <c r="AD142" s="88">
        <f t="shared" si="34"/>
        <v>0</v>
      </c>
      <c r="AE142" s="88">
        <f t="shared" si="34"/>
        <v>0</v>
      </c>
      <c r="AF142" s="88">
        <f t="shared" si="34"/>
        <v>0</v>
      </c>
      <c r="AG142" s="88">
        <f t="shared" si="34"/>
        <v>9</v>
      </c>
      <c r="AH142" s="88">
        <f t="shared" si="34"/>
        <v>0</v>
      </c>
      <c r="AI142" s="88">
        <f t="shared" si="34"/>
        <v>0</v>
      </c>
      <c r="AJ142" s="88">
        <f t="shared" si="34"/>
        <v>0</v>
      </c>
      <c r="AK142" s="88">
        <f t="shared" si="34"/>
        <v>0</v>
      </c>
      <c r="AL142" s="88">
        <f t="shared" si="34"/>
        <v>0</v>
      </c>
      <c r="AM142" s="88">
        <f t="shared" si="34"/>
        <v>0</v>
      </c>
      <c r="AN142" s="88">
        <f t="shared" si="34"/>
        <v>0</v>
      </c>
      <c r="AO142" s="88">
        <f t="shared" si="34"/>
        <v>0</v>
      </c>
      <c r="AP142" s="88">
        <f t="shared" si="34"/>
        <v>0</v>
      </c>
      <c r="AQ142" s="88">
        <f t="shared" si="34"/>
        <v>0</v>
      </c>
      <c r="AR142" s="88">
        <f>AR133+AR136</f>
        <v>0</v>
      </c>
      <c r="AS142" s="88">
        <f t="shared" ref="AS142:BC142" si="35">AS133+AS136</f>
        <v>0</v>
      </c>
      <c r="AT142" s="88">
        <f t="shared" si="35"/>
        <v>0</v>
      </c>
      <c r="AU142" s="88">
        <f t="shared" si="35"/>
        <v>0</v>
      </c>
      <c r="AV142" s="88">
        <f t="shared" si="35"/>
        <v>0</v>
      </c>
      <c r="AW142" s="88">
        <f t="shared" si="35"/>
        <v>0</v>
      </c>
      <c r="AX142" s="88">
        <f t="shared" si="35"/>
        <v>0</v>
      </c>
      <c r="AY142" s="88">
        <f t="shared" si="35"/>
        <v>0</v>
      </c>
      <c r="AZ142" s="88">
        <f t="shared" si="35"/>
        <v>0</v>
      </c>
      <c r="BA142" s="88">
        <f t="shared" si="35"/>
        <v>0</v>
      </c>
      <c r="BB142" s="88">
        <f t="shared" si="35"/>
        <v>0</v>
      </c>
      <c r="BC142" s="88">
        <f t="shared" si="35"/>
        <v>0</v>
      </c>
      <c r="BD142" s="88">
        <f>BD133+BD136</f>
        <v>0</v>
      </c>
      <c r="BE142" s="88">
        <f t="shared" ref="BE142:BF142" si="36">BE133+BE136</f>
        <v>0</v>
      </c>
      <c r="BF142" s="88">
        <f t="shared" si="36"/>
        <v>0</v>
      </c>
      <c r="BG142" s="88">
        <f>BG133+BG136</f>
        <v>0</v>
      </c>
      <c r="BH142" s="88">
        <f t="shared" ref="BH142:BI142" si="37">BH133+BH136</f>
        <v>0</v>
      </c>
      <c r="BI142" s="88">
        <f t="shared" si="37"/>
        <v>0</v>
      </c>
    </row>
    <row r="143" spans="3:61" x14ac:dyDescent="0.25">
      <c r="C143" s="87">
        <v>54</v>
      </c>
      <c r="D143" s="107" t="s">
        <v>187</v>
      </c>
      <c r="E143" s="107"/>
      <c r="F143" s="107"/>
      <c r="G143" s="88">
        <f>G119</f>
        <v>0</v>
      </c>
      <c r="H143" s="88">
        <f t="shared" ref="H143:AQ143" si="38">H119</f>
        <v>0</v>
      </c>
      <c r="I143" s="88">
        <f t="shared" si="38"/>
        <v>0</v>
      </c>
      <c r="J143" s="88">
        <f t="shared" si="38"/>
        <v>0</v>
      </c>
      <c r="K143" s="88">
        <f t="shared" si="38"/>
        <v>0</v>
      </c>
      <c r="L143" s="88">
        <f t="shared" si="38"/>
        <v>0</v>
      </c>
      <c r="M143" s="88">
        <f t="shared" si="38"/>
        <v>0</v>
      </c>
      <c r="N143" s="88">
        <f t="shared" si="38"/>
        <v>0</v>
      </c>
      <c r="O143" s="88">
        <f t="shared" si="38"/>
        <v>0</v>
      </c>
      <c r="P143" s="88">
        <f t="shared" si="38"/>
        <v>0</v>
      </c>
      <c r="Q143" s="88">
        <f t="shared" si="38"/>
        <v>0</v>
      </c>
      <c r="R143" s="88">
        <f t="shared" si="38"/>
        <v>0</v>
      </c>
      <c r="S143" s="88">
        <f t="shared" si="38"/>
        <v>0</v>
      </c>
      <c r="T143" s="88">
        <f t="shared" si="38"/>
        <v>0</v>
      </c>
      <c r="U143" s="88">
        <f t="shared" si="38"/>
        <v>0</v>
      </c>
      <c r="V143" s="88">
        <f t="shared" si="38"/>
        <v>0</v>
      </c>
      <c r="W143" s="88">
        <f t="shared" si="38"/>
        <v>0</v>
      </c>
      <c r="X143" s="88">
        <f t="shared" si="38"/>
        <v>0</v>
      </c>
      <c r="Y143" s="88">
        <f t="shared" si="38"/>
        <v>0</v>
      </c>
      <c r="Z143" s="88">
        <f t="shared" si="38"/>
        <v>0</v>
      </c>
      <c r="AA143" s="88">
        <f t="shared" si="38"/>
        <v>0</v>
      </c>
      <c r="AB143" s="88">
        <f t="shared" si="38"/>
        <v>0</v>
      </c>
      <c r="AC143" s="88">
        <f t="shared" si="38"/>
        <v>0</v>
      </c>
      <c r="AD143" s="88">
        <f t="shared" si="38"/>
        <v>0</v>
      </c>
      <c r="AE143" s="88">
        <f t="shared" si="38"/>
        <v>0</v>
      </c>
      <c r="AF143" s="88">
        <f t="shared" si="38"/>
        <v>0</v>
      </c>
      <c r="AG143" s="88">
        <f t="shared" si="38"/>
        <v>0</v>
      </c>
      <c r="AH143" s="88">
        <f t="shared" si="38"/>
        <v>0</v>
      </c>
      <c r="AI143" s="88">
        <f t="shared" si="38"/>
        <v>0</v>
      </c>
      <c r="AJ143" s="88">
        <f t="shared" si="38"/>
        <v>0</v>
      </c>
      <c r="AK143" s="88">
        <f t="shared" si="38"/>
        <v>0</v>
      </c>
      <c r="AL143" s="88">
        <f t="shared" si="38"/>
        <v>0</v>
      </c>
      <c r="AM143" s="88">
        <f t="shared" si="38"/>
        <v>0</v>
      </c>
      <c r="AN143" s="88">
        <f t="shared" si="38"/>
        <v>0</v>
      </c>
      <c r="AO143" s="88">
        <f t="shared" si="38"/>
        <v>0</v>
      </c>
      <c r="AP143" s="88">
        <f t="shared" si="38"/>
        <v>0</v>
      </c>
      <c r="AQ143" s="88">
        <f t="shared" si="38"/>
        <v>0</v>
      </c>
      <c r="AR143" s="88">
        <f>AR119</f>
        <v>0</v>
      </c>
      <c r="AS143" s="88">
        <f t="shared" ref="AS143:BC143" si="39">AS119</f>
        <v>0</v>
      </c>
      <c r="AT143" s="88">
        <f t="shared" si="39"/>
        <v>0</v>
      </c>
      <c r="AU143" s="88">
        <f t="shared" si="39"/>
        <v>0</v>
      </c>
      <c r="AV143" s="88">
        <f t="shared" si="39"/>
        <v>0</v>
      </c>
      <c r="AW143" s="88">
        <f t="shared" si="39"/>
        <v>0</v>
      </c>
      <c r="AX143" s="88">
        <f t="shared" si="39"/>
        <v>0</v>
      </c>
      <c r="AY143" s="88">
        <f t="shared" si="39"/>
        <v>0</v>
      </c>
      <c r="AZ143" s="88">
        <f t="shared" si="39"/>
        <v>0</v>
      </c>
      <c r="BA143" s="88">
        <f t="shared" si="39"/>
        <v>0</v>
      </c>
      <c r="BB143" s="88">
        <f t="shared" si="39"/>
        <v>0</v>
      </c>
      <c r="BC143" s="88">
        <f t="shared" si="39"/>
        <v>0</v>
      </c>
      <c r="BD143" s="88">
        <f>BD119</f>
        <v>0</v>
      </c>
      <c r="BE143" s="88">
        <f t="shared" ref="BE143:BF143" si="40">BE119</f>
        <v>0</v>
      </c>
      <c r="BF143" s="88">
        <f t="shared" si="40"/>
        <v>0</v>
      </c>
      <c r="BG143" s="88">
        <f>BG119</f>
        <v>0</v>
      </c>
      <c r="BH143" s="88">
        <f t="shared" ref="BH143:BI143" si="41">BH119</f>
        <v>0</v>
      </c>
      <c r="BI143" s="88">
        <f t="shared" si="41"/>
        <v>0</v>
      </c>
    </row>
    <row r="144" spans="3:61" x14ac:dyDescent="0.25">
      <c r="C144" s="87">
        <v>55</v>
      </c>
      <c r="D144" s="107" t="s">
        <v>188</v>
      </c>
      <c r="E144" s="107"/>
      <c r="F144" s="107"/>
      <c r="G144" s="88">
        <f>G120+G121+G122+G123+G124</f>
        <v>0</v>
      </c>
      <c r="H144" s="88">
        <f t="shared" ref="H144:AQ144" si="42">H120+H121+H122+H123+H124</f>
        <v>0</v>
      </c>
      <c r="I144" s="88">
        <f t="shared" si="42"/>
        <v>0</v>
      </c>
      <c r="J144" s="88">
        <f t="shared" si="42"/>
        <v>0</v>
      </c>
      <c r="K144" s="88">
        <f t="shared" si="42"/>
        <v>0</v>
      </c>
      <c r="L144" s="88">
        <f t="shared" si="42"/>
        <v>0</v>
      </c>
      <c r="M144" s="88">
        <f t="shared" si="42"/>
        <v>0</v>
      </c>
      <c r="N144" s="88">
        <f t="shared" si="42"/>
        <v>0</v>
      </c>
      <c r="O144" s="88">
        <f t="shared" si="42"/>
        <v>0</v>
      </c>
      <c r="P144" s="88">
        <f t="shared" si="42"/>
        <v>0</v>
      </c>
      <c r="Q144" s="88">
        <f t="shared" si="42"/>
        <v>0</v>
      </c>
      <c r="R144" s="88">
        <f t="shared" si="42"/>
        <v>0</v>
      </c>
      <c r="S144" s="88">
        <f t="shared" si="42"/>
        <v>0</v>
      </c>
      <c r="T144" s="88">
        <f t="shared" si="42"/>
        <v>0</v>
      </c>
      <c r="U144" s="88">
        <f t="shared" si="42"/>
        <v>0</v>
      </c>
      <c r="V144" s="88">
        <f t="shared" si="42"/>
        <v>0</v>
      </c>
      <c r="W144" s="88">
        <f t="shared" si="42"/>
        <v>0</v>
      </c>
      <c r="X144" s="88">
        <f t="shared" si="42"/>
        <v>0</v>
      </c>
      <c r="Y144" s="88">
        <f t="shared" si="42"/>
        <v>0</v>
      </c>
      <c r="Z144" s="88">
        <f t="shared" si="42"/>
        <v>0</v>
      </c>
      <c r="AA144" s="88">
        <f t="shared" si="42"/>
        <v>0</v>
      </c>
      <c r="AB144" s="88">
        <f t="shared" si="42"/>
        <v>0</v>
      </c>
      <c r="AC144" s="88">
        <f t="shared" si="42"/>
        <v>0</v>
      </c>
      <c r="AD144" s="88">
        <f t="shared" si="42"/>
        <v>0</v>
      </c>
      <c r="AE144" s="88">
        <f t="shared" si="42"/>
        <v>0</v>
      </c>
      <c r="AF144" s="88">
        <f t="shared" si="42"/>
        <v>0</v>
      </c>
      <c r="AG144" s="88">
        <f t="shared" si="42"/>
        <v>0</v>
      </c>
      <c r="AH144" s="88">
        <f t="shared" si="42"/>
        <v>0</v>
      </c>
      <c r="AI144" s="88">
        <f t="shared" si="42"/>
        <v>0</v>
      </c>
      <c r="AJ144" s="88">
        <f t="shared" si="42"/>
        <v>0</v>
      </c>
      <c r="AK144" s="88">
        <f t="shared" si="42"/>
        <v>1</v>
      </c>
      <c r="AL144" s="88">
        <f t="shared" si="42"/>
        <v>120</v>
      </c>
      <c r="AM144" s="88">
        <f t="shared" si="42"/>
        <v>0</v>
      </c>
      <c r="AN144" s="88">
        <f t="shared" si="42"/>
        <v>0</v>
      </c>
      <c r="AO144" s="88">
        <f t="shared" si="42"/>
        <v>0</v>
      </c>
      <c r="AP144" s="88">
        <f t="shared" si="42"/>
        <v>0</v>
      </c>
      <c r="AQ144" s="88">
        <f t="shared" si="42"/>
        <v>0</v>
      </c>
      <c r="AR144" s="88">
        <f>AR120+AR121+AR122+AR123+AR124</f>
        <v>0</v>
      </c>
      <c r="AS144" s="88">
        <f t="shared" ref="AS144:BC144" si="43">AS120+AS121+AS122+AS123+AS124</f>
        <v>0</v>
      </c>
      <c r="AT144" s="88">
        <f t="shared" si="43"/>
        <v>0</v>
      </c>
      <c r="AU144" s="88">
        <f t="shared" si="43"/>
        <v>0</v>
      </c>
      <c r="AV144" s="88">
        <f t="shared" si="43"/>
        <v>0</v>
      </c>
      <c r="AW144" s="88">
        <f t="shared" si="43"/>
        <v>0</v>
      </c>
      <c r="AX144" s="88">
        <f t="shared" si="43"/>
        <v>0</v>
      </c>
      <c r="AY144" s="88">
        <f t="shared" si="43"/>
        <v>0</v>
      </c>
      <c r="AZ144" s="88">
        <f t="shared" si="43"/>
        <v>0</v>
      </c>
      <c r="BA144" s="88">
        <f t="shared" si="43"/>
        <v>0</v>
      </c>
      <c r="BB144" s="88">
        <f t="shared" si="43"/>
        <v>0</v>
      </c>
      <c r="BC144" s="88">
        <f t="shared" si="43"/>
        <v>0</v>
      </c>
      <c r="BD144" s="88">
        <f>BD120+BD121+BD122+BD123+BD124</f>
        <v>0</v>
      </c>
      <c r="BE144" s="88">
        <f t="shared" ref="BE144:BF144" si="44">BE120+BE121+BE122+BE123+BE124</f>
        <v>0</v>
      </c>
      <c r="BF144" s="88">
        <f t="shared" si="44"/>
        <v>0</v>
      </c>
      <c r="BG144" s="88">
        <f>BG120+BG121+BG122+BG123+BG124</f>
        <v>0</v>
      </c>
      <c r="BH144" s="88">
        <f t="shared" ref="BH144:BI144" si="45">BH120+BH121+BH122+BH123+BH124</f>
        <v>0</v>
      </c>
      <c r="BI144" s="88">
        <f t="shared" si="45"/>
        <v>0</v>
      </c>
    </row>
    <row r="145" spans="3:61" x14ac:dyDescent="0.25">
      <c r="C145" s="87">
        <v>56</v>
      </c>
      <c r="D145" s="107" t="s">
        <v>189</v>
      </c>
      <c r="E145" s="107"/>
      <c r="F145" s="107"/>
      <c r="G145" s="88">
        <f>G115</f>
        <v>0</v>
      </c>
      <c r="H145" s="88">
        <f t="shared" ref="H145:AQ145" si="46">H115</f>
        <v>0</v>
      </c>
      <c r="I145" s="88">
        <f t="shared" si="46"/>
        <v>0</v>
      </c>
      <c r="J145" s="88">
        <f t="shared" si="46"/>
        <v>0</v>
      </c>
      <c r="K145" s="88">
        <f t="shared" si="46"/>
        <v>0</v>
      </c>
      <c r="L145" s="88">
        <f t="shared" si="46"/>
        <v>0</v>
      </c>
      <c r="M145" s="88">
        <f t="shared" si="46"/>
        <v>0</v>
      </c>
      <c r="N145" s="88">
        <f t="shared" si="46"/>
        <v>0</v>
      </c>
      <c r="O145" s="88">
        <f t="shared" si="46"/>
        <v>0</v>
      </c>
      <c r="P145" s="88">
        <f t="shared" si="46"/>
        <v>0</v>
      </c>
      <c r="Q145" s="88">
        <f t="shared" si="46"/>
        <v>0</v>
      </c>
      <c r="R145" s="88">
        <f t="shared" si="46"/>
        <v>0</v>
      </c>
      <c r="S145" s="88">
        <f t="shared" si="46"/>
        <v>0</v>
      </c>
      <c r="T145" s="88">
        <f t="shared" si="46"/>
        <v>0</v>
      </c>
      <c r="U145" s="88">
        <f t="shared" si="46"/>
        <v>0</v>
      </c>
      <c r="V145" s="88">
        <f t="shared" si="46"/>
        <v>0</v>
      </c>
      <c r="W145" s="88">
        <f t="shared" si="46"/>
        <v>0</v>
      </c>
      <c r="X145" s="88">
        <f t="shared" si="46"/>
        <v>0</v>
      </c>
      <c r="Y145" s="88">
        <f t="shared" si="46"/>
        <v>0</v>
      </c>
      <c r="Z145" s="88">
        <f t="shared" si="46"/>
        <v>0</v>
      </c>
      <c r="AA145" s="88">
        <f t="shared" si="46"/>
        <v>0</v>
      </c>
      <c r="AB145" s="88">
        <f t="shared" si="46"/>
        <v>0</v>
      </c>
      <c r="AC145" s="88">
        <f t="shared" si="46"/>
        <v>0</v>
      </c>
      <c r="AD145" s="88">
        <f t="shared" si="46"/>
        <v>0</v>
      </c>
      <c r="AE145" s="88">
        <f t="shared" si="46"/>
        <v>0</v>
      </c>
      <c r="AF145" s="88">
        <f t="shared" si="46"/>
        <v>0</v>
      </c>
      <c r="AG145" s="88">
        <f t="shared" si="46"/>
        <v>0</v>
      </c>
      <c r="AH145" s="88">
        <f t="shared" si="46"/>
        <v>0</v>
      </c>
      <c r="AI145" s="88">
        <f t="shared" si="46"/>
        <v>0</v>
      </c>
      <c r="AJ145" s="88">
        <f t="shared" si="46"/>
        <v>0</v>
      </c>
      <c r="AK145" s="88">
        <f t="shared" si="46"/>
        <v>0</v>
      </c>
      <c r="AL145" s="88">
        <f t="shared" si="46"/>
        <v>0</v>
      </c>
      <c r="AM145" s="88">
        <f t="shared" si="46"/>
        <v>0</v>
      </c>
      <c r="AN145" s="88">
        <f t="shared" si="46"/>
        <v>0</v>
      </c>
      <c r="AO145" s="88">
        <f t="shared" si="46"/>
        <v>0</v>
      </c>
      <c r="AP145" s="88">
        <f t="shared" si="46"/>
        <v>0</v>
      </c>
      <c r="AQ145" s="88">
        <f t="shared" si="46"/>
        <v>0</v>
      </c>
      <c r="AR145" s="88">
        <f>AR115</f>
        <v>1</v>
      </c>
      <c r="AS145" s="88">
        <f t="shared" ref="AS145:BC145" si="47">AS115</f>
        <v>0</v>
      </c>
      <c r="AT145" s="88">
        <f t="shared" si="47"/>
        <v>0</v>
      </c>
      <c r="AU145" s="88">
        <f t="shared" si="47"/>
        <v>0</v>
      </c>
      <c r="AV145" s="88">
        <f t="shared" si="47"/>
        <v>0</v>
      </c>
      <c r="AW145" s="88">
        <f t="shared" si="47"/>
        <v>0</v>
      </c>
      <c r="AX145" s="88">
        <f t="shared" si="47"/>
        <v>0</v>
      </c>
      <c r="AY145" s="88">
        <f t="shared" si="47"/>
        <v>0</v>
      </c>
      <c r="AZ145" s="88">
        <f t="shared" si="47"/>
        <v>0</v>
      </c>
      <c r="BA145" s="88">
        <f t="shared" si="47"/>
        <v>0</v>
      </c>
      <c r="BB145" s="88">
        <f t="shared" si="47"/>
        <v>0</v>
      </c>
      <c r="BC145" s="88">
        <f t="shared" si="47"/>
        <v>0</v>
      </c>
      <c r="BD145" s="88">
        <f>BD115</f>
        <v>0</v>
      </c>
      <c r="BE145" s="88">
        <f t="shared" ref="BE145:BF145" si="48">BE115</f>
        <v>0</v>
      </c>
      <c r="BF145" s="88">
        <f t="shared" si="48"/>
        <v>0</v>
      </c>
      <c r="BG145" s="88">
        <f>BG115</f>
        <v>0</v>
      </c>
      <c r="BH145" s="88">
        <f t="shared" ref="BH145:BI145" si="49">BH115</f>
        <v>0</v>
      </c>
      <c r="BI145" s="88">
        <f t="shared" si="49"/>
        <v>0</v>
      </c>
    </row>
    <row r="146" spans="3:61" x14ac:dyDescent="0.25">
      <c r="C146" s="87">
        <v>57</v>
      </c>
      <c r="D146" s="107" t="s">
        <v>190</v>
      </c>
      <c r="E146" s="107"/>
      <c r="F146" s="107"/>
      <c r="G146" s="88">
        <f>G107+G112+G113+G114+G125+G126+G127+G128+G129+G134</f>
        <v>0</v>
      </c>
      <c r="H146" s="88">
        <f t="shared" ref="H146:AQ146" si="50">H107+H112+H113+H114+H125+H126+H127+H128+H129+H134</f>
        <v>0</v>
      </c>
      <c r="I146" s="88">
        <f t="shared" si="50"/>
        <v>0</v>
      </c>
      <c r="J146" s="88">
        <f t="shared" si="50"/>
        <v>0</v>
      </c>
      <c r="K146" s="88">
        <f t="shared" si="50"/>
        <v>0</v>
      </c>
      <c r="L146" s="88">
        <f t="shared" si="50"/>
        <v>0</v>
      </c>
      <c r="M146" s="88">
        <f t="shared" si="50"/>
        <v>0</v>
      </c>
      <c r="N146" s="88">
        <f t="shared" si="50"/>
        <v>0</v>
      </c>
      <c r="O146" s="88">
        <f t="shared" si="50"/>
        <v>0</v>
      </c>
      <c r="P146" s="88">
        <f t="shared" si="50"/>
        <v>0</v>
      </c>
      <c r="Q146" s="88">
        <f t="shared" si="50"/>
        <v>0</v>
      </c>
      <c r="R146" s="88">
        <f t="shared" si="50"/>
        <v>0</v>
      </c>
      <c r="S146" s="88">
        <f t="shared" si="50"/>
        <v>0</v>
      </c>
      <c r="T146" s="88">
        <f t="shared" si="50"/>
        <v>0</v>
      </c>
      <c r="U146" s="88">
        <f t="shared" si="50"/>
        <v>0</v>
      </c>
      <c r="V146" s="88">
        <f t="shared" si="50"/>
        <v>0</v>
      </c>
      <c r="W146" s="88">
        <f t="shared" si="50"/>
        <v>0</v>
      </c>
      <c r="X146" s="88">
        <f t="shared" si="50"/>
        <v>0</v>
      </c>
      <c r="Y146" s="88">
        <f t="shared" si="50"/>
        <v>0</v>
      </c>
      <c r="Z146" s="88">
        <f t="shared" si="50"/>
        <v>0</v>
      </c>
      <c r="AA146" s="88">
        <f t="shared" si="50"/>
        <v>0</v>
      </c>
      <c r="AB146" s="88">
        <f t="shared" si="50"/>
        <v>0</v>
      </c>
      <c r="AC146" s="88">
        <f t="shared" si="50"/>
        <v>0</v>
      </c>
      <c r="AD146" s="88">
        <f t="shared" si="50"/>
        <v>0</v>
      </c>
      <c r="AE146" s="88">
        <f t="shared" si="50"/>
        <v>0</v>
      </c>
      <c r="AF146" s="88">
        <f t="shared" si="50"/>
        <v>0</v>
      </c>
      <c r="AG146" s="88">
        <f t="shared" si="50"/>
        <v>0</v>
      </c>
      <c r="AH146" s="88">
        <f t="shared" si="50"/>
        <v>0</v>
      </c>
      <c r="AI146" s="88">
        <f t="shared" si="50"/>
        <v>0</v>
      </c>
      <c r="AJ146" s="88">
        <f t="shared" si="50"/>
        <v>0</v>
      </c>
      <c r="AK146" s="88">
        <f t="shared" si="50"/>
        <v>0</v>
      </c>
      <c r="AL146" s="88">
        <f t="shared" si="50"/>
        <v>0</v>
      </c>
      <c r="AM146" s="88">
        <f t="shared" si="50"/>
        <v>0</v>
      </c>
      <c r="AN146" s="88">
        <f t="shared" si="50"/>
        <v>0</v>
      </c>
      <c r="AO146" s="88">
        <f t="shared" si="50"/>
        <v>0</v>
      </c>
      <c r="AP146" s="88">
        <f t="shared" si="50"/>
        <v>0</v>
      </c>
      <c r="AQ146" s="88">
        <f t="shared" si="50"/>
        <v>0</v>
      </c>
      <c r="AR146" s="88">
        <f>AR107+AR112+AR113+AR114+AR125+AR126+AR127+AR128+AR129+AR134</f>
        <v>0</v>
      </c>
      <c r="AS146" s="88">
        <f t="shared" ref="AS146:BC146" si="51">AS107+AS112+AS113+AS114+AS125+AS126+AS127+AS128+AS129+AS134</f>
        <v>0</v>
      </c>
      <c r="AT146" s="88">
        <f t="shared" si="51"/>
        <v>0</v>
      </c>
      <c r="AU146" s="88">
        <f t="shared" si="51"/>
        <v>0</v>
      </c>
      <c r="AV146" s="88">
        <f t="shared" si="51"/>
        <v>0</v>
      </c>
      <c r="AW146" s="88">
        <f t="shared" si="51"/>
        <v>0</v>
      </c>
      <c r="AX146" s="88">
        <f t="shared" si="51"/>
        <v>0</v>
      </c>
      <c r="AY146" s="88">
        <f t="shared" si="51"/>
        <v>0</v>
      </c>
      <c r="AZ146" s="88">
        <f t="shared" si="51"/>
        <v>0</v>
      </c>
      <c r="BA146" s="88">
        <f t="shared" si="51"/>
        <v>0</v>
      </c>
      <c r="BB146" s="88">
        <f t="shared" si="51"/>
        <v>0</v>
      </c>
      <c r="BC146" s="88">
        <f t="shared" si="51"/>
        <v>0</v>
      </c>
      <c r="BD146" s="88">
        <f>BD107+BD112+BD113+BD114+BD125+BD126+BD127+BD128+BD129+BD134</f>
        <v>0</v>
      </c>
      <c r="BE146" s="88">
        <f t="shared" ref="BE146:BF146" si="52">BE107+BE112+BE113+BE114+BE125+BE126+BE127+BE128+BE129+BE134</f>
        <v>0</v>
      </c>
      <c r="BF146" s="88">
        <f t="shared" si="52"/>
        <v>0</v>
      </c>
      <c r="BG146" s="88">
        <f>BG107+BG112+BG113+BG114+BG125+BG126+BG127+BG128+BG129+BG134</f>
        <v>0</v>
      </c>
      <c r="BH146" s="88">
        <f t="shared" ref="BH146:BI146" si="53">BH107+BH112+BH113+BH114+BH125+BH126+BH127+BH128+BH129+BH134</f>
        <v>0</v>
      </c>
      <c r="BI146" s="88">
        <f t="shared" si="53"/>
        <v>0</v>
      </c>
    </row>
    <row r="147" spans="3:61" x14ac:dyDescent="0.25">
      <c r="C147" s="87">
        <v>58</v>
      </c>
      <c r="D147" s="107" t="s">
        <v>191</v>
      </c>
      <c r="E147" s="107"/>
      <c r="F147" s="107"/>
      <c r="G147" s="88">
        <f>G130+G131+G132</f>
        <v>0</v>
      </c>
      <c r="H147" s="88">
        <f t="shared" ref="H147:AQ147" si="54">H130+H131+H132</f>
        <v>0</v>
      </c>
      <c r="I147" s="88">
        <f t="shared" si="54"/>
        <v>0</v>
      </c>
      <c r="J147" s="88">
        <f t="shared" si="54"/>
        <v>0</v>
      </c>
      <c r="K147" s="88">
        <f t="shared" si="54"/>
        <v>0</v>
      </c>
      <c r="L147" s="88">
        <f t="shared" si="54"/>
        <v>0</v>
      </c>
      <c r="M147" s="88">
        <f t="shared" si="54"/>
        <v>0</v>
      </c>
      <c r="N147" s="88">
        <f t="shared" si="54"/>
        <v>0</v>
      </c>
      <c r="O147" s="88">
        <f t="shared" si="54"/>
        <v>0</v>
      </c>
      <c r="P147" s="88">
        <f t="shared" si="54"/>
        <v>0</v>
      </c>
      <c r="Q147" s="88">
        <f t="shared" si="54"/>
        <v>0</v>
      </c>
      <c r="R147" s="88">
        <f t="shared" si="54"/>
        <v>0</v>
      </c>
      <c r="S147" s="88">
        <f t="shared" si="54"/>
        <v>0</v>
      </c>
      <c r="T147" s="88">
        <f t="shared" si="54"/>
        <v>0</v>
      </c>
      <c r="U147" s="88">
        <f t="shared" si="54"/>
        <v>0</v>
      </c>
      <c r="V147" s="88">
        <f t="shared" si="54"/>
        <v>0</v>
      </c>
      <c r="W147" s="88">
        <f t="shared" si="54"/>
        <v>0</v>
      </c>
      <c r="X147" s="88">
        <f t="shared" si="54"/>
        <v>0</v>
      </c>
      <c r="Y147" s="88">
        <f t="shared" si="54"/>
        <v>0</v>
      </c>
      <c r="Z147" s="88">
        <f t="shared" si="54"/>
        <v>0</v>
      </c>
      <c r="AA147" s="88">
        <f t="shared" si="54"/>
        <v>0</v>
      </c>
      <c r="AB147" s="88">
        <f t="shared" si="54"/>
        <v>0</v>
      </c>
      <c r="AC147" s="88">
        <f t="shared" si="54"/>
        <v>0</v>
      </c>
      <c r="AD147" s="88">
        <f t="shared" si="54"/>
        <v>0</v>
      </c>
      <c r="AE147" s="88">
        <f t="shared" si="54"/>
        <v>0</v>
      </c>
      <c r="AF147" s="88">
        <f t="shared" si="54"/>
        <v>0</v>
      </c>
      <c r="AG147" s="88">
        <f t="shared" si="54"/>
        <v>0</v>
      </c>
      <c r="AH147" s="88">
        <f t="shared" si="54"/>
        <v>0</v>
      </c>
      <c r="AI147" s="88">
        <f t="shared" si="54"/>
        <v>0</v>
      </c>
      <c r="AJ147" s="88">
        <f t="shared" si="54"/>
        <v>0</v>
      </c>
      <c r="AK147" s="88">
        <f t="shared" si="54"/>
        <v>0</v>
      </c>
      <c r="AL147" s="88">
        <f t="shared" si="54"/>
        <v>0</v>
      </c>
      <c r="AM147" s="88">
        <f t="shared" si="54"/>
        <v>0</v>
      </c>
      <c r="AN147" s="88">
        <f t="shared" si="54"/>
        <v>0</v>
      </c>
      <c r="AO147" s="88">
        <f t="shared" si="54"/>
        <v>0</v>
      </c>
      <c r="AP147" s="88">
        <f t="shared" si="54"/>
        <v>0</v>
      </c>
      <c r="AQ147" s="88">
        <f t="shared" si="54"/>
        <v>0</v>
      </c>
      <c r="AR147" s="88">
        <f>AR130+AR131+AR132</f>
        <v>0</v>
      </c>
      <c r="AS147" s="88">
        <f t="shared" ref="AS147:BC147" si="55">AS130+AS131+AS132</f>
        <v>0</v>
      </c>
      <c r="AT147" s="88">
        <f t="shared" si="55"/>
        <v>0</v>
      </c>
      <c r="AU147" s="88">
        <f t="shared" si="55"/>
        <v>0</v>
      </c>
      <c r="AV147" s="88">
        <f t="shared" si="55"/>
        <v>0</v>
      </c>
      <c r="AW147" s="88">
        <f t="shared" si="55"/>
        <v>0</v>
      </c>
      <c r="AX147" s="88">
        <f t="shared" si="55"/>
        <v>0</v>
      </c>
      <c r="AY147" s="88">
        <f t="shared" si="55"/>
        <v>0</v>
      </c>
      <c r="AZ147" s="88">
        <f t="shared" si="55"/>
        <v>0</v>
      </c>
      <c r="BA147" s="88">
        <f t="shared" si="55"/>
        <v>0</v>
      </c>
      <c r="BB147" s="88">
        <f t="shared" si="55"/>
        <v>0</v>
      </c>
      <c r="BC147" s="88">
        <f t="shared" si="55"/>
        <v>0</v>
      </c>
      <c r="BD147" s="88">
        <f>BD130+BD131+BD132</f>
        <v>0</v>
      </c>
      <c r="BE147" s="88">
        <f t="shared" ref="BE147:BF147" si="56">BE130+BE131+BE132</f>
        <v>0</v>
      </c>
      <c r="BF147" s="88">
        <f t="shared" si="56"/>
        <v>0</v>
      </c>
      <c r="BG147" s="88">
        <f>BG130+BG131+BG132</f>
        <v>0</v>
      </c>
      <c r="BH147" s="88">
        <f t="shared" ref="BH147:BI147" si="57">BH130+BH131+BH132</f>
        <v>0</v>
      </c>
      <c r="BI147" s="88">
        <f t="shared" si="57"/>
        <v>0</v>
      </c>
    </row>
  </sheetData>
  <mergeCells count="92">
    <mergeCell ref="D146:F146"/>
    <mergeCell ref="D147:F147"/>
    <mergeCell ref="D141:F141"/>
    <mergeCell ref="D142:F142"/>
    <mergeCell ref="D143:F143"/>
    <mergeCell ref="D144:F144"/>
    <mergeCell ref="D145:F145"/>
    <mergeCell ref="D136:F136"/>
    <mergeCell ref="D137:F137"/>
    <mergeCell ref="D138:F138"/>
    <mergeCell ref="D139:F139"/>
    <mergeCell ref="D140:F140"/>
    <mergeCell ref="D131:F131"/>
    <mergeCell ref="D132:F132"/>
    <mergeCell ref="D133:F133"/>
    <mergeCell ref="D134:F134"/>
    <mergeCell ref="D135:F135"/>
    <mergeCell ref="D126:F126"/>
    <mergeCell ref="D127:F127"/>
    <mergeCell ref="D128:F128"/>
    <mergeCell ref="D129:F129"/>
    <mergeCell ref="D130:F130"/>
    <mergeCell ref="D121:F121"/>
    <mergeCell ref="D122:F122"/>
    <mergeCell ref="D123:F123"/>
    <mergeCell ref="D124:F124"/>
    <mergeCell ref="D125:F125"/>
    <mergeCell ref="D116:F116"/>
    <mergeCell ref="D117:F117"/>
    <mergeCell ref="D118:F118"/>
    <mergeCell ref="D119:F119"/>
    <mergeCell ref="D120:F120"/>
    <mergeCell ref="D111:F111"/>
    <mergeCell ref="D112:F112"/>
    <mergeCell ref="D113:F113"/>
    <mergeCell ref="D114:F114"/>
    <mergeCell ref="D115:F115"/>
    <mergeCell ref="D106:F106"/>
    <mergeCell ref="D107:F107"/>
    <mergeCell ref="D108:F108"/>
    <mergeCell ref="D109:F109"/>
    <mergeCell ref="D110:F110"/>
    <mergeCell ref="D100:F100"/>
    <mergeCell ref="D102:F102"/>
    <mergeCell ref="D103:F103"/>
    <mergeCell ref="D104:F104"/>
    <mergeCell ref="D105:F105"/>
    <mergeCell ref="D95:F95"/>
    <mergeCell ref="D96:F96"/>
    <mergeCell ref="D97:F97"/>
    <mergeCell ref="D98:F98"/>
    <mergeCell ref="D99:F99"/>
    <mergeCell ref="D90:F90"/>
    <mergeCell ref="D91:F91"/>
    <mergeCell ref="D92:F92"/>
    <mergeCell ref="D93:F93"/>
    <mergeCell ref="D94:F94"/>
    <mergeCell ref="BE87:BF88"/>
    <mergeCell ref="BG87:BG89"/>
    <mergeCell ref="BH87:BI88"/>
    <mergeCell ref="G88:I88"/>
    <mergeCell ref="J88:L88"/>
    <mergeCell ref="M88:O88"/>
    <mergeCell ref="P88:R88"/>
    <mergeCell ref="S88:U88"/>
    <mergeCell ref="V88:X88"/>
    <mergeCell ref="Y88:AA88"/>
    <mergeCell ref="AR87:AS88"/>
    <mergeCell ref="AT87:AW87"/>
    <mergeCell ref="AX87:AY88"/>
    <mergeCell ref="AZ87:BA88"/>
    <mergeCell ref="BB87:BB88"/>
    <mergeCell ref="BC87:BD88"/>
    <mergeCell ref="AT88:AU88"/>
    <mergeCell ref="AV88:AW88"/>
    <mergeCell ref="S87:X87"/>
    <mergeCell ref="Y87:AD87"/>
    <mergeCell ref="AE87:AJ87"/>
    <mergeCell ref="AK87:AL88"/>
    <mergeCell ref="AM87:AP88"/>
    <mergeCell ref="AQ87:AQ89"/>
    <mergeCell ref="AB88:AD88"/>
    <mergeCell ref="AE88:AG88"/>
    <mergeCell ref="AH88:AJ88"/>
    <mergeCell ref="B5:O5"/>
    <mergeCell ref="A10:A36"/>
    <mergeCell ref="E12:G12"/>
    <mergeCell ref="H12:J12"/>
    <mergeCell ref="C87:C89"/>
    <mergeCell ref="D87:F89"/>
    <mergeCell ref="G87:L87"/>
    <mergeCell ref="M87:R87"/>
  </mergeCells>
  <pageMargins left="0.7" right="0.7" top="0.75" bottom="0.75" header="0.3" footer="0.3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5:BI147"/>
  <sheetViews>
    <sheetView showGridLines="0" zoomScaleNormal="100" workbookViewId="0">
      <selection activeCell="K7" sqref="K7"/>
    </sheetView>
  </sheetViews>
  <sheetFormatPr baseColWidth="10" defaultRowHeight="15" x14ac:dyDescent="0.25"/>
  <cols>
    <col min="1" max="2" width="3.7109375" customWidth="1"/>
    <col min="3" max="3" width="5.28515625" customWidth="1"/>
    <col min="4" max="10" width="14.28515625" customWidth="1"/>
    <col min="11" max="12" width="11.42578125" customWidth="1"/>
    <col min="14" max="14" width="11.42578125" customWidth="1"/>
    <col min="61" max="61" width="13.5703125" customWidth="1"/>
  </cols>
  <sheetData>
    <row r="5" spans="1:15" ht="21" x14ac:dyDescent="0.35">
      <c r="B5" s="92" t="s">
        <v>0</v>
      </c>
      <c r="C5" s="92"/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</row>
    <row r="6" spans="1:15" ht="21" x14ac:dyDescent="0.35">
      <c r="B6" s="1"/>
      <c r="C6" s="1"/>
      <c r="D6" s="19" t="s">
        <v>34</v>
      </c>
      <c r="E6" s="20" t="s">
        <v>193</v>
      </c>
      <c r="F6" s="21"/>
      <c r="G6" s="1"/>
      <c r="H6" s="1"/>
      <c r="I6" s="22"/>
      <c r="J6" s="23"/>
      <c r="K6" s="1"/>
      <c r="L6" s="1"/>
      <c r="M6" s="1"/>
      <c r="N6" s="1"/>
      <c r="O6" s="1"/>
    </row>
    <row r="7" spans="1:15" ht="21" x14ac:dyDescent="0.35">
      <c r="B7" s="1"/>
      <c r="C7" s="1"/>
      <c r="D7" s="19" t="s">
        <v>35</v>
      </c>
      <c r="E7" s="24"/>
      <c r="F7" s="25"/>
      <c r="G7" s="1"/>
      <c r="H7" s="1"/>
      <c r="I7" s="19" t="s">
        <v>36</v>
      </c>
      <c r="J7" s="26" t="s">
        <v>195</v>
      </c>
      <c r="K7" s="1"/>
      <c r="L7" s="1"/>
      <c r="M7" s="1"/>
      <c r="N7" s="1"/>
      <c r="O7" s="1"/>
    </row>
    <row r="8" spans="1:15" ht="21" x14ac:dyDescent="0.35">
      <c r="B8" s="1"/>
      <c r="C8" s="1"/>
      <c r="D8" s="19" t="s">
        <v>37</v>
      </c>
      <c r="E8" s="24" t="str">
        <f>VLOOKUP(G8,$C$90:$D$1012,2,FALSE)</f>
        <v>CONSOLIDADO</v>
      </c>
      <c r="F8" s="27"/>
      <c r="G8" s="2">
        <v>1</v>
      </c>
      <c r="I8" s="19" t="s">
        <v>38</v>
      </c>
      <c r="J8" s="28">
        <v>2023</v>
      </c>
      <c r="L8" s="1"/>
      <c r="M8" s="1"/>
      <c r="N8" s="1"/>
      <c r="O8" s="1"/>
    </row>
    <row r="9" spans="1:15" ht="21" x14ac:dyDescent="0.35">
      <c r="B9" s="1"/>
      <c r="C9" s="1"/>
      <c r="D9" s="3"/>
      <c r="E9" s="3"/>
      <c r="F9" s="3"/>
      <c r="G9" s="4"/>
      <c r="H9" s="4"/>
      <c r="I9" s="4"/>
      <c r="J9" s="4"/>
      <c r="K9" s="1"/>
      <c r="L9" s="1"/>
      <c r="M9" s="1"/>
      <c r="N9" s="1"/>
      <c r="O9" s="1"/>
    </row>
    <row r="10" spans="1:15" ht="21" x14ac:dyDescent="0.35">
      <c r="A10" s="93"/>
      <c r="B10" s="5"/>
      <c r="C10" s="6" t="s">
        <v>3</v>
      </c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</row>
    <row r="11" spans="1:15" ht="15" customHeight="1" x14ac:dyDescent="0.35">
      <c r="A11" s="93"/>
      <c r="B11" s="5"/>
      <c r="C11" s="7"/>
      <c r="D11" s="7" t="s">
        <v>39</v>
      </c>
      <c r="E11" s="8"/>
      <c r="F11" s="1"/>
      <c r="G11" s="9"/>
      <c r="H11" s="1"/>
      <c r="I11" s="1"/>
      <c r="J11" s="1"/>
      <c r="K11" s="1"/>
      <c r="L11" s="1"/>
      <c r="M11" s="1"/>
      <c r="N11" s="1"/>
      <c r="O11" s="1"/>
    </row>
    <row r="12" spans="1:15" ht="15" customHeight="1" x14ac:dyDescent="0.35">
      <c r="A12" s="93"/>
      <c r="B12" s="5"/>
      <c r="C12" s="7"/>
      <c r="D12" s="7"/>
      <c r="E12" s="94" t="s">
        <v>60</v>
      </c>
      <c r="F12" s="95"/>
      <c r="G12" s="95"/>
      <c r="H12" s="96" t="s">
        <v>61</v>
      </c>
      <c r="I12" s="95"/>
      <c r="J12" s="95"/>
      <c r="K12" s="1"/>
      <c r="L12" s="1"/>
      <c r="M12" s="1"/>
      <c r="N12" s="1"/>
      <c r="O12" s="1"/>
    </row>
    <row r="13" spans="1:15" ht="15" customHeight="1" x14ac:dyDescent="0.35">
      <c r="A13" s="93"/>
      <c r="B13" s="5"/>
      <c r="C13" s="10"/>
      <c r="D13" s="68" t="s">
        <v>59</v>
      </c>
      <c r="E13" s="65" t="s">
        <v>12</v>
      </c>
      <c r="F13" s="65" t="s">
        <v>13</v>
      </c>
      <c r="G13" s="65" t="s">
        <v>14</v>
      </c>
      <c r="H13" s="66" t="s">
        <v>12</v>
      </c>
      <c r="I13" s="66" t="s">
        <v>13</v>
      </c>
      <c r="J13" s="66" t="s">
        <v>14</v>
      </c>
      <c r="K13" s="1"/>
      <c r="L13" s="1"/>
      <c r="M13" s="1"/>
      <c r="N13" s="1"/>
      <c r="O13" s="1"/>
    </row>
    <row r="14" spans="1:15" ht="15" customHeight="1" x14ac:dyDescent="0.35">
      <c r="A14" s="93"/>
      <c r="B14" s="5"/>
      <c r="C14" s="11"/>
      <c r="D14" s="69" t="s">
        <v>62</v>
      </c>
      <c r="E14" s="67">
        <f>VLOOKUP($G$8,$C$90:$BI$1012,Formula!E14+4,FALSE)</f>
        <v>1</v>
      </c>
      <c r="F14" s="67">
        <f>VLOOKUP($G$8,$C$90:$BI$1012,Formula!F14+4,FALSE)</f>
        <v>2</v>
      </c>
      <c r="G14" s="67">
        <f>VLOOKUP($G$8,$C$90:$BI$1012,Formula!G14+4,FALSE)</f>
        <v>1</v>
      </c>
      <c r="H14" s="67">
        <f>VLOOKUP($G$8,$C$90:$BI$1012,Formula!H14+4,FALSE)</f>
        <v>0</v>
      </c>
      <c r="I14" s="67">
        <f>VLOOKUP($G$8,$C$90:$BI$1012,Formula!I14+4,FALSE)</f>
        <v>0</v>
      </c>
      <c r="J14" s="67">
        <f>VLOOKUP($G$8,$C$90:$BI$1012,Formula!J14+4,FALSE)</f>
        <v>0</v>
      </c>
      <c r="K14" s="1"/>
      <c r="L14" s="1"/>
      <c r="M14" s="1"/>
      <c r="N14" s="1"/>
      <c r="O14" s="1"/>
    </row>
    <row r="15" spans="1:15" ht="15" customHeight="1" x14ac:dyDescent="0.35">
      <c r="A15" s="93"/>
      <c r="B15" s="5"/>
      <c r="C15" s="11"/>
      <c r="D15" s="69" t="s">
        <v>63</v>
      </c>
      <c r="E15" s="67">
        <f>VLOOKUP($G$8,$C$90:$BI$1012,Formula!E15+4,FALSE)</f>
        <v>0</v>
      </c>
      <c r="F15" s="67">
        <f>VLOOKUP($G$8,$C$90:$BI$1012,Formula!F15+4,FALSE)</f>
        <v>0</v>
      </c>
      <c r="G15" s="67">
        <f>VLOOKUP($G$8,$C$90:$BI$1012,Formula!G15+4,FALSE)</f>
        <v>20</v>
      </c>
      <c r="H15" s="67">
        <f>VLOOKUP($G$8,$C$90:$BI$1012,Formula!H15+4,FALSE)</f>
        <v>0</v>
      </c>
      <c r="I15" s="67">
        <f>VLOOKUP($G$8,$C$90:$BI$1012,Formula!I15+4,FALSE)</f>
        <v>0</v>
      </c>
      <c r="J15" s="67">
        <f>VLOOKUP($G$8,$C$90:$BI$1012,Formula!J15+4,FALSE)</f>
        <v>0</v>
      </c>
      <c r="K15" s="1"/>
      <c r="L15" s="1"/>
      <c r="M15" s="1"/>
      <c r="N15" s="1"/>
      <c r="O15" s="1"/>
    </row>
    <row r="16" spans="1:15" ht="15" customHeight="1" x14ac:dyDescent="0.35">
      <c r="A16" s="93"/>
      <c r="B16" s="5"/>
      <c r="C16" s="11"/>
      <c r="D16" s="69" t="s">
        <v>64</v>
      </c>
      <c r="E16" s="67">
        <f>VLOOKUP($G$8,$C$90:$BI$1012,Formula!E16+4,FALSE)</f>
        <v>0</v>
      </c>
      <c r="F16" s="67">
        <f>VLOOKUP($G$8,$C$90:$BI$1012,Formula!F16+4,FALSE)</f>
        <v>0</v>
      </c>
      <c r="G16" s="67">
        <f>VLOOKUP($G$8,$C$90:$BI$1012,Formula!G16+4,FALSE)</f>
        <v>17</v>
      </c>
      <c r="H16" s="67">
        <f>VLOOKUP($G$8,$C$90:$BI$1012,Formula!H16+4,FALSE)</f>
        <v>0</v>
      </c>
      <c r="I16" s="67">
        <f>VLOOKUP($G$8,$C$90:$BI$1012,Formula!I16+4,FALSE)</f>
        <v>0</v>
      </c>
      <c r="J16" s="67">
        <f>VLOOKUP($G$8,$C$90:$BI$1012,Formula!J16+4,FALSE)</f>
        <v>0</v>
      </c>
      <c r="K16" s="1"/>
      <c r="L16" s="1"/>
      <c r="M16" s="1"/>
      <c r="N16" s="1"/>
      <c r="O16" s="1"/>
    </row>
    <row r="17" spans="1:15" ht="15" customHeight="1" x14ac:dyDescent="0.35">
      <c r="A17" s="93"/>
      <c r="B17" s="5"/>
      <c r="C17" s="11"/>
      <c r="D17" s="69" t="s">
        <v>65</v>
      </c>
      <c r="E17" s="67">
        <f>VLOOKUP($G$8,$C$90:$BI$1012,Formula!E17+4,FALSE)</f>
        <v>0</v>
      </c>
      <c r="F17" s="67">
        <f>VLOOKUP($G$8,$C$90:$BI$1012,Formula!F17+4,FALSE)</f>
        <v>0</v>
      </c>
      <c r="G17" s="67">
        <f>VLOOKUP($G$8,$C$90:$BI$1012,Formula!G17+4,FALSE)</f>
        <v>34</v>
      </c>
      <c r="H17" s="67">
        <f>VLOOKUP($G$8,$C$90:$BI$1012,Formula!H17+4,FALSE)</f>
        <v>0</v>
      </c>
      <c r="I17" s="67">
        <f>VLOOKUP($G$8,$C$90:$BI$1012,Formula!I17+4,FALSE)</f>
        <v>0</v>
      </c>
      <c r="J17" s="67">
        <f>VLOOKUP($G$8,$C$90:$BI$1012,Formula!J17+4,FALSE)</f>
        <v>0</v>
      </c>
      <c r="K17" s="1"/>
      <c r="L17" s="1"/>
      <c r="M17" s="1"/>
      <c r="N17" s="1"/>
      <c r="O17" s="1"/>
    </row>
    <row r="18" spans="1:15" ht="15" customHeight="1" x14ac:dyDescent="0.35">
      <c r="A18" s="93"/>
      <c r="B18" s="5"/>
      <c r="C18" s="11"/>
      <c r="D18" s="69" t="s">
        <v>66</v>
      </c>
      <c r="E18" s="67">
        <f>VLOOKUP($G$8,$C$90:$BI$1012,Formula!E18+4,FALSE)</f>
        <v>0</v>
      </c>
      <c r="F18" s="67">
        <f>VLOOKUP($G$8,$C$90:$BI$1012,Formula!F18+4,FALSE)</f>
        <v>0</v>
      </c>
      <c r="G18" s="67">
        <f>VLOOKUP($G$8,$C$90:$BI$1012,Formula!G18+4,FALSE)</f>
        <v>0</v>
      </c>
      <c r="H18" s="67">
        <f>VLOOKUP($G$8,$C$90:$BI$1012,Formula!H18+4,FALSE)</f>
        <v>0</v>
      </c>
      <c r="I18" s="67">
        <f>VLOOKUP($G$8,$C$90:$BI$1012,Formula!I18+4,FALSE)</f>
        <v>0</v>
      </c>
      <c r="J18" s="67">
        <f>VLOOKUP($G$8,$C$90:$BI$1012,Formula!J18+4,FALSE)</f>
        <v>0</v>
      </c>
      <c r="K18" s="1"/>
      <c r="L18" s="1"/>
      <c r="M18" s="1"/>
      <c r="N18" s="1"/>
      <c r="O18" s="1"/>
    </row>
    <row r="19" spans="1:15" ht="15" customHeight="1" x14ac:dyDescent="0.35">
      <c r="A19" s="93"/>
      <c r="B19" s="5"/>
      <c r="C19" s="14"/>
      <c r="D19" s="14"/>
      <c r="E19" s="14"/>
      <c r="F19" s="14"/>
      <c r="G19" s="14"/>
      <c r="H19" s="14"/>
      <c r="I19" s="14"/>
      <c r="J19" s="1"/>
      <c r="K19" s="1"/>
      <c r="L19" s="1"/>
      <c r="M19" s="1"/>
      <c r="N19" s="1"/>
      <c r="O19" s="1"/>
    </row>
    <row r="20" spans="1:15" ht="15" customHeight="1" x14ac:dyDescent="0.35">
      <c r="A20" s="93"/>
      <c r="B20" s="5"/>
      <c r="C20" s="14"/>
      <c r="D20" s="14"/>
      <c r="E20" s="14"/>
      <c r="F20" s="14"/>
      <c r="G20" s="14"/>
      <c r="H20" s="14"/>
      <c r="I20" s="14"/>
      <c r="J20" s="1"/>
      <c r="K20" s="1"/>
      <c r="L20" s="1"/>
      <c r="M20" s="1"/>
      <c r="N20" s="1"/>
      <c r="O20" s="1"/>
    </row>
    <row r="21" spans="1:15" ht="15" customHeight="1" x14ac:dyDescent="0.35">
      <c r="A21" s="93"/>
      <c r="B21" s="5"/>
      <c r="C21" s="6" t="s">
        <v>6</v>
      </c>
      <c r="D21" s="6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</row>
    <row r="22" spans="1:15" ht="15" customHeight="1" x14ac:dyDescent="0.35">
      <c r="A22" s="93"/>
      <c r="B22" s="5"/>
      <c r="C22" s="1"/>
      <c r="D22" s="7" t="s">
        <v>40</v>
      </c>
      <c r="E22" s="1"/>
      <c r="F22" s="1"/>
      <c r="G22" s="8"/>
      <c r="H22" s="8"/>
      <c r="I22" s="1"/>
      <c r="J22" s="9"/>
      <c r="K22" s="1"/>
      <c r="L22" s="1"/>
      <c r="M22" s="1"/>
      <c r="N22" s="1"/>
      <c r="O22" s="1"/>
    </row>
    <row r="23" spans="1:15" ht="15" customHeight="1" x14ac:dyDescent="0.35">
      <c r="A23" s="93"/>
      <c r="B23" s="5"/>
      <c r="C23" s="1"/>
      <c r="D23" s="77" t="s">
        <v>8</v>
      </c>
      <c r="E23" s="76" t="s">
        <v>9</v>
      </c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1:15" ht="15" customHeight="1" x14ac:dyDescent="0.35">
      <c r="A24" s="93"/>
      <c r="B24" s="5"/>
      <c r="C24" s="11">
        <v>12</v>
      </c>
      <c r="D24" s="67">
        <f>VLOOKUP($G$8,$C$90:$BI$1012,Formula!D24+4,FALSE)</f>
        <v>0</v>
      </c>
      <c r="E24" s="67">
        <f>VLOOKUP($G$8,$C$90:$BI$1012,Formula!E24+4,FALSE)</f>
        <v>0</v>
      </c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 ht="15" customHeight="1" x14ac:dyDescent="0.35">
      <c r="A25" s="93"/>
      <c r="B25" s="5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15" ht="15" customHeight="1" x14ac:dyDescent="0.35">
      <c r="A26" s="93"/>
      <c r="B26" s="5"/>
      <c r="C26" s="1"/>
      <c r="D26" s="7" t="s">
        <v>41</v>
      </c>
      <c r="E26" s="1"/>
      <c r="F26" s="1"/>
      <c r="G26" s="8"/>
      <c r="H26" s="1"/>
      <c r="I26" s="9"/>
      <c r="J26" s="1"/>
      <c r="K26" s="1"/>
      <c r="L26" s="1"/>
      <c r="M26" s="1"/>
      <c r="N26" s="1"/>
      <c r="O26" s="1"/>
    </row>
    <row r="27" spans="1:15" ht="15" customHeight="1" x14ac:dyDescent="0.35">
      <c r="A27" s="93"/>
      <c r="B27" s="5"/>
      <c r="C27" s="10"/>
      <c r="D27" s="77" t="s">
        <v>4</v>
      </c>
      <c r="E27" s="76" t="s">
        <v>11</v>
      </c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15" ht="15" customHeight="1" x14ac:dyDescent="0.35">
      <c r="A28" s="93"/>
      <c r="B28" s="5"/>
      <c r="C28" s="11"/>
      <c r="D28" s="79" t="s">
        <v>12</v>
      </c>
      <c r="E28" s="67">
        <f>VLOOKUP($G$8,$C$90:$BI$1012,Formula!E28+4,FALSE)</f>
        <v>0</v>
      </c>
      <c r="F28" s="1"/>
      <c r="G28" s="1"/>
      <c r="H28" s="1"/>
      <c r="I28" s="1"/>
      <c r="J28" s="1"/>
      <c r="K28" s="1"/>
      <c r="L28" s="1"/>
      <c r="M28" s="1"/>
      <c r="N28" s="1"/>
      <c r="O28" s="1"/>
    </row>
    <row r="29" spans="1:15" ht="15" customHeight="1" x14ac:dyDescent="0.35">
      <c r="A29" s="93"/>
      <c r="B29" s="5"/>
      <c r="C29" s="11"/>
      <c r="D29" s="84" t="s">
        <v>13</v>
      </c>
      <c r="E29" s="67">
        <f>VLOOKUP($G$8,$C$90:$BI$1012,Formula!E29+4,FALSE)</f>
        <v>0</v>
      </c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1:15" ht="15" customHeight="1" x14ac:dyDescent="0.35">
      <c r="A30" s="93"/>
      <c r="B30" s="5"/>
      <c r="C30" s="11"/>
      <c r="D30" s="83" t="s">
        <v>14</v>
      </c>
      <c r="E30" s="67">
        <f>VLOOKUP($G$8,$C$90:$BI$1012,Formula!E30+4,FALSE)</f>
        <v>0</v>
      </c>
      <c r="F30" s="1"/>
      <c r="G30" s="1"/>
      <c r="H30" s="1"/>
      <c r="I30" s="1"/>
      <c r="J30" s="1"/>
      <c r="K30" s="1"/>
      <c r="L30" s="1"/>
      <c r="M30" s="1"/>
      <c r="N30" s="1"/>
      <c r="O30" s="1"/>
    </row>
    <row r="31" spans="1:15" ht="15" customHeight="1" x14ac:dyDescent="0.35">
      <c r="A31" s="93"/>
      <c r="B31" s="5"/>
      <c r="C31" s="11"/>
      <c r="D31" s="82" t="s">
        <v>15</v>
      </c>
      <c r="E31" s="67">
        <f>VLOOKUP($G$8,$C$90:$BI$1012,Formula!E31+4,FALSE)</f>
        <v>0</v>
      </c>
      <c r="F31" s="1"/>
      <c r="G31" s="1"/>
      <c r="H31" s="1"/>
      <c r="I31" s="1"/>
      <c r="J31" s="1"/>
      <c r="K31" s="1"/>
      <c r="L31" s="1"/>
      <c r="M31" s="1"/>
      <c r="N31" s="1"/>
      <c r="O31" s="1"/>
    </row>
    <row r="32" spans="1:15" ht="15" customHeight="1" x14ac:dyDescent="0.35">
      <c r="A32" s="93"/>
      <c r="B32" s="5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</row>
    <row r="33" spans="1:15" ht="15" customHeight="1" x14ac:dyDescent="0.35">
      <c r="A33" s="93"/>
      <c r="B33" s="5"/>
      <c r="C33" s="1"/>
      <c r="D33" s="16" t="s">
        <v>16</v>
      </c>
      <c r="E33" s="34">
        <f>VLOOKUP($G$8,$C$90:$BI$1012,Formula!E33+4,FALSE)</f>
        <v>0</v>
      </c>
      <c r="F33" s="1"/>
      <c r="G33" s="1"/>
      <c r="H33" s="1"/>
      <c r="I33" s="1"/>
      <c r="J33" s="1"/>
      <c r="K33" s="1"/>
      <c r="L33" s="1"/>
      <c r="M33" s="1"/>
      <c r="N33" s="1"/>
      <c r="O33" s="1"/>
    </row>
    <row r="34" spans="1:15" ht="15" customHeight="1" x14ac:dyDescent="0.35">
      <c r="A34" s="93"/>
      <c r="B34" s="5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</row>
    <row r="35" spans="1:15" ht="15" customHeight="1" x14ac:dyDescent="0.35">
      <c r="A35" s="93"/>
      <c r="B35" s="5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</row>
    <row r="36" spans="1:15" ht="15" customHeight="1" x14ac:dyDescent="0.35">
      <c r="A36" s="93"/>
      <c r="B36" s="5"/>
      <c r="C36" s="6" t="s">
        <v>17</v>
      </c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</row>
    <row r="37" spans="1:15" ht="15" customHeight="1" x14ac:dyDescent="0.35">
      <c r="A37" s="18"/>
      <c r="B37" s="5"/>
      <c r="C37" s="6"/>
      <c r="D37" s="7" t="s">
        <v>42</v>
      </c>
      <c r="E37" s="1"/>
      <c r="F37" s="1"/>
      <c r="G37" s="8"/>
      <c r="H37" s="1"/>
      <c r="I37" s="9"/>
      <c r="J37" s="1"/>
      <c r="K37" s="1"/>
      <c r="L37" s="1"/>
      <c r="M37" s="1"/>
      <c r="N37" s="1"/>
      <c r="O37" s="1"/>
    </row>
    <row r="38" spans="1:15" ht="15" customHeight="1" x14ac:dyDescent="0.35">
      <c r="A38" s="18"/>
      <c r="B38" s="5"/>
      <c r="C38" s="10"/>
      <c r="D38" s="77" t="s">
        <v>19</v>
      </c>
      <c r="E38" s="76" t="s">
        <v>11</v>
      </c>
      <c r="F38" s="1"/>
      <c r="G38" s="1"/>
      <c r="H38" s="1"/>
      <c r="I38" s="1"/>
      <c r="J38" s="1"/>
      <c r="K38" s="1"/>
      <c r="L38" s="1"/>
      <c r="M38" s="1"/>
      <c r="N38" s="1"/>
      <c r="O38" s="1"/>
    </row>
    <row r="39" spans="1:15" ht="15" customHeight="1" x14ac:dyDescent="0.35">
      <c r="A39" s="18"/>
      <c r="B39" s="5"/>
      <c r="C39" s="11"/>
      <c r="D39" s="81" t="s">
        <v>20</v>
      </c>
      <c r="E39" s="67">
        <f>VLOOKUP($G$8,$C$90:$BI$1012,Formula!E39+4,FALSE)</f>
        <v>0</v>
      </c>
      <c r="F39" s="1"/>
      <c r="G39" s="1"/>
      <c r="H39" s="1"/>
      <c r="I39" s="1"/>
      <c r="J39" s="1"/>
      <c r="K39" s="1"/>
      <c r="L39" s="1"/>
      <c r="M39" s="1"/>
      <c r="N39" s="1"/>
      <c r="O39" s="1"/>
    </row>
    <row r="40" spans="1:15" ht="15" customHeight="1" x14ac:dyDescent="0.35">
      <c r="A40" s="18"/>
      <c r="B40" s="5"/>
      <c r="C40" s="11"/>
      <c r="D40" s="82" t="s">
        <v>21</v>
      </c>
      <c r="E40" s="67">
        <f>VLOOKUP($G$8,$C$90:$BI$1012,Formula!E40+4,FALSE)</f>
        <v>0</v>
      </c>
      <c r="F40" s="1"/>
      <c r="G40" s="1"/>
      <c r="H40" s="1"/>
      <c r="I40" s="1"/>
      <c r="J40" s="1"/>
      <c r="K40" s="1"/>
      <c r="L40" s="1"/>
      <c r="M40" s="1"/>
      <c r="N40" s="1"/>
      <c r="O40" s="1"/>
    </row>
    <row r="41" spans="1:15" ht="15" customHeight="1" x14ac:dyDescent="0.35">
      <c r="A41" s="18"/>
      <c r="B41" s="5"/>
      <c r="C41" s="6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</row>
    <row r="42" spans="1:15" ht="15" customHeight="1" x14ac:dyDescent="0.35">
      <c r="A42" s="18"/>
      <c r="B42" s="5"/>
      <c r="C42" s="6"/>
      <c r="D42" s="7" t="s">
        <v>43</v>
      </c>
      <c r="E42" s="1"/>
      <c r="F42" s="1"/>
      <c r="G42" s="8"/>
      <c r="H42" s="1"/>
      <c r="I42" s="9"/>
      <c r="J42" s="1"/>
      <c r="K42" s="1"/>
      <c r="L42" s="1"/>
      <c r="M42" s="1"/>
      <c r="N42" s="1"/>
      <c r="O42" s="1"/>
    </row>
    <row r="43" spans="1:15" ht="15" customHeight="1" x14ac:dyDescent="0.35">
      <c r="A43" s="18"/>
      <c r="B43" s="5"/>
      <c r="C43" s="6"/>
      <c r="D43" s="74" t="s">
        <v>19</v>
      </c>
      <c r="E43" s="80" t="s">
        <v>23</v>
      </c>
      <c r="F43" s="75" t="s">
        <v>9</v>
      </c>
      <c r="G43" s="1"/>
      <c r="H43" s="1"/>
      <c r="I43" s="1"/>
      <c r="J43" s="1"/>
      <c r="K43" s="1"/>
      <c r="L43" s="1"/>
      <c r="M43" s="1"/>
      <c r="N43" s="1"/>
      <c r="O43" s="1"/>
    </row>
    <row r="44" spans="1:15" ht="15" customHeight="1" x14ac:dyDescent="0.35">
      <c r="A44" s="18"/>
      <c r="B44" s="5"/>
      <c r="C44" s="11"/>
      <c r="D44" s="81" t="s">
        <v>20</v>
      </c>
      <c r="E44" s="67">
        <f>VLOOKUP($G$8,$C$90:$BI$1012,Formula!E44+4,FALSE)</f>
        <v>0</v>
      </c>
      <c r="F44" s="67">
        <f>VLOOKUP($G$8,$C$90:$BI$1012,Formula!F44+4,FALSE)</f>
        <v>0</v>
      </c>
      <c r="G44" s="1"/>
      <c r="H44" s="1"/>
      <c r="I44" s="1"/>
      <c r="J44" s="1"/>
      <c r="K44" s="1"/>
      <c r="L44" s="1"/>
      <c r="M44" s="1"/>
      <c r="N44" s="1"/>
      <c r="O44" s="1"/>
    </row>
    <row r="45" spans="1:15" ht="15" customHeight="1" x14ac:dyDescent="0.35">
      <c r="A45" s="18"/>
      <c r="B45" s="5"/>
      <c r="C45" s="11"/>
      <c r="D45" s="82" t="s">
        <v>21</v>
      </c>
      <c r="E45" s="67">
        <f>VLOOKUP($G$8,$C$90:$BI$1012,Formula!E45+4,FALSE)</f>
        <v>0</v>
      </c>
      <c r="F45" s="67">
        <f>VLOOKUP($G$8,$C$90:$BI$1012,Formula!F45+4,FALSE)</f>
        <v>0</v>
      </c>
      <c r="G45" s="1"/>
      <c r="H45" s="1"/>
      <c r="I45" s="1"/>
      <c r="J45" s="1"/>
      <c r="K45" s="1"/>
      <c r="L45" s="1"/>
      <c r="M45" s="1"/>
      <c r="N45" s="1"/>
      <c r="O45" s="1"/>
    </row>
    <row r="46" spans="1:15" ht="15" customHeight="1" x14ac:dyDescent="0.35">
      <c r="A46" s="18"/>
      <c r="B46" s="5"/>
      <c r="C46" s="6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</row>
    <row r="47" spans="1:15" ht="15" customHeight="1" x14ac:dyDescent="0.35">
      <c r="A47" s="18"/>
      <c r="B47" s="5"/>
      <c r="C47" s="6"/>
      <c r="D47" s="7" t="s">
        <v>44</v>
      </c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</row>
    <row r="48" spans="1:15" ht="15" customHeight="1" x14ac:dyDescent="0.35">
      <c r="A48" s="18"/>
      <c r="B48" s="5"/>
      <c r="C48" s="10"/>
      <c r="D48" s="74" t="s">
        <v>25</v>
      </c>
      <c r="E48" s="75" t="s">
        <v>23</v>
      </c>
      <c r="F48" s="1"/>
      <c r="G48" s="1"/>
      <c r="H48" s="1"/>
      <c r="I48" s="1"/>
      <c r="J48" s="1"/>
      <c r="K48" s="1"/>
      <c r="L48" s="1"/>
      <c r="M48" s="1"/>
      <c r="N48" s="1"/>
      <c r="O48" s="1"/>
    </row>
    <row r="49" spans="1:15" ht="15" customHeight="1" x14ac:dyDescent="0.35">
      <c r="A49" s="18"/>
      <c r="B49" s="5"/>
      <c r="C49" s="11"/>
      <c r="D49" s="79" t="s">
        <v>26</v>
      </c>
      <c r="E49" s="67">
        <f>VLOOKUP($G$8,$C$90:$BI$1012,Formula!E49+4,FALSE)</f>
        <v>0</v>
      </c>
      <c r="F49" s="1"/>
      <c r="G49" s="1"/>
      <c r="H49" s="1"/>
      <c r="I49" s="1"/>
      <c r="J49" s="1"/>
      <c r="K49" s="1"/>
      <c r="L49" s="1"/>
      <c r="M49" s="1"/>
      <c r="N49" s="1"/>
      <c r="O49" s="1"/>
    </row>
    <row r="50" spans="1:15" ht="15" customHeight="1" x14ac:dyDescent="0.35">
      <c r="A50" s="18"/>
      <c r="B50" s="5"/>
      <c r="C50" s="11"/>
      <c r="D50" s="78" t="s">
        <v>27</v>
      </c>
      <c r="E50" s="67">
        <f>VLOOKUP($G$8,$C$90:$BI$1012,Formula!E50+4,FALSE)</f>
        <v>0</v>
      </c>
      <c r="F50" s="1"/>
      <c r="G50" s="1"/>
      <c r="H50" s="1"/>
      <c r="I50" s="1"/>
      <c r="J50" s="1"/>
      <c r="K50" s="1"/>
      <c r="L50" s="1"/>
      <c r="M50" s="1"/>
      <c r="N50" s="1"/>
      <c r="O50" s="1"/>
    </row>
    <row r="51" spans="1:15" ht="15" customHeight="1" x14ac:dyDescent="0.35">
      <c r="A51" s="18"/>
      <c r="B51" s="5"/>
      <c r="C51" s="6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</row>
    <row r="52" spans="1:15" ht="15" customHeight="1" x14ac:dyDescent="0.35">
      <c r="A52" s="18"/>
      <c r="B52" s="5"/>
      <c r="C52" s="6"/>
      <c r="D52" s="7" t="s">
        <v>45</v>
      </c>
      <c r="E52" s="1"/>
      <c r="F52" s="8"/>
      <c r="G52" s="1"/>
      <c r="H52" s="9"/>
      <c r="I52" s="1"/>
      <c r="J52" s="1"/>
      <c r="K52" s="1"/>
      <c r="L52" s="1"/>
      <c r="M52" s="1"/>
      <c r="N52" s="1"/>
      <c r="O52" s="1"/>
    </row>
    <row r="53" spans="1:15" ht="15" customHeight="1" x14ac:dyDescent="0.35">
      <c r="A53" s="18"/>
      <c r="B53" s="5"/>
      <c r="C53" s="11"/>
      <c r="D53" s="77" t="s">
        <v>23</v>
      </c>
      <c r="E53" s="76" t="s">
        <v>9</v>
      </c>
      <c r="F53" s="1"/>
      <c r="G53" s="1"/>
      <c r="H53" s="1"/>
      <c r="I53" s="1"/>
      <c r="J53" s="1"/>
      <c r="K53" s="1"/>
      <c r="L53" s="1"/>
      <c r="M53" s="1"/>
      <c r="N53" s="1"/>
      <c r="O53" s="1"/>
    </row>
    <row r="54" spans="1:15" ht="15" customHeight="1" x14ac:dyDescent="0.35">
      <c r="A54" s="18"/>
      <c r="B54" s="5"/>
      <c r="C54" s="11"/>
      <c r="D54" s="67">
        <f>VLOOKUP($G$8,$C$90:$BI$1012,Formula!D54+4,FALSE)</f>
        <v>4</v>
      </c>
      <c r="E54" s="67">
        <f>VLOOKUP($G$8,$C$90:$BI$1012,Formula!E54+4,FALSE)</f>
        <v>6</v>
      </c>
      <c r="F54" s="1"/>
      <c r="G54" s="1"/>
      <c r="H54" s="1"/>
      <c r="I54" s="1"/>
      <c r="J54" s="1"/>
      <c r="K54" s="1"/>
      <c r="L54" s="1"/>
      <c r="M54" s="1"/>
      <c r="N54" s="1"/>
      <c r="O54" s="1"/>
    </row>
    <row r="55" spans="1:15" ht="15" customHeight="1" x14ac:dyDescent="0.35">
      <c r="A55" s="18"/>
      <c r="B55" s="5"/>
      <c r="C55" s="6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</row>
    <row r="56" spans="1:15" ht="15" customHeight="1" x14ac:dyDescent="0.35">
      <c r="A56" s="18"/>
      <c r="B56" s="5"/>
      <c r="C56" s="6"/>
      <c r="D56" s="7" t="s">
        <v>46</v>
      </c>
      <c r="E56" s="1"/>
      <c r="F56" s="8"/>
      <c r="G56" s="1"/>
      <c r="H56" s="9"/>
      <c r="I56" s="1"/>
      <c r="J56" s="1"/>
      <c r="K56" s="1"/>
      <c r="L56" s="1"/>
      <c r="M56" s="1"/>
      <c r="N56" s="1"/>
      <c r="O56" s="1"/>
    </row>
    <row r="57" spans="1:15" ht="15" customHeight="1" x14ac:dyDescent="0.35">
      <c r="A57" s="18"/>
      <c r="B57" s="5"/>
      <c r="C57" s="11"/>
      <c r="D57" s="68" t="s">
        <v>23</v>
      </c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</row>
    <row r="58" spans="1:15" ht="15" customHeight="1" x14ac:dyDescent="0.35">
      <c r="A58" s="18"/>
      <c r="B58" s="5"/>
      <c r="C58" s="11"/>
      <c r="D58" s="67">
        <f>VLOOKUP($G$8,$C$90:$BI$1012,Formula!D58+4,FALSE)</f>
        <v>1</v>
      </c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</row>
    <row r="59" spans="1:15" ht="15" customHeight="1" x14ac:dyDescent="0.35">
      <c r="A59" s="18"/>
      <c r="B59" s="5"/>
      <c r="C59" s="6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</row>
    <row r="60" spans="1:15" ht="15" customHeight="1" x14ac:dyDescent="0.35">
      <c r="A60" s="18"/>
      <c r="B60" s="5"/>
      <c r="C60" s="6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</row>
    <row r="61" spans="1:15" ht="15" customHeight="1" x14ac:dyDescent="0.35">
      <c r="A61" s="18"/>
      <c r="B61" s="5"/>
      <c r="C61" s="6" t="s">
        <v>30</v>
      </c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</row>
    <row r="62" spans="1:15" ht="15" customHeight="1" x14ac:dyDescent="0.35">
      <c r="A62" s="18"/>
      <c r="B62" s="5"/>
      <c r="C62" s="6"/>
      <c r="D62" s="7" t="s">
        <v>47</v>
      </c>
      <c r="E62" s="1"/>
      <c r="F62" s="1"/>
      <c r="G62" s="1"/>
      <c r="H62" s="9"/>
      <c r="I62" s="1"/>
      <c r="J62" s="1"/>
      <c r="K62" s="1"/>
      <c r="L62" s="1"/>
      <c r="M62" s="1"/>
      <c r="N62" s="1"/>
      <c r="O62" s="1"/>
    </row>
    <row r="63" spans="1:15" ht="15" customHeight="1" x14ac:dyDescent="0.35">
      <c r="A63" s="18"/>
      <c r="B63" s="5"/>
      <c r="C63" s="11"/>
      <c r="D63" s="77" t="s">
        <v>23</v>
      </c>
      <c r="E63" s="76" t="s">
        <v>9</v>
      </c>
      <c r="F63" s="1"/>
      <c r="G63" s="1"/>
      <c r="H63" s="1"/>
      <c r="I63" s="1"/>
      <c r="J63" s="1"/>
      <c r="K63" s="1"/>
      <c r="L63" s="1"/>
      <c r="M63" s="1"/>
      <c r="N63" s="1"/>
      <c r="O63" s="1"/>
    </row>
    <row r="64" spans="1:15" ht="15" customHeight="1" x14ac:dyDescent="0.35">
      <c r="A64" s="18"/>
      <c r="B64" s="5"/>
      <c r="C64" s="11"/>
      <c r="D64" s="67">
        <f>VLOOKUP($G$8,$C$90:$BI$1012,Formula!D64+4,FALSE)</f>
        <v>2</v>
      </c>
      <c r="E64" s="67">
        <f>VLOOKUP($G$8,$C$90:$BI$1012,Formula!E64+4,FALSE)</f>
        <v>40</v>
      </c>
      <c r="F64" s="1"/>
      <c r="G64" s="1"/>
      <c r="H64" s="1"/>
      <c r="I64" s="1"/>
      <c r="J64" s="1"/>
      <c r="K64" s="1"/>
      <c r="L64" s="1"/>
      <c r="M64" s="1"/>
      <c r="N64" s="1"/>
      <c r="O64" s="1"/>
    </row>
    <row r="65" spans="1:15" ht="15" customHeight="1" x14ac:dyDescent="0.35">
      <c r="A65" s="18"/>
      <c r="B65" s="5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</row>
    <row r="66" spans="1:15" ht="15" customHeight="1" x14ac:dyDescent="0.35">
      <c r="A66" s="18"/>
      <c r="B66" s="5"/>
      <c r="C66" s="6"/>
      <c r="D66" s="7" t="s">
        <v>48</v>
      </c>
      <c r="E66" s="1"/>
      <c r="F66" s="1"/>
      <c r="G66" s="1"/>
      <c r="H66" s="9"/>
      <c r="I66" s="1"/>
      <c r="J66" s="1"/>
      <c r="K66" s="1"/>
      <c r="L66" s="1"/>
      <c r="M66" s="1"/>
      <c r="N66" s="1"/>
      <c r="O66" s="1"/>
    </row>
    <row r="67" spans="1:15" ht="15" customHeight="1" x14ac:dyDescent="0.35">
      <c r="A67" s="18"/>
      <c r="B67" s="5"/>
      <c r="C67" s="11"/>
      <c r="D67" s="74" t="s">
        <v>23</v>
      </c>
      <c r="E67" s="75" t="s">
        <v>9</v>
      </c>
      <c r="F67" s="1"/>
      <c r="G67" s="1"/>
      <c r="H67" s="1"/>
      <c r="I67" s="1"/>
      <c r="J67" s="1"/>
      <c r="K67" s="1"/>
      <c r="L67" s="1"/>
      <c r="M67" s="1"/>
      <c r="N67" s="1"/>
      <c r="O67" s="1"/>
    </row>
    <row r="68" spans="1:15" ht="15" customHeight="1" x14ac:dyDescent="0.35">
      <c r="A68" s="18"/>
      <c r="B68" s="5"/>
      <c r="C68" s="11"/>
      <c r="D68" s="67">
        <f>VLOOKUP($G$8,$C$90:$BI$1012,Formula!D68+4,FALSE)</f>
        <v>0</v>
      </c>
      <c r="E68" s="67">
        <f>VLOOKUP($G$8,$C$90:$BI$1012,Formula!E68+4,FALSE)</f>
        <v>0</v>
      </c>
      <c r="F68" s="1"/>
      <c r="G68" s="1"/>
      <c r="H68" s="1"/>
      <c r="I68" s="1"/>
      <c r="J68" s="1"/>
      <c r="K68" s="1"/>
      <c r="L68" s="1"/>
      <c r="M68" s="1"/>
      <c r="N68" s="1"/>
      <c r="O68" s="1"/>
    </row>
    <row r="69" spans="1:15" ht="15" customHeight="1" x14ac:dyDescent="0.35">
      <c r="A69" s="18"/>
      <c r="B69" s="5"/>
      <c r="C69" s="11"/>
      <c r="D69" s="14"/>
      <c r="E69" s="14"/>
      <c r="F69" s="1"/>
      <c r="G69" s="1"/>
      <c r="H69" s="1"/>
      <c r="I69" s="1"/>
      <c r="J69" s="1"/>
      <c r="K69" s="1"/>
      <c r="L69" s="1"/>
      <c r="M69" s="1"/>
      <c r="N69" s="1"/>
      <c r="O69" s="1"/>
    </row>
    <row r="70" spans="1:15" ht="15" customHeight="1" x14ac:dyDescent="0.35">
      <c r="A70" s="18"/>
      <c r="B70" s="5"/>
      <c r="C70" s="11"/>
      <c r="D70" s="16" t="s">
        <v>16</v>
      </c>
      <c r="E70" s="70">
        <f>VLOOKUP($G$8,$C$90:$BI$1012,Formula!E70+4,FALSE)</f>
        <v>0</v>
      </c>
      <c r="F70" s="1"/>
      <c r="G70" s="1"/>
      <c r="H70" s="1"/>
      <c r="I70" s="1"/>
      <c r="J70" s="1"/>
      <c r="K70" s="1"/>
      <c r="L70" s="1"/>
      <c r="M70" s="1"/>
      <c r="N70" s="1"/>
      <c r="O70" s="1"/>
    </row>
    <row r="71" spans="1:15" ht="15" customHeight="1" x14ac:dyDescent="0.35">
      <c r="A71" s="18"/>
      <c r="B71" s="5"/>
      <c r="C71" s="6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</row>
    <row r="72" spans="1:15" ht="15" customHeight="1" x14ac:dyDescent="0.35">
      <c r="A72" s="18"/>
      <c r="B72" s="5"/>
      <c r="C72" s="6"/>
      <c r="D72" s="7" t="s">
        <v>49</v>
      </c>
      <c r="E72" s="1"/>
      <c r="F72" s="1"/>
      <c r="G72" s="1"/>
      <c r="H72" s="9"/>
      <c r="I72" s="1"/>
      <c r="J72" s="1"/>
      <c r="K72" s="1"/>
      <c r="L72" s="1"/>
      <c r="M72" s="1"/>
      <c r="N72" s="1"/>
      <c r="O72" s="1"/>
    </row>
    <row r="73" spans="1:15" ht="15" customHeight="1" x14ac:dyDescent="0.35">
      <c r="A73" s="18"/>
      <c r="B73" s="5"/>
      <c r="C73" s="11"/>
      <c r="D73" s="77" t="s">
        <v>23</v>
      </c>
      <c r="E73" s="76" t="s">
        <v>9</v>
      </c>
      <c r="F73" s="1"/>
      <c r="G73" s="1"/>
      <c r="H73" s="1"/>
      <c r="I73" s="1"/>
      <c r="J73" s="1"/>
      <c r="K73" s="1"/>
      <c r="L73" s="1"/>
      <c r="M73" s="1"/>
      <c r="N73" s="1"/>
      <c r="O73" s="1"/>
    </row>
    <row r="74" spans="1:15" ht="15" customHeight="1" x14ac:dyDescent="0.35">
      <c r="A74" s="18"/>
      <c r="B74" s="5"/>
      <c r="C74" s="11"/>
      <c r="D74" s="67">
        <f>VLOOKUP($G$8,$C$90:$BI$1012,Formula!D74+4,FALSE)</f>
        <v>0</v>
      </c>
      <c r="E74" s="67">
        <f>VLOOKUP($G$8,$C$90:$BI$1012,Formula!E74+4,FALSE)</f>
        <v>0</v>
      </c>
      <c r="F74" s="1"/>
      <c r="G74" s="1"/>
      <c r="H74" s="1"/>
      <c r="I74" s="1"/>
      <c r="J74" s="1"/>
      <c r="K74" s="1"/>
      <c r="L74" s="1"/>
      <c r="M74" s="1"/>
      <c r="N74" s="1"/>
      <c r="O74" s="1"/>
    </row>
    <row r="75" spans="1:15" ht="15" customHeight="1" x14ac:dyDescent="0.35">
      <c r="A75" s="18"/>
      <c r="B75" s="5"/>
      <c r="C75" s="6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</row>
    <row r="86" spans="3:61" x14ac:dyDescent="0.25">
      <c r="G86">
        <v>1</v>
      </c>
      <c r="H86">
        <v>2</v>
      </c>
      <c r="I86">
        <v>3</v>
      </c>
      <c r="J86">
        <v>4</v>
      </c>
      <c r="K86">
        <v>5</v>
      </c>
      <c r="L86">
        <v>6</v>
      </c>
      <c r="M86">
        <v>7</v>
      </c>
      <c r="N86">
        <v>8</v>
      </c>
      <c r="O86">
        <v>9</v>
      </c>
      <c r="P86">
        <v>10</v>
      </c>
      <c r="Q86">
        <v>11</v>
      </c>
      <c r="R86">
        <v>12</v>
      </c>
      <c r="S86">
        <v>13</v>
      </c>
      <c r="T86">
        <v>14</v>
      </c>
      <c r="U86">
        <v>15</v>
      </c>
      <c r="V86">
        <v>16</v>
      </c>
      <c r="W86">
        <v>17</v>
      </c>
      <c r="X86">
        <v>18</v>
      </c>
      <c r="Y86">
        <v>19</v>
      </c>
      <c r="Z86">
        <v>20</v>
      </c>
      <c r="AA86">
        <v>21</v>
      </c>
      <c r="AB86">
        <v>22</v>
      </c>
      <c r="AC86">
        <v>23</v>
      </c>
      <c r="AD86">
        <v>24</v>
      </c>
      <c r="AE86">
        <v>25</v>
      </c>
      <c r="AF86">
        <v>26</v>
      </c>
      <c r="AG86">
        <v>27</v>
      </c>
      <c r="AH86">
        <v>28</v>
      </c>
      <c r="AI86">
        <v>29</v>
      </c>
      <c r="AJ86">
        <v>30</v>
      </c>
      <c r="AK86">
        <v>31</v>
      </c>
      <c r="AL86">
        <v>32</v>
      </c>
      <c r="AM86">
        <v>33</v>
      </c>
      <c r="AN86">
        <v>34</v>
      </c>
      <c r="AO86">
        <v>35</v>
      </c>
      <c r="AP86">
        <v>36</v>
      </c>
      <c r="AQ86">
        <v>37</v>
      </c>
      <c r="AR86">
        <v>38</v>
      </c>
      <c r="AS86">
        <v>39</v>
      </c>
      <c r="AT86">
        <v>40</v>
      </c>
      <c r="AU86">
        <v>41</v>
      </c>
      <c r="AV86">
        <v>42</v>
      </c>
      <c r="AW86">
        <v>43</v>
      </c>
      <c r="AX86">
        <v>44</v>
      </c>
      <c r="AY86">
        <v>45</v>
      </c>
      <c r="AZ86">
        <v>46</v>
      </c>
      <c r="BA86">
        <v>47</v>
      </c>
      <c r="BB86">
        <v>48</v>
      </c>
      <c r="BC86">
        <v>49</v>
      </c>
      <c r="BD86">
        <v>50</v>
      </c>
      <c r="BE86">
        <v>51</v>
      </c>
      <c r="BF86">
        <v>52</v>
      </c>
      <c r="BG86">
        <v>53</v>
      </c>
      <c r="BH86">
        <v>54</v>
      </c>
      <c r="BI86">
        <v>55</v>
      </c>
    </row>
    <row r="87" spans="3:61" ht="30" customHeight="1" x14ac:dyDescent="0.25">
      <c r="C87" s="97" t="s">
        <v>23</v>
      </c>
      <c r="D87" s="97" t="s">
        <v>50</v>
      </c>
      <c r="E87" s="97"/>
      <c r="F87" s="97"/>
      <c r="G87" s="98" t="s">
        <v>62</v>
      </c>
      <c r="H87" s="98"/>
      <c r="I87" s="98"/>
      <c r="J87" s="98"/>
      <c r="K87" s="98"/>
      <c r="L87" s="98"/>
      <c r="M87" s="98" t="s">
        <v>63</v>
      </c>
      <c r="N87" s="98"/>
      <c r="O87" s="98"/>
      <c r="P87" s="98"/>
      <c r="Q87" s="98"/>
      <c r="R87" s="98"/>
      <c r="S87" s="98" t="s">
        <v>64</v>
      </c>
      <c r="T87" s="98"/>
      <c r="U87" s="98"/>
      <c r="V87" s="98"/>
      <c r="W87" s="98"/>
      <c r="X87" s="98"/>
      <c r="Y87" s="98" t="s">
        <v>65</v>
      </c>
      <c r="Z87" s="98"/>
      <c r="AA87" s="98"/>
      <c r="AB87" s="98"/>
      <c r="AC87" s="98"/>
      <c r="AD87" s="98"/>
      <c r="AE87" s="98" t="s">
        <v>66</v>
      </c>
      <c r="AF87" s="98"/>
      <c r="AG87" s="98"/>
      <c r="AH87" s="98"/>
      <c r="AI87" s="98"/>
      <c r="AJ87" s="98"/>
      <c r="AK87" s="100" t="s">
        <v>40</v>
      </c>
      <c r="AL87" s="100"/>
      <c r="AM87" s="101" t="s">
        <v>41</v>
      </c>
      <c r="AN87" s="101"/>
      <c r="AO87" s="101"/>
      <c r="AP87" s="101"/>
      <c r="AQ87" s="101" t="s">
        <v>16</v>
      </c>
      <c r="AR87" s="99" t="s">
        <v>42</v>
      </c>
      <c r="AS87" s="99"/>
      <c r="AT87" s="99" t="s">
        <v>43</v>
      </c>
      <c r="AU87" s="99"/>
      <c r="AV87" s="99"/>
      <c r="AW87" s="99"/>
      <c r="AX87" s="99" t="s">
        <v>44</v>
      </c>
      <c r="AY87" s="99"/>
      <c r="AZ87" s="99" t="s">
        <v>45</v>
      </c>
      <c r="BA87" s="99"/>
      <c r="BB87" s="99" t="s">
        <v>58</v>
      </c>
      <c r="BC87" s="99" t="s">
        <v>47</v>
      </c>
      <c r="BD87" s="99"/>
      <c r="BE87" s="100" t="s">
        <v>48</v>
      </c>
      <c r="BF87" s="100"/>
      <c r="BG87" s="101" t="s">
        <v>16</v>
      </c>
      <c r="BH87" s="99" t="s">
        <v>49</v>
      </c>
      <c r="BI87" s="99"/>
    </row>
    <row r="88" spans="3:61" ht="15" customHeight="1" x14ac:dyDescent="0.25">
      <c r="C88" s="97"/>
      <c r="D88" s="97"/>
      <c r="E88" s="97"/>
      <c r="F88" s="97"/>
      <c r="G88" s="98" t="s">
        <v>60</v>
      </c>
      <c r="H88" s="98"/>
      <c r="I88" s="98"/>
      <c r="J88" s="98" t="s">
        <v>5</v>
      </c>
      <c r="K88" s="98"/>
      <c r="L88" s="98"/>
      <c r="M88" s="98" t="s">
        <v>60</v>
      </c>
      <c r="N88" s="98"/>
      <c r="O88" s="98"/>
      <c r="P88" s="98" t="s">
        <v>5</v>
      </c>
      <c r="Q88" s="98"/>
      <c r="R88" s="98"/>
      <c r="S88" s="98" t="s">
        <v>60</v>
      </c>
      <c r="T88" s="98"/>
      <c r="U88" s="98"/>
      <c r="V88" s="98" t="s">
        <v>5</v>
      </c>
      <c r="W88" s="98"/>
      <c r="X88" s="98"/>
      <c r="Y88" s="98" t="s">
        <v>60</v>
      </c>
      <c r="Z88" s="98"/>
      <c r="AA88" s="98"/>
      <c r="AB88" s="98" t="s">
        <v>5</v>
      </c>
      <c r="AC88" s="98"/>
      <c r="AD88" s="98"/>
      <c r="AE88" s="98" t="s">
        <v>60</v>
      </c>
      <c r="AF88" s="98"/>
      <c r="AG88" s="98"/>
      <c r="AH88" s="98" t="s">
        <v>5</v>
      </c>
      <c r="AI88" s="98"/>
      <c r="AJ88" s="98"/>
      <c r="AK88" s="100"/>
      <c r="AL88" s="100"/>
      <c r="AM88" s="101"/>
      <c r="AN88" s="101"/>
      <c r="AO88" s="101"/>
      <c r="AP88" s="101"/>
      <c r="AQ88" s="101"/>
      <c r="AR88" s="99"/>
      <c r="AS88" s="99"/>
      <c r="AT88" s="99" t="s">
        <v>20</v>
      </c>
      <c r="AU88" s="99"/>
      <c r="AV88" s="99" t="s">
        <v>21</v>
      </c>
      <c r="AW88" s="99"/>
      <c r="AX88" s="99"/>
      <c r="AY88" s="99"/>
      <c r="AZ88" s="99"/>
      <c r="BA88" s="99"/>
      <c r="BB88" s="99"/>
      <c r="BC88" s="99"/>
      <c r="BD88" s="99"/>
      <c r="BE88" s="100"/>
      <c r="BF88" s="100"/>
      <c r="BG88" s="101"/>
      <c r="BH88" s="99"/>
      <c r="BI88" s="99"/>
    </row>
    <row r="89" spans="3:61" ht="15" customHeight="1" x14ac:dyDescent="0.25">
      <c r="C89" s="97"/>
      <c r="D89" s="97"/>
      <c r="E89" s="97"/>
      <c r="F89" s="97"/>
      <c r="G89" s="71" t="s">
        <v>133</v>
      </c>
      <c r="H89" s="71" t="s">
        <v>134</v>
      </c>
      <c r="I89" s="72" t="s">
        <v>135</v>
      </c>
      <c r="J89" s="71" t="s">
        <v>133</v>
      </c>
      <c r="K89" s="71" t="s">
        <v>134</v>
      </c>
      <c r="L89" s="72" t="s">
        <v>135</v>
      </c>
      <c r="M89" s="71" t="s">
        <v>133</v>
      </c>
      <c r="N89" s="71" t="s">
        <v>134</v>
      </c>
      <c r="O89" s="72" t="s">
        <v>135</v>
      </c>
      <c r="P89" s="71" t="s">
        <v>133</v>
      </c>
      <c r="Q89" s="71" t="s">
        <v>134</v>
      </c>
      <c r="R89" s="72" t="s">
        <v>135</v>
      </c>
      <c r="S89" s="71" t="s">
        <v>133</v>
      </c>
      <c r="T89" s="71" t="s">
        <v>134</v>
      </c>
      <c r="U89" s="72" t="s">
        <v>135</v>
      </c>
      <c r="V89" s="71" t="s">
        <v>133</v>
      </c>
      <c r="W89" s="71" t="s">
        <v>134</v>
      </c>
      <c r="X89" s="72" t="s">
        <v>135</v>
      </c>
      <c r="Y89" s="71" t="s">
        <v>133</v>
      </c>
      <c r="Z89" s="71" t="s">
        <v>134</v>
      </c>
      <c r="AA89" s="72" t="s">
        <v>135</v>
      </c>
      <c r="AB89" s="71" t="s">
        <v>133</v>
      </c>
      <c r="AC89" s="71" t="s">
        <v>134</v>
      </c>
      <c r="AD89" s="72" t="s">
        <v>135</v>
      </c>
      <c r="AE89" s="71" t="s">
        <v>133</v>
      </c>
      <c r="AF89" s="71" t="s">
        <v>134</v>
      </c>
      <c r="AG89" s="72" t="s">
        <v>135</v>
      </c>
      <c r="AH89" s="71" t="s">
        <v>133</v>
      </c>
      <c r="AI89" s="71" t="s">
        <v>134</v>
      </c>
      <c r="AJ89" s="72" t="s">
        <v>135</v>
      </c>
      <c r="AK89" s="73" t="s">
        <v>23</v>
      </c>
      <c r="AL89" s="73" t="s">
        <v>52</v>
      </c>
      <c r="AM89" s="72" t="s">
        <v>53</v>
      </c>
      <c r="AN89" s="72" t="s">
        <v>54</v>
      </c>
      <c r="AO89" s="72" t="s">
        <v>55</v>
      </c>
      <c r="AP89" s="72" t="s">
        <v>56</v>
      </c>
      <c r="AQ89" s="101"/>
      <c r="AR89" s="73" t="s">
        <v>20</v>
      </c>
      <c r="AS89" s="73" t="s">
        <v>21</v>
      </c>
      <c r="AT89" s="73" t="s">
        <v>57</v>
      </c>
      <c r="AU89" s="73" t="s">
        <v>9</v>
      </c>
      <c r="AV89" s="73" t="s">
        <v>57</v>
      </c>
      <c r="AW89" s="73" t="s">
        <v>9</v>
      </c>
      <c r="AX89" s="73" t="s">
        <v>26</v>
      </c>
      <c r="AY89" s="73" t="s">
        <v>27</v>
      </c>
      <c r="AZ89" s="73" t="s">
        <v>57</v>
      </c>
      <c r="BA89" s="73" t="s">
        <v>9</v>
      </c>
      <c r="BB89" s="73" t="s">
        <v>57</v>
      </c>
      <c r="BC89" s="73" t="s">
        <v>57</v>
      </c>
      <c r="BD89" s="73" t="s">
        <v>9</v>
      </c>
      <c r="BE89" s="73" t="s">
        <v>57</v>
      </c>
      <c r="BF89" s="73" t="s">
        <v>9</v>
      </c>
      <c r="BG89" s="101"/>
      <c r="BH89" s="73" t="s">
        <v>57</v>
      </c>
      <c r="BI89" s="73" t="s">
        <v>9</v>
      </c>
    </row>
    <row r="90" spans="3:61" x14ac:dyDescent="0.25">
      <c r="C90" s="90">
        <v>1</v>
      </c>
      <c r="D90" s="102" t="s">
        <v>51</v>
      </c>
      <c r="E90" s="103"/>
      <c r="F90" s="104"/>
      <c r="G90" s="91">
        <f>SUM(G91:G101)</f>
        <v>1</v>
      </c>
      <c r="H90" s="91">
        <f t="shared" ref="H90:BI90" si="0">SUM(H91:H101)</f>
        <v>2</v>
      </c>
      <c r="I90" s="91">
        <f t="shared" si="0"/>
        <v>1</v>
      </c>
      <c r="J90" s="91">
        <f t="shared" si="0"/>
        <v>0</v>
      </c>
      <c r="K90" s="91">
        <f t="shared" si="0"/>
        <v>0</v>
      </c>
      <c r="L90" s="91">
        <f t="shared" si="0"/>
        <v>0</v>
      </c>
      <c r="M90" s="91">
        <f t="shared" si="0"/>
        <v>0</v>
      </c>
      <c r="N90" s="91">
        <f t="shared" si="0"/>
        <v>0</v>
      </c>
      <c r="O90" s="91">
        <f t="shared" si="0"/>
        <v>20</v>
      </c>
      <c r="P90" s="91">
        <f t="shared" si="0"/>
        <v>0</v>
      </c>
      <c r="Q90" s="91">
        <f t="shared" si="0"/>
        <v>0</v>
      </c>
      <c r="R90" s="91">
        <f t="shared" si="0"/>
        <v>0</v>
      </c>
      <c r="S90" s="91">
        <f t="shared" si="0"/>
        <v>0</v>
      </c>
      <c r="T90" s="91">
        <f t="shared" si="0"/>
        <v>0</v>
      </c>
      <c r="U90" s="91">
        <f t="shared" si="0"/>
        <v>17</v>
      </c>
      <c r="V90" s="91">
        <f t="shared" si="0"/>
        <v>0</v>
      </c>
      <c r="W90" s="91">
        <f t="shared" si="0"/>
        <v>0</v>
      </c>
      <c r="X90" s="91">
        <f t="shared" si="0"/>
        <v>0</v>
      </c>
      <c r="Y90" s="91">
        <f t="shared" si="0"/>
        <v>0</v>
      </c>
      <c r="Z90" s="91">
        <f t="shared" si="0"/>
        <v>0</v>
      </c>
      <c r="AA90" s="91">
        <f t="shared" si="0"/>
        <v>34</v>
      </c>
      <c r="AB90" s="91">
        <f t="shared" si="0"/>
        <v>0</v>
      </c>
      <c r="AC90" s="91">
        <f t="shared" si="0"/>
        <v>0</v>
      </c>
      <c r="AD90" s="91">
        <f t="shared" si="0"/>
        <v>0</v>
      </c>
      <c r="AE90" s="91">
        <f t="shared" si="0"/>
        <v>0</v>
      </c>
      <c r="AF90" s="91">
        <f t="shared" si="0"/>
        <v>0</v>
      </c>
      <c r="AG90" s="91">
        <f t="shared" si="0"/>
        <v>0</v>
      </c>
      <c r="AH90" s="91">
        <f t="shared" si="0"/>
        <v>0</v>
      </c>
      <c r="AI90" s="91">
        <f t="shared" si="0"/>
        <v>0</v>
      </c>
      <c r="AJ90" s="91">
        <f t="shared" si="0"/>
        <v>0</v>
      </c>
      <c r="AK90" s="91">
        <f t="shared" si="0"/>
        <v>0</v>
      </c>
      <c r="AL90" s="91">
        <f t="shared" si="0"/>
        <v>0</v>
      </c>
      <c r="AM90" s="91">
        <f t="shared" si="0"/>
        <v>0</v>
      </c>
      <c r="AN90" s="91">
        <f t="shared" si="0"/>
        <v>0</v>
      </c>
      <c r="AO90" s="91">
        <f t="shared" si="0"/>
        <v>0</v>
      </c>
      <c r="AP90" s="91">
        <f t="shared" si="0"/>
        <v>0</v>
      </c>
      <c r="AQ90" s="91">
        <f t="shared" si="0"/>
        <v>0</v>
      </c>
      <c r="AR90" s="91">
        <f t="shared" si="0"/>
        <v>0</v>
      </c>
      <c r="AS90" s="91">
        <f t="shared" si="0"/>
        <v>0</v>
      </c>
      <c r="AT90" s="91">
        <f t="shared" si="0"/>
        <v>0</v>
      </c>
      <c r="AU90" s="91">
        <f t="shared" si="0"/>
        <v>0</v>
      </c>
      <c r="AV90" s="91">
        <f t="shared" si="0"/>
        <v>0</v>
      </c>
      <c r="AW90" s="91">
        <f t="shared" si="0"/>
        <v>0</v>
      </c>
      <c r="AX90" s="91">
        <f t="shared" si="0"/>
        <v>0</v>
      </c>
      <c r="AY90" s="91">
        <f t="shared" si="0"/>
        <v>0</v>
      </c>
      <c r="AZ90" s="91">
        <f t="shared" si="0"/>
        <v>4</v>
      </c>
      <c r="BA90" s="91">
        <f t="shared" si="0"/>
        <v>6</v>
      </c>
      <c r="BB90" s="91">
        <f t="shared" si="0"/>
        <v>1</v>
      </c>
      <c r="BC90" s="91">
        <f t="shared" si="0"/>
        <v>2</v>
      </c>
      <c r="BD90" s="91">
        <f>SUM(BD91:BD101)</f>
        <v>40</v>
      </c>
      <c r="BE90" s="91">
        <f t="shared" si="0"/>
        <v>0</v>
      </c>
      <c r="BF90" s="91">
        <f t="shared" si="0"/>
        <v>0</v>
      </c>
      <c r="BG90" s="91">
        <f t="shared" si="0"/>
        <v>0</v>
      </c>
      <c r="BH90" s="91">
        <f t="shared" si="0"/>
        <v>0</v>
      </c>
      <c r="BI90" s="91">
        <f t="shared" si="0"/>
        <v>0</v>
      </c>
    </row>
    <row r="91" spans="3:61" x14ac:dyDescent="0.25">
      <c r="C91" s="85">
        <v>2</v>
      </c>
      <c r="D91" s="105" t="s">
        <v>136</v>
      </c>
      <c r="E91" s="105"/>
      <c r="F91" s="105"/>
      <c r="G91" s="86">
        <f>SUM(G102:G111)</f>
        <v>0</v>
      </c>
      <c r="H91" s="86">
        <f t="shared" ref="H91:AQ91" si="1">SUM(H102:H111)</f>
        <v>0</v>
      </c>
      <c r="I91" s="86">
        <f t="shared" si="1"/>
        <v>0</v>
      </c>
      <c r="J91" s="86">
        <f t="shared" si="1"/>
        <v>0</v>
      </c>
      <c r="K91" s="86">
        <f t="shared" si="1"/>
        <v>0</v>
      </c>
      <c r="L91" s="86">
        <f t="shared" si="1"/>
        <v>0</v>
      </c>
      <c r="M91" s="86">
        <f t="shared" si="1"/>
        <v>0</v>
      </c>
      <c r="N91" s="86">
        <f t="shared" si="1"/>
        <v>0</v>
      </c>
      <c r="O91" s="86">
        <f t="shared" si="1"/>
        <v>0</v>
      </c>
      <c r="P91" s="86">
        <f t="shared" si="1"/>
        <v>0</v>
      </c>
      <c r="Q91" s="86">
        <f t="shared" si="1"/>
        <v>0</v>
      </c>
      <c r="R91" s="86">
        <f t="shared" si="1"/>
        <v>0</v>
      </c>
      <c r="S91" s="86">
        <f t="shared" si="1"/>
        <v>0</v>
      </c>
      <c r="T91" s="86">
        <f t="shared" si="1"/>
        <v>0</v>
      </c>
      <c r="U91" s="86">
        <f t="shared" si="1"/>
        <v>0</v>
      </c>
      <c r="V91" s="86">
        <f t="shared" si="1"/>
        <v>0</v>
      </c>
      <c r="W91" s="86">
        <f t="shared" si="1"/>
        <v>0</v>
      </c>
      <c r="X91" s="86">
        <f t="shared" si="1"/>
        <v>0</v>
      </c>
      <c r="Y91" s="86">
        <f t="shared" si="1"/>
        <v>0</v>
      </c>
      <c r="Z91" s="86">
        <f t="shared" si="1"/>
        <v>0</v>
      </c>
      <c r="AA91" s="86">
        <f t="shared" si="1"/>
        <v>0</v>
      </c>
      <c r="AB91" s="86">
        <f t="shared" si="1"/>
        <v>0</v>
      </c>
      <c r="AC91" s="86">
        <f t="shared" si="1"/>
        <v>0</v>
      </c>
      <c r="AD91" s="86">
        <f t="shared" si="1"/>
        <v>0</v>
      </c>
      <c r="AE91" s="86">
        <f t="shared" si="1"/>
        <v>0</v>
      </c>
      <c r="AF91" s="86">
        <f t="shared" si="1"/>
        <v>0</v>
      </c>
      <c r="AG91" s="86">
        <f t="shared" si="1"/>
        <v>0</v>
      </c>
      <c r="AH91" s="86">
        <f t="shared" si="1"/>
        <v>0</v>
      </c>
      <c r="AI91" s="86">
        <f t="shared" si="1"/>
        <v>0</v>
      </c>
      <c r="AJ91" s="86">
        <f t="shared" si="1"/>
        <v>0</v>
      </c>
      <c r="AK91" s="86">
        <f t="shared" si="1"/>
        <v>0</v>
      </c>
      <c r="AL91" s="86">
        <f t="shared" si="1"/>
        <v>0</v>
      </c>
      <c r="AM91" s="86">
        <f t="shared" si="1"/>
        <v>0</v>
      </c>
      <c r="AN91" s="86">
        <f t="shared" si="1"/>
        <v>0</v>
      </c>
      <c r="AO91" s="86">
        <f t="shared" si="1"/>
        <v>0</v>
      </c>
      <c r="AP91" s="86">
        <f t="shared" si="1"/>
        <v>0</v>
      </c>
      <c r="AQ91" s="86">
        <f t="shared" si="1"/>
        <v>0</v>
      </c>
      <c r="AR91" s="86">
        <f>SUM(AR102:AR111)</f>
        <v>0</v>
      </c>
      <c r="AS91" s="86">
        <f t="shared" ref="AS91:BC91" si="2">SUM(AS102:AS111)</f>
        <v>0</v>
      </c>
      <c r="AT91" s="86">
        <f t="shared" si="2"/>
        <v>0</v>
      </c>
      <c r="AU91" s="86">
        <f t="shared" si="2"/>
        <v>0</v>
      </c>
      <c r="AV91" s="86">
        <f t="shared" si="2"/>
        <v>0</v>
      </c>
      <c r="AW91" s="86">
        <f t="shared" si="2"/>
        <v>0</v>
      </c>
      <c r="AX91" s="86">
        <f t="shared" si="2"/>
        <v>0</v>
      </c>
      <c r="AY91" s="86">
        <f t="shared" si="2"/>
        <v>0</v>
      </c>
      <c r="AZ91" s="86">
        <f t="shared" si="2"/>
        <v>0</v>
      </c>
      <c r="BA91" s="86">
        <f t="shared" si="2"/>
        <v>0</v>
      </c>
      <c r="BB91" s="86">
        <f t="shared" si="2"/>
        <v>0</v>
      </c>
      <c r="BC91" s="86">
        <f t="shared" si="2"/>
        <v>0</v>
      </c>
      <c r="BD91" s="86">
        <f>SUM(BD102:BD111)</f>
        <v>0</v>
      </c>
      <c r="BE91" s="86">
        <f t="shared" ref="BE91:BF91" si="3">SUM(BE102:BE111)</f>
        <v>0</v>
      </c>
      <c r="BF91" s="86">
        <f t="shared" si="3"/>
        <v>0</v>
      </c>
      <c r="BG91" s="86">
        <f>SUM(BG102:BG111)</f>
        <v>0</v>
      </c>
      <c r="BH91" s="86">
        <f t="shared" ref="BH91:BI91" si="4">SUM(BH102:BH111)</f>
        <v>0</v>
      </c>
      <c r="BI91" s="86">
        <f t="shared" si="4"/>
        <v>0</v>
      </c>
    </row>
    <row r="92" spans="3:61" x14ac:dyDescent="0.25">
      <c r="C92" s="85">
        <v>3</v>
      </c>
      <c r="D92" s="105" t="s">
        <v>137</v>
      </c>
      <c r="E92" s="105"/>
      <c r="F92" s="105"/>
      <c r="G92" s="86">
        <f>SUM(G112:G114)</f>
        <v>0</v>
      </c>
      <c r="H92" s="86">
        <f t="shared" ref="H92:AQ92" si="5">SUM(H112:H114)</f>
        <v>0</v>
      </c>
      <c r="I92" s="86">
        <f t="shared" si="5"/>
        <v>0</v>
      </c>
      <c r="J92" s="86">
        <f t="shared" si="5"/>
        <v>0</v>
      </c>
      <c r="K92" s="86">
        <f t="shared" si="5"/>
        <v>0</v>
      </c>
      <c r="L92" s="86">
        <f t="shared" si="5"/>
        <v>0</v>
      </c>
      <c r="M92" s="86">
        <f t="shared" si="5"/>
        <v>0</v>
      </c>
      <c r="N92" s="86">
        <f t="shared" si="5"/>
        <v>0</v>
      </c>
      <c r="O92" s="86">
        <f t="shared" si="5"/>
        <v>0</v>
      </c>
      <c r="P92" s="86">
        <f t="shared" si="5"/>
        <v>0</v>
      </c>
      <c r="Q92" s="86">
        <f t="shared" si="5"/>
        <v>0</v>
      </c>
      <c r="R92" s="86">
        <f t="shared" si="5"/>
        <v>0</v>
      </c>
      <c r="S92" s="86">
        <f t="shared" si="5"/>
        <v>0</v>
      </c>
      <c r="T92" s="86">
        <f t="shared" si="5"/>
        <v>0</v>
      </c>
      <c r="U92" s="86">
        <f t="shared" si="5"/>
        <v>0</v>
      </c>
      <c r="V92" s="86">
        <f t="shared" si="5"/>
        <v>0</v>
      </c>
      <c r="W92" s="86">
        <f t="shared" si="5"/>
        <v>0</v>
      </c>
      <c r="X92" s="86">
        <f t="shared" si="5"/>
        <v>0</v>
      </c>
      <c r="Y92" s="86">
        <f t="shared" si="5"/>
        <v>0</v>
      </c>
      <c r="Z92" s="86">
        <f t="shared" si="5"/>
        <v>0</v>
      </c>
      <c r="AA92" s="86">
        <f t="shared" si="5"/>
        <v>0</v>
      </c>
      <c r="AB92" s="86">
        <f t="shared" si="5"/>
        <v>0</v>
      </c>
      <c r="AC92" s="86">
        <f t="shared" si="5"/>
        <v>0</v>
      </c>
      <c r="AD92" s="86">
        <f t="shared" si="5"/>
        <v>0</v>
      </c>
      <c r="AE92" s="86">
        <f t="shared" si="5"/>
        <v>0</v>
      </c>
      <c r="AF92" s="86">
        <f t="shared" si="5"/>
        <v>0</v>
      </c>
      <c r="AG92" s="86">
        <f t="shared" si="5"/>
        <v>0</v>
      </c>
      <c r="AH92" s="86">
        <f t="shared" si="5"/>
        <v>0</v>
      </c>
      <c r="AI92" s="86">
        <f t="shared" si="5"/>
        <v>0</v>
      </c>
      <c r="AJ92" s="86">
        <f t="shared" si="5"/>
        <v>0</v>
      </c>
      <c r="AK92" s="86">
        <f t="shared" si="5"/>
        <v>0</v>
      </c>
      <c r="AL92" s="86">
        <f t="shared" si="5"/>
        <v>0</v>
      </c>
      <c r="AM92" s="86">
        <f t="shared" si="5"/>
        <v>0</v>
      </c>
      <c r="AN92" s="86">
        <f t="shared" si="5"/>
        <v>0</v>
      </c>
      <c r="AO92" s="86">
        <f t="shared" si="5"/>
        <v>0</v>
      </c>
      <c r="AP92" s="86">
        <f t="shared" si="5"/>
        <v>0</v>
      </c>
      <c r="AQ92" s="86">
        <f t="shared" si="5"/>
        <v>0</v>
      </c>
      <c r="AR92" s="86">
        <f>SUM(AR112:AR114)</f>
        <v>0</v>
      </c>
      <c r="AS92" s="86">
        <f t="shared" ref="AS92:BC92" si="6">SUM(AS112:AS114)</f>
        <v>0</v>
      </c>
      <c r="AT92" s="86">
        <f t="shared" si="6"/>
        <v>0</v>
      </c>
      <c r="AU92" s="86">
        <f t="shared" si="6"/>
        <v>0</v>
      </c>
      <c r="AV92" s="86">
        <f t="shared" si="6"/>
        <v>0</v>
      </c>
      <c r="AW92" s="86">
        <f t="shared" si="6"/>
        <v>0</v>
      </c>
      <c r="AX92" s="86">
        <f t="shared" si="6"/>
        <v>0</v>
      </c>
      <c r="AY92" s="86">
        <f t="shared" si="6"/>
        <v>0</v>
      </c>
      <c r="AZ92" s="86">
        <f t="shared" si="6"/>
        <v>0</v>
      </c>
      <c r="BA92" s="86">
        <f t="shared" si="6"/>
        <v>0</v>
      </c>
      <c r="BB92" s="86">
        <f t="shared" si="6"/>
        <v>0</v>
      </c>
      <c r="BC92" s="86">
        <f t="shared" si="6"/>
        <v>0</v>
      </c>
      <c r="BD92" s="86">
        <f>SUM(BD112:BD114)</f>
        <v>0</v>
      </c>
      <c r="BE92" s="86">
        <f t="shared" ref="BE92:BF92" si="7">SUM(BE112:BE114)</f>
        <v>0</v>
      </c>
      <c r="BF92" s="86">
        <f t="shared" si="7"/>
        <v>0</v>
      </c>
      <c r="BG92" s="86">
        <f>SUM(BG112:BG114)</f>
        <v>0</v>
      </c>
      <c r="BH92" s="86">
        <f t="shared" ref="BH92:BI92" si="8">SUM(BH112:BH114)</f>
        <v>0</v>
      </c>
      <c r="BI92" s="86">
        <f t="shared" si="8"/>
        <v>0</v>
      </c>
    </row>
    <row r="93" spans="3:61" x14ac:dyDescent="0.25">
      <c r="C93" s="85">
        <v>4</v>
      </c>
      <c r="D93" s="105" t="s">
        <v>138</v>
      </c>
      <c r="E93" s="105"/>
      <c r="F93" s="105"/>
      <c r="G93" s="86">
        <f>SUM(G115:G118)</f>
        <v>0</v>
      </c>
      <c r="H93" s="86">
        <f t="shared" ref="H93:AQ93" si="9">SUM(H115:H118)</f>
        <v>0</v>
      </c>
      <c r="I93" s="86">
        <f t="shared" si="9"/>
        <v>0</v>
      </c>
      <c r="J93" s="86">
        <f t="shared" si="9"/>
        <v>0</v>
      </c>
      <c r="K93" s="86">
        <f t="shared" si="9"/>
        <v>0</v>
      </c>
      <c r="L93" s="86">
        <f t="shared" si="9"/>
        <v>0</v>
      </c>
      <c r="M93" s="86">
        <f t="shared" si="9"/>
        <v>0</v>
      </c>
      <c r="N93" s="86">
        <f t="shared" si="9"/>
        <v>0</v>
      </c>
      <c r="O93" s="86">
        <f t="shared" si="9"/>
        <v>0</v>
      </c>
      <c r="P93" s="86">
        <f t="shared" si="9"/>
        <v>0</v>
      </c>
      <c r="Q93" s="86">
        <f t="shared" si="9"/>
        <v>0</v>
      </c>
      <c r="R93" s="86">
        <f t="shared" si="9"/>
        <v>0</v>
      </c>
      <c r="S93" s="86">
        <f t="shared" si="9"/>
        <v>0</v>
      </c>
      <c r="T93" s="86">
        <f t="shared" si="9"/>
        <v>0</v>
      </c>
      <c r="U93" s="86">
        <f t="shared" si="9"/>
        <v>0</v>
      </c>
      <c r="V93" s="86">
        <f t="shared" si="9"/>
        <v>0</v>
      </c>
      <c r="W93" s="86">
        <f t="shared" si="9"/>
        <v>0</v>
      </c>
      <c r="X93" s="86">
        <f t="shared" si="9"/>
        <v>0</v>
      </c>
      <c r="Y93" s="86">
        <f t="shared" si="9"/>
        <v>0</v>
      </c>
      <c r="Z93" s="86">
        <f t="shared" si="9"/>
        <v>0</v>
      </c>
      <c r="AA93" s="86">
        <f t="shared" si="9"/>
        <v>0</v>
      </c>
      <c r="AB93" s="86">
        <f t="shared" si="9"/>
        <v>0</v>
      </c>
      <c r="AC93" s="86">
        <f t="shared" si="9"/>
        <v>0</v>
      </c>
      <c r="AD93" s="86">
        <f t="shared" si="9"/>
        <v>0</v>
      </c>
      <c r="AE93" s="86">
        <f t="shared" si="9"/>
        <v>0</v>
      </c>
      <c r="AF93" s="86">
        <f t="shared" si="9"/>
        <v>0</v>
      </c>
      <c r="AG93" s="86">
        <f t="shared" si="9"/>
        <v>0</v>
      </c>
      <c r="AH93" s="86">
        <f t="shared" si="9"/>
        <v>0</v>
      </c>
      <c r="AI93" s="86">
        <f t="shared" si="9"/>
        <v>0</v>
      </c>
      <c r="AJ93" s="86">
        <f t="shared" si="9"/>
        <v>0</v>
      </c>
      <c r="AK93" s="86">
        <f t="shared" si="9"/>
        <v>0</v>
      </c>
      <c r="AL93" s="86">
        <f t="shared" si="9"/>
        <v>0</v>
      </c>
      <c r="AM93" s="86">
        <f t="shared" si="9"/>
        <v>0</v>
      </c>
      <c r="AN93" s="86">
        <f t="shared" si="9"/>
        <v>0</v>
      </c>
      <c r="AO93" s="86">
        <f t="shared" si="9"/>
        <v>0</v>
      </c>
      <c r="AP93" s="86">
        <f t="shared" si="9"/>
        <v>0</v>
      </c>
      <c r="AQ93" s="86">
        <f t="shared" si="9"/>
        <v>0</v>
      </c>
      <c r="AR93" s="86">
        <f>SUM(AR115:AR118)</f>
        <v>0</v>
      </c>
      <c r="AS93" s="86">
        <f t="shared" ref="AS93:BC93" si="10">SUM(AS115:AS118)</f>
        <v>0</v>
      </c>
      <c r="AT93" s="86">
        <f t="shared" si="10"/>
        <v>0</v>
      </c>
      <c r="AU93" s="86">
        <f t="shared" si="10"/>
        <v>0</v>
      </c>
      <c r="AV93" s="86">
        <f t="shared" si="10"/>
        <v>0</v>
      </c>
      <c r="AW93" s="86">
        <f t="shared" si="10"/>
        <v>0</v>
      </c>
      <c r="AX93" s="86">
        <f t="shared" si="10"/>
        <v>0</v>
      </c>
      <c r="AY93" s="86">
        <f t="shared" si="10"/>
        <v>0</v>
      </c>
      <c r="AZ93" s="86">
        <f t="shared" si="10"/>
        <v>0</v>
      </c>
      <c r="BA93" s="86">
        <f t="shared" si="10"/>
        <v>0</v>
      </c>
      <c r="BB93" s="86">
        <f t="shared" si="10"/>
        <v>0</v>
      </c>
      <c r="BC93" s="86">
        <f t="shared" si="10"/>
        <v>0</v>
      </c>
      <c r="BD93" s="86">
        <f>SUM(BD115:BD118)</f>
        <v>0</v>
      </c>
      <c r="BE93" s="86">
        <f t="shared" ref="BE93:BF93" si="11">SUM(BE115:BE118)</f>
        <v>0</v>
      </c>
      <c r="BF93" s="86">
        <f t="shared" si="11"/>
        <v>0</v>
      </c>
      <c r="BG93" s="86">
        <f>SUM(BG115:BG118)</f>
        <v>0</v>
      </c>
      <c r="BH93" s="86">
        <f t="shared" ref="BH93:BI93" si="12">SUM(BH115:BH118)</f>
        <v>0</v>
      </c>
      <c r="BI93" s="86">
        <f t="shared" si="12"/>
        <v>0</v>
      </c>
    </row>
    <row r="94" spans="3:61" x14ac:dyDescent="0.25">
      <c r="C94" s="85">
        <v>5</v>
      </c>
      <c r="D94" s="105" t="s">
        <v>139</v>
      </c>
      <c r="E94" s="105"/>
      <c r="F94" s="105"/>
      <c r="G94" s="86">
        <f>SUM(G119:G124)</f>
        <v>0</v>
      </c>
      <c r="H94" s="86">
        <f t="shared" ref="H94:AQ94" si="13">SUM(H119:H124)</f>
        <v>0</v>
      </c>
      <c r="I94" s="86">
        <f t="shared" si="13"/>
        <v>0</v>
      </c>
      <c r="J94" s="86">
        <f t="shared" si="13"/>
        <v>0</v>
      </c>
      <c r="K94" s="86">
        <f t="shared" si="13"/>
        <v>0</v>
      </c>
      <c r="L94" s="86">
        <f t="shared" si="13"/>
        <v>0</v>
      </c>
      <c r="M94" s="86">
        <f t="shared" si="13"/>
        <v>0</v>
      </c>
      <c r="N94" s="86">
        <f t="shared" si="13"/>
        <v>0</v>
      </c>
      <c r="O94" s="86">
        <f t="shared" si="13"/>
        <v>0</v>
      </c>
      <c r="P94" s="86">
        <f t="shared" si="13"/>
        <v>0</v>
      </c>
      <c r="Q94" s="86">
        <f t="shared" si="13"/>
        <v>0</v>
      </c>
      <c r="R94" s="86">
        <f t="shared" si="13"/>
        <v>0</v>
      </c>
      <c r="S94" s="86">
        <f t="shared" si="13"/>
        <v>0</v>
      </c>
      <c r="T94" s="86">
        <f t="shared" si="13"/>
        <v>0</v>
      </c>
      <c r="U94" s="86">
        <f t="shared" si="13"/>
        <v>0</v>
      </c>
      <c r="V94" s="86">
        <f t="shared" si="13"/>
        <v>0</v>
      </c>
      <c r="W94" s="86">
        <f t="shared" si="13"/>
        <v>0</v>
      </c>
      <c r="X94" s="86">
        <f t="shared" si="13"/>
        <v>0</v>
      </c>
      <c r="Y94" s="86">
        <f t="shared" si="13"/>
        <v>0</v>
      </c>
      <c r="Z94" s="86">
        <f t="shared" si="13"/>
        <v>0</v>
      </c>
      <c r="AA94" s="86">
        <f t="shared" si="13"/>
        <v>0</v>
      </c>
      <c r="AB94" s="86">
        <f t="shared" si="13"/>
        <v>0</v>
      </c>
      <c r="AC94" s="86">
        <f t="shared" si="13"/>
        <v>0</v>
      </c>
      <c r="AD94" s="86">
        <f t="shared" si="13"/>
        <v>0</v>
      </c>
      <c r="AE94" s="86">
        <f t="shared" si="13"/>
        <v>0</v>
      </c>
      <c r="AF94" s="86">
        <f t="shared" si="13"/>
        <v>0</v>
      </c>
      <c r="AG94" s="86">
        <f t="shared" si="13"/>
        <v>0</v>
      </c>
      <c r="AH94" s="86">
        <f t="shared" si="13"/>
        <v>0</v>
      </c>
      <c r="AI94" s="86">
        <f t="shared" si="13"/>
        <v>0</v>
      </c>
      <c r="AJ94" s="86">
        <f t="shared" si="13"/>
        <v>0</v>
      </c>
      <c r="AK94" s="86">
        <f t="shared" si="13"/>
        <v>0</v>
      </c>
      <c r="AL94" s="86">
        <f t="shared" si="13"/>
        <v>0</v>
      </c>
      <c r="AM94" s="86">
        <f t="shared" si="13"/>
        <v>0</v>
      </c>
      <c r="AN94" s="86">
        <f t="shared" si="13"/>
        <v>0</v>
      </c>
      <c r="AO94" s="86">
        <f t="shared" si="13"/>
        <v>0</v>
      </c>
      <c r="AP94" s="86">
        <f t="shared" si="13"/>
        <v>0</v>
      </c>
      <c r="AQ94" s="86">
        <f t="shared" si="13"/>
        <v>0</v>
      </c>
      <c r="AR94" s="86">
        <f>SUM(AR119:AR124)</f>
        <v>0</v>
      </c>
      <c r="AS94" s="86">
        <f t="shared" ref="AS94:BC94" si="14">SUM(AS119:AS124)</f>
        <v>0</v>
      </c>
      <c r="AT94" s="86">
        <f t="shared" si="14"/>
        <v>0</v>
      </c>
      <c r="AU94" s="86">
        <f t="shared" si="14"/>
        <v>0</v>
      </c>
      <c r="AV94" s="86">
        <f t="shared" si="14"/>
        <v>0</v>
      </c>
      <c r="AW94" s="86">
        <f t="shared" si="14"/>
        <v>0</v>
      </c>
      <c r="AX94" s="86">
        <f t="shared" si="14"/>
        <v>0</v>
      </c>
      <c r="AY94" s="86">
        <f t="shared" si="14"/>
        <v>0</v>
      </c>
      <c r="AZ94" s="86">
        <f t="shared" si="14"/>
        <v>4</v>
      </c>
      <c r="BA94" s="86">
        <f t="shared" si="14"/>
        <v>6</v>
      </c>
      <c r="BB94" s="86">
        <f t="shared" si="14"/>
        <v>1</v>
      </c>
      <c r="BC94" s="86">
        <f t="shared" si="14"/>
        <v>2</v>
      </c>
      <c r="BD94" s="86">
        <f>SUM(BD119:BD124)</f>
        <v>40</v>
      </c>
      <c r="BE94" s="86">
        <f t="shared" ref="BE94:BF94" si="15">SUM(BE119:BE124)</f>
        <v>0</v>
      </c>
      <c r="BF94" s="86">
        <f t="shared" si="15"/>
        <v>0</v>
      </c>
      <c r="BG94" s="86">
        <f>SUM(BG119:BG124)</f>
        <v>0</v>
      </c>
      <c r="BH94" s="86">
        <f t="shared" ref="BH94:BI94" si="16">SUM(BH119:BH124)</f>
        <v>0</v>
      </c>
      <c r="BI94" s="86">
        <f t="shared" si="16"/>
        <v>0</v>
      </c>
    </row>
    <row r="95" spans="3:61" x14ac:dyDescent="0.25">
      <c r="C95" s="85">
        <v>6</v>
      </c>
      <c r="D95" s="105" t="s">
        <v>140</v>
      </c>
      <c r="E95" s="105"/>
      <c r="F95" s="105"/>
      <c r="G95" s="86">
        <f>SUM(G125:G129)</f>
        <v>0</v>
      </c>
      <c r="H95" s="86">
        <f t="shared" ref="H95:AQ95" si="17">SUM(H125:H129)</f>
        <v>0</v>
      </c>
      <c r="I95" s="86">
        <f t="shared" si="17"/>
        <v>0</v>
      </c>
      <c r="J95" s="86">
        <f t="shared" si="17"/>
        <v>0</v>
      </c>
      <c r="K95" s="86">
        <f t="shared" si="17"/>
        <v>0</v>
      </c>
      <c r="L95" s="86">
        <f t="shared" si="17"/>
        <v>0</v>
      </c>
      <c r="M95" s="86">
        <f t="shared" si="17"/>
        <v>0</v>
      </c>
      <c r="N95" s="86">
        <f t="shared" si="17"/>
        <v>0</v>
      </c>
      <c r="O95" s="86">
        <f t="shared" si="17"/>
        <v>0</v>
      </c>
      <c r="P95" s="86">
        <f t="shared" si="17"/>
        <v>0</v>
      </c>
      <c r="Q95" s="86">
        <f t="shared" si="17"/>
        <v>0</v>
      </c>
      <c r="R95" s="86">
        <f t="shared" si="17"/>
        <v>0</v>
      </c>
      <c r="S95" s="86">
        <f t="shared" si="17"/>
        <v>0</v>
      </c>
      <c r="T95" s="86">
        <f t="shared" si="17"/>
        <v>0</v>
      </c>
      <c r="U95" s="86">
        <f t="shared" si="17"/>
        <v>0</v>
      </c>
      <c r="V95" s="86">
        <f t="shared" si="17"/>
        <v>0</v>
      </c>
      <c r="W95" s="86">
        <f t="shared" si="17"/>
        <v>0</v>
      </c>
      <c r="X95" s="86">
        <f t="shared" si="17"/>
        <v>0</v>
      </c>
      <c r="Y95" s="86">
        <f t="shared" si="17"/>
        <v>0</v>
      </c>
      <c r="Z95" s="86">
        <f t="shared" si="17"/>
        <v>0</v>
      </c>
      <c r="AA95" s="86">
        <f t="shared" si="17"/>
        <v>0</v>
      </c>
      <c r="AB95" s="86">
        <f t="shared" si="17"/>
        <v>0</v>
      </c>
      <c r="AC95" s="86">
        <f t="shared" si="17"/>
        <v>0</v>
      </c>
      <c r="AD95" s="86">
        <f t="shared" si="17"/>
        <v>0</v>
      </c>
      <c r="AE95" s="86">
        <f t="shared" si="17"/>
        <v>0</v>
      </c>
      <c r="AF95" s="86">
        <f t="shared" si="17"/>
        <v>0</v>
      </c>
      <c r="AG95" s="86">
        <f t="shared" si="17"/>
        <v>0</v>
      </c>
      <c r="AH95" s="86">
        <f t="shared" si="17"/>
        <v>0</v>
      </c>
      <c r="AI95" s="86">
        <f t="shared" si="17"/>
        <v>0</v>
      </c>
      <c r="AJ95" s="86">
        <f t="shared" si="17"/>
        <v>0</v>
      </c>
      <c r="AK95" s="86">
        <f t="shared" si="17"/>
        <v>0</v>
      </c>
      <c r="AL95" s="86">
        <f t="shared" si="17"/>
        <v>0</v>
      </c>
      <c r="AM95" s="86">
        <f t="shared" si="17"/>
        <v>0</v>
      </c>
      <c r="AN95" s="86">
        <f t="shared" si="17"/>
        <v>0</v>
      </c>
      <c r="AO95" s="86">
        <f t="shared" si="17"/>
        <v>0</v>
      </c>
      <c r="AP95" s="86">
        <f t="shared" si="17"/>
        <v>0</v>
      </c>
      <c r="AQ95" s="86">
        <f t="shared" si="17"/>
        <v>0</v>
      </c>
      <c r="AR95" s="86">
        <f>SUM(AR125:AR129)</f>
        <v>0</v>
      </c>
      <c r="AS95" s="86">
        <f t="shared" ref="AS95:BC95" si="18">SUM(AS125:AS129)</f>
        <v>0</v>
      </c>
      <c r="AT95" s="86">
        <f t="shared" si="18"/>
        <v>0</v>
      </c>
      <c r="AU95" s="86">
        <f t="shared" si="18"/>
        <v>0</v>
      </c>
      <c r="AV95" s="86">
        <f t="shared" si="18"/>
        <v>0</v>
      </c>
      <c r="AW95" s="86">
        <f t="shared" si="18"/>
        <v>0</v>
      </c>
      <c r="AX95" s="86">
        <f t="shared" si="18"/>
        <v>0</v>
      </c>
      <c r="AY95" s="86">
        <f t="shared" si="18"/>
        <v>0</v>
      </c>
      <c r="AZ95" s="86">
        <f t="shared" si="18"/>
        <v>0</v>
      </c>
      <c r="BA95" s="86">
        <f t="shared" si="18"/>
        <v>0</v>
      </c>
      <c r="BB95" s="86">
        <f t="shared" si="18"/>
        <v>0</v>
      </c>
      <c r="BC95" s="86">
        <f t="shared" si="18"/>
        <v>0</v>
      </c>
      <c r="BD95" s="86">
        <f>SUM(BD125:BD129)</f>
        <v>0</v>
      </c>
      <c r="BE95" s="86">
        <f t="shared" ref="BE95:BF95" si="19">SUM(BE125:BE129)</f>
        <v>0</v>
      </c>
      <c r="BF95" s="86">
        <f t="shared" si="19"/>
        <v>0</v>
      </c>
      <c r="BG95" s="86">
        <f>SUM(BG125:BG129)</f>
        <v>0</v>
      </c>
      <c r="BH95" s="86">
        <f t="shared" ref="BH95:BI95" si="20">SUM(BH125:BH129)</f>
        <v>0</v>
      </c>
      <c r="BI95" s="86">
        <f t="shared" si="20"/>
        <v>0</v>
      </c>
    </row>
    <row r="96" spans="3:61" x14ac:dyDescent="0.25">
      <c r="C96" s="85">
        <v>7</v>
      </c>
      <c r="D96" s="105" t="s">
        <v>141</v>
      </c>
      <c r="E96" s="105"/>
      <c r="F96" s="105"/>
      <c r="G96" s="86">
        <f>SUM(G130:G132)</f>
        <v>0</v>
      </c>
      <c r="H96" s="86">
        <f t="shared" ref="H96:AQ96" si="21">SUM(H130:H132)</f>
        <v>0</v>
      </c>
      <c r="I96" s="86">
        <f t="shared" si="21"/>
        <v>0</v>
      </c>
      <c r="J96" s="86">
        <f t="shared" si="21"/>
        <v>0</v>
      </c>
      <c r="K96" s="86">
        <f t="shared" si="21"/>
        <v>0</v>
      </c>
      <c r="L96" s="86">
        <f t="shared" si="21"/>
        <v>0</v>
      </c>
      <c r="M96" s="86">
        <f t="shared" si="21"/>
        <v>0</v>
      </c>
      <c r="N96" s="86">
        <f t="shared" si="21"/>
        <v>0</v>
      </c>
      <c r="O96" s="86">
        <f t="shared" si="21"/>
        <v>0</v>
      </c>
      <c r="P96" s="86">
        <f t="shared" si="21"/>
        <v>0</v>
      </c>
      <c r="Q96" s="86">
        <f t="shared" si="21"/>
        <v>0</v>
      </c>
      <c r="R96" s="86">
        <f t="shared" si="21"/>
        <v>0</v>
      </c>
      <c r="S96" s="86">
        <f t="shared" si="21"/>
        <v>0</v>
      </c>
      <c r="T96" s="86">
        <f t="shared" si="21"/>
        <v>0</v>
      </c>
      <c r="U96" s="86">
        <f t="shared" si="21"/>
        <v>0</v>
      </c>
      <c r="V96" s="86">
        <f t="shared" si="21"/>
        <v>0</v>
      </c>
      <c r="W96" s="86">
        <f t="shared" si="21"/>
        <v>0</v>
      </c>
      <c r="X96" s="86">
        <f t="shared" si="21"/>
        <v>0</v>
      </c>
      <c r="Y96" s="86">
        <f t="shared" si="21"/>
        <v>0</v>
      </c>
      <c r="Z96" s="86">
        <f t="shared" si="21"/>
        <v>0</v>
      </c>
      <c r="AA96" s="86">
        <f t="shared" si="21"/>
        <v>0</v>
      </c>
      <c r="AB96" s="86">
        <f t="shared" si="21"/>
        <v>0</v>
      </c>
      <c r="AC96" s="86">
        <f t="shared" si="21"/>
        <v>0</v>
      </c>
      <c r="AD96" s="86">
        <f t="shared" si="21"/>
        <v>0</v>
      </c>
      <c r="AE96" s="86">
        <f t="shared" si="21"/>
        <v>0</v>
      </c>
      <c r="AF96" s="86">
        <f t="shared" si="21"/>
        <v>0</v>
      </c>
      <c r="AG96" s="86">
        <f t="shared" si="21"/>
        <v>0</v>
      </c>
      <c r="AH96" s="86">
        <f t="shared" si="21"/>
        <v>0</v>
      </c>
      <c r="AI96" s="86">
        <f t="shared" si="21"/>
        <v>0</v>
      </c>
      <c r="AJ96" s="86">
        <f t="shared" si="21"/>
        <v>0</v>
      </c>
      <c r="AK96" s="86">
        <f t="shared" si="21"/>
        <v>0</v>
      </c>
      <c r="AL96" s="86">
        <f t="shared" si="21"/>
        <v>0</v>
      </c>
      <c r="AM96" s="86">
        <f t="shared" si="21"/>
        <v>0</v>
      </c>
      <c r="AN96" s="86">
        <f t="shared" si="21"/>
        <v>0</v>
      </c>
      <c r="AO96" s="86">
        <f t="shared" si="21"/>
        <v>0</v>
      </c>
      <c r="AP96" s="86">
        <f t="shared" si="21"/>
        <v>0</v>
      </c>
      <c r="AQ96" s="86">
        <f t="shared" si="21"/>
        <v>0</v>
      </c>
      <c r="AR96" s="86">
        <f>SUM(AR130:AR132)</f>
        <v>0</v>
      </c>
      <c r="AS96" s="86">
        <f t="shared" ref="AS96:BC96" si="22">SUM(AS130:AS132)</f>
        <v>0</v>
      </c>
      <c r="AT96" s="86">
        <f t="shared" si="22"/>
        <v>0</v>
      </c>
      <c r="AU96" s="86">
        <f t="shared" si="22"/>
        <v>0</v>
      </c>
      <c r="AV96" s="86">
        <f t="shared" si="22"/>
        <v>0</v>
      </c>
      <c r="AW96" s="86">
        <f t="shared" si="22"/>
        <v>0</v>
      </c>
      <c r="AX96" s="86">
        <f t="shared" si="22"/>
        <v>0</v>
      </c>
      <c r="AY96" s="86">
        <f t="shared" si="22"/>
        <v>0</v>
      </c>
      <c r="AZ96" s="86">
        <f t="shared" si="22"/>
        <v>0</v>
      </c>
      <c r="BA96" s="86">
        <f t="shared" si="22"/>
        <v>0</v>
      </c>
      <c r="BB96" s="86">
        <f t="shared" si="22"/>
        <v>0</v>
      </c>
      <c r="BC96" s="86">
        <f t="shared" si="22"/>
        <v>0</v>
      </c>
      <c r="BD96" s="86">
        <f>SUM(BD130:BD132)</f>
        <v>0</v>
      </c>
      <c r="BE96" s="86">
        <f t="shared" ref="BE96:BF96" si="23">SUM(BE130:BE132)</f>
        <v>0</v>
      </c>
      <c r="BF96" s="86">
        <f t="shared" si="23"/>
        <v>0</v>
      </c>
      <c r="BG96" s="86">
        <f>SUM(BG130:BG132)</f>
        <v>0</v>
      </c>
      <c r="BH96" s="86">
        <f t="shared" ref="BH96:BI96" si="24">SUM(BH130:BH132)</f>
        <v>0</v>
      </c>
      <c r="BI96" s="86">
        <f t="shared" si="24"/>
        <v>0</v>
      </c>
    </row>
    <row r="97" spans="3:61" x14ac:dyDescent="0.25">
      <c r="C97" s="85">
        <v>8</v>
      </c>
      <c r="D97" s="105" t="s">
        <v>142</v>
      </c>
      <c r="E97" s="105"/>
      <c r="F97" s="105"/>
      <c r="G97" s="86">
        <f>SUM(G133:G136)</f>
        <v>1</v>
      </c>
      <c r="H97" s="86">
        <f t="shared" ref="H97:AQ97" si="25">SUM(H133:H136)</f>
        <v>2</v>
      </c>
      <c r="I97" s="86">
        <f t="shared" si="25"/>
        <v>1</v>
      </c>
      <c r="J97" s="86">
        <f t="shared" si="25"/>
        <v>0</v>
      </c>
      <c r="K97" s="86">
        <f t="shared" si="25"/>
        <v>0</v>
      </c>
      <c r="L97" s="86">
        <f t="shared" si="25"/>
        <v>0</v>
      </c>
      <c r="M97" s="86">
        <f t="shared" si="25"/>
        <v>0</v>
      </c>
      <c r="N97" s="86">
        <f t="shared" si="25"/>
        <v>0</v>
      </c>
      <c r="O97" s="86">
        <f t="shared" si="25"/>
        <v>20</v>
      </c>
      <c r="P97" s="86">
        <f t="shared" si="25"/>
        <v>0</v>
      </c>
      <c r="Q97" s="86">
        <f t="shared" si="25"/>
        <v>0</v>
      </c>
      <c r="R97" s="86">
        <f t="shared" si="25"/>
        <v>0</v>
      </c>
      <c r="S97" s="86">
        <f t="shared" si="25"/>
        <v>0</v>
      </c>
      <c r="T97" s="86">
        <f t="shared" si="25"/>
        <v>0</v>
      </c>
      <c r="U97" s="86">
        <f t="shared" si="25"/>
        <v>17</v>
      </c>
      <c r="V97" s="86">
        <f t="shared" si="25"/>
        <v>0</v>
      </c>
      <c r="W97" s="86">
        <f t="shared" si="25"/>
        <v>0</v>
      </c>
      <c r="X97" s="86">
        <f t="shared" si="25"/>
        <v>0</v>
      </c>
      <c r="Y97" s="86">
        <f t="shared" si="25"/>
        <v>0</v>
      </c>
      <c r="Z97" s="86">
        <f t="shared" si="25"/>
        <v>0</v>
      </c>
      <c r="AA97" s="86">
        <f t="shared" si="25"/>
        <v>34</v>
      </c>
      <c r="AB97" s="86">
        <f t="shared" si="25"/>
        <v>0</v>
      </c>
      <c r="AC97" s="86">
        <f t="shared" si="25"/>
        <v>0</v>
      </c>
      <c r="AD97" s="86">
        <f t="shared" si="25"/>
        <v>0</v>
      </c>
      <c r="AE97" s="86">
        <f t="shared" si="25"/>
        <v>0</v>
      </c>
      <c r="AF97" s="86">
        <f t="shared" si="25"/>
        <v>0</v>
      </c>
      <c r="AG97" s="86">
        <f t="shared" si="25"/>
        <v>0</v>
      </c>
      <c r="AH97" s="86">
        <f t="shared" si="25"/>
        <v>0</v>
      </c>
      <c r="AI97" s="86">
        <f t="shared" si="25"/>
        <v>0</v>
      </c>
      <c r="AJ97" s="86">
        <f t="shared" si="25"/>
        <v>0</v>
      </c>
      <c r="AK97" s="86">
        <f t="shared" si="25"/>
        <v>0</v>
      </c>
      <c r="AL97" s="86">
        <f t="shared" si="25"/>
        <v>0</v>
      </c>
      <c r="AM97" s="86">
        <f t="shared" si="25"/>
        <v>0</v>
      </c>
      <c r="AN97" s="86">
        <f t="shared" si="25"/>
        <v>0</v>
      </c>
      <c r="AO97" s="86">
        <f t="shared" si="25"/>
        <v>0</v>
      </c>
      <c r="AP97" s="86">
        <f t="shared" si="25"/>
        <v>0</v>
      </c>
      <c r="AQ97" s="86">
        <f t="shared" si="25"/>
        <v>0</v>
      </c>
      <c r="AR97" s="86">
        <f>SUM(AR133:AR136)</f>
        <v>0</v>
      </c>
      <c r="AS97" s="86">
        <f t="shared" ref="AS97:BC97" si="26">SUM(AS133:AS136)</f>
        <v>0</v>
      </c>
      <c r="AT97" s="86">
        <f t="shared" si="26"/>
        <v>0</v>
      </c>
      <c r="AU97" s="86">
        <f t="shared" si="26"/>
        <v>0</v>
      </c>
      <c r="AV97" s="86">
        <f t="shared" si="26"/>
        <v>0</v>
      </c>
      <c r="AW97" s="86">
        <f t="shared" si="26"/>
        <v>0</v>
      </c>
      <c r="AX97" s="86">
        <f t="shared" si="26"/>
        <v>0</v>
      </c>
      <c r="AY97" s="86">
        <f t="shared" si="26"/>
        <v>0</v>
      </c>
      <c r="AZ97" s="86">
        <f t="shared" si="26"/>
        <v>0</v>
      </c>
      <c r="BA97" s="86">
        <f t="shared" si="26"/>
        <v>0</v>
      </c>
      <c r="BB97" s="86">
        <f t="shared" si="26"/>
        <v>0</v>
      </c>
      <c r="BC97" s="86">
        <f t="shared" si="26"/>
        <v>0</v>
      </c>
      <c r="BD97" s="86">
        <f>SUM(BD133:BD136)</f>
        <v>0</v>
      </c>
      <c r="BE97" s="86">
        <f t="shared" ref="BE97:BF97" si="27">SUM(BE133:BE136)</f>
        <v>0</v>
      </c>
      <c r="BF97" s="86">
        <f t="shared" si="27"/>
        <v>0</v>
      </c>
      <c r="BG97" s="86">
        <f>SUM(BG133:BG136)</f>
        <v>0</v>
      </c>
      <c r="BH97" s="86">
        <f t="shared" ref="BH97:BI97" si="28">SUM(BH133:BH136)</f>
        <v>0</v>
      </c>
      <c r="BI97" s="86">
        <f t="shared" si="28"/>
        <v>0</v>
      </c>
    </row>
    <row r="98" spans="3:61" x14ac:dyDescent="0.25">
      <c r="C98" s="85">
        <v>9</v>
      </c>
      <c r="D98" s="105" t="s">
        <v>143</v>
      </c>
      <c r="E98" s="105"/>
      <c r="F98" s="105"/>
      <c r="G98" s="86">
        <f>SUM(G137:G140)</f>
        <v>0</v>
      </c>
      <c r="H98" s="86">
        <f t="shared" ref="H98:AQ98" si="29">SUM(H137:H140)</f>
        <v>0</v>
      </c>
      <c r="I98" s="86">
        <f t="shared" si="29"/>
        <v>0</v>
      </c>
      <c r="J98" s="86">
        <f t="shared" si="29"/>
        <v>0</v>
      </c>
      <c r="K98" s="86">
        <f t="shared" si="29"/>
        <v>0</v>
      </c>
      <c r="L98" s="86">
        <f t="shared" si="29"/>
        <v>0</v>
      </c>
      <c r="M98" s="86">
        <f t="shared" si="29"/>
        <v>0</v>
      </c>
      <c r="N98" s="86">
        <f t="shared" si="29"/>
        <v>0</v>
      </c>
      <c r="O98" s="86">
        <f t="shared" si="29"/>
        <v>0</v>
      </c>
      <c r="P98" s="86">
        <f t="shared" si="29"/>
        <v>0</v>
      </c>
      <c r="Q98" s="86">
        <f t="shared" si="29"/>
        <v>0</v>
      </c>
      <c r="R98" s="86">
        <f t="shared" si="29"/>
        <v>0</v>
      </c>
      <c r="S98" s="86">
        <f t="shared" si="29"/>
        <v>0</v>
      </c>
      <c r="T98" s="86">
        <f t="shared" si="29"/>
        <v>0</v>
      </c>
      <c r="U98" s="86">
        <f t="shared" si="29"/>
        <v>0</v>
      </c>
      <c r="V98" s="86">
        <f t="shared" si="29"/>
        <v>0</v>
      </c>
      <c r="W98" s="86">
        <f t="shared" si="29"/>
        <v>0</v>
      </c>
      <c r="X98" s="86">
        <f t="shared" si="29"/>
        <v>0</v>
      </c>
      <c r="Y98" s="86">
        <f t="shared" si="29"/>
        <v>0</v>
      </c>
      <c r="Z98" s="86">
        <f t="shared" si="29"/>
        <v>0</v>
      </c>
      <c r="AA98" s="86">
        <f t="shared" si="29"/>
        <v>0</v>
      </c>
      <c r="AB98" s="86">
        <f t="shared" si="29"/>
        <v>0</v>
      </c>
      <c r="AC98" s="86">
        <f t="shared" si="29"/>
        <v>0</v>
      </c>
      <c r="AD98" s="86">
        <f t="shared" si="29"/>
        <v>0</v>
      </c>
      <c r="AE98" s="86">
        <f t="shared" si="29"/>
        <v>0</v>
      </c>
      <c r="AF98" s="86">
        <f t="shared" si="29"/>
        <v>0</v>
      </c>
      <c r="AG98" s="86">
        <f t="shared" si="29"/>
        <v>0</v>
      </c>
      <c r="AH98" s="86">
        <f t="shared" si="29"/>
        <v>0</v>
      </c>
      <c r="AI98" s="86">
        <f t="shared" si="29"/>
        <v>0</v>
      </c>
      <c r="AJ98" s="86">
        <f t="shared" si="29"/>
        <v>0</v>
      </c>
      <c r="AK98" s="86">
        <f t="shared" si="29"/>
        <v>0</v>
      </c>
      <c r="AL98" s="86">
        <f t="shared" si="29"/>
        <v>0</v>
      </c>
      <c r="AM98" s="86">
        <f t="shared" si="29"/>
        <v>0</v>
      </c>
      <c r="AN98" s="86">
        <f t="shared" si="29"/>
        <v>0</v>
      </c>
      <c r="AO98" s="86">
        <f t="shared" si="29"/>
        <v>0</v>
      </c>
      <c r="AP98" s="86">
        <f t="shared" si="29"/>
        <v>0</v>
      </c>
      <c r="AQ98" s="86">
        <f t="shared" si="29"/>
        <v>0</v>
      </c>
      <c r="AR98" s="86">
        <f>SUM(AR137:AR140)</f>
        <v>0</v>
      </c>
      <c r="AS98" s="86">
        <f t="shared" ref="AS98:BC98" si="30">SUM(AS137:AS140)</f>
        <v>0</v>
      </c>
      <c r="AT98" s="86">
        <f t="shared" si="30"/>
        <v>0</v>
      </c>
      <c r="AU98" s="86">
        <f t="shared" si="30"/>
        <v>0</v>
      </c>
      <c r="AV98" s="86">
        <f t="shared" si="30"/>
        <v>0</v>
      </c>
      <c r="AW98" s="86">
        <f t="shared" si="30"/>
        <v>0</v>
      </c>
      <c r="AX98" s="86">
        <f t="shared" si="30"/>
        <v>0</v>
      </c>
      <c r="AY98" s="86">
        <f t="shared" si="30"/>
        <v>0</v>
      </c>
      <c r="AZ98" s="86">
        <f t="shared" si="30"/>
        <v>0</v>
      </c>
      <c r="BA98" s="86">
        <f t="shared" si="30"/>
        <v>0</v>
      </c>
      <c r="BB98" s="86">
        <f t="shared" si="30"/>
        <v>0</v>
      </c>
      <c r="BC98" s="86">
        <f t="shared" si="30"/>
        <v>0</v>
      </c>
      <c r="BD98" s="86">
        <f>SUM(BD137:BD140)</f>
        <v>0</v>
      </c>
      <c r="BE98" s="86">
        <f t="shared" ref="BE98:BF98" si="31">SUM(BE137:BE140)</f>
        <v>0</v>
      </c>
      <c r="BF98" s="86">
        <f t="shared" si="31"/>
        <v>0</v>
      </c>
      <c r="BG98" s="86">
        <f>SUM(BG137:BG140)</f>
        <v>0</v>
      </c>
      <c r="BH98" s="86">
        <f t="shared" ref="BH98:BI98" si="32">SUM(BH137:BH140)</f>
        <v>0</v>
      </c>
      <c r="BI98" s="86">
        <f t="shared" si="32"/>
        <v>0</v>
      </c>
    </row>
    <row r="99" spans="3:61" x14ac:dyDescent="0.25">
      <c r="C99" s="87">
        <v>10</v>
      </c>
      <c r="D99" s="106" t="s">
        <v>144</v>
      </c>
      <c r="E99" s="106"/>
      <c r="F99" s="106"/>
      <c r="G99" s="87">
        <v>0</v>
      </c>
      <c r="H99" s="87">
        <v>0</v>
      </c>
      <c r="I99" s="87">
        <v>0</v>
      </c>
      <c r="J99" s="87">
        <v>0</v>
      </c>
      <c r="K99" s="87">
        <v>0</v>
      </c>
      <c r="L99" s="87">
        <v>0</v>
      </c>
      <c r="M99" s="87">
        <v>0</v>
      </c>
      <c r="N99" s="87">
        <v>0</v>
      </c>
      <c r="O99" s="87">
        <v>0</v>
      </c>
      <c r="P99" s="87">
        <v>0</v>
      </c>
      <c r="Q99" s="87">
        <v>0</v>
      </c>
      <c r="R99" s="87">
        <v>0</v>
      </c>
      <c r="S99" s="87">
        <v>0</v>
      </c>
      <c r="T99" s="87">
        <v>0</v>
      </c>
      <c r="U99" s="87">
        <v>0</v>
      </c>
      <c r="V99" s="87">
        <v>0</v>
      </c>
      <c r="W99" s="87">
        <v>0</v>
      </c>
      <c r="X99" s="87">
        <v>0</v>
      </c>
      <c r="Y99" s="87">
        <v>0</v>
      </c>
      <c r="Z99" s="87">
        <v>0</v>
      </c>
      <c r="AA99" s="87">
        <v>0</v>
      </c>
      <c r="AB99" s="87">
        <v>0</v>
      </c>
      <c r="AC99" s="87">
        <v>0</v>
      </c>
      <c r="AD99" s="87">
        <v>0</v>
      </c>
      <c r="AE99" s="87">
        <v>0</v>
      </c>
      <c r="AF99" s="87">
        <v>0</v>
      </c>
      <c r="AG99" s="87">
        <v>0</v>
      </c>
      <c r="AH99" s="87">
        <v>0</v>
      </c>
      <c r="AI99" s="87">
        <v>0</v>
      </c>
      <c r="AJ99" s="87">
        <v>0</v>
      </c>
      <c r="AK99" s="87">
        <v>0</v>
      </c>
      <c r="AL99" s="87">
        <v>0</v>
      </c>
      <c r="AM99" s="87">
        <v>0</v>
      </c>
      <c r="AN99" s="87">
        <v>0</v>
      </c>
      <c r="AO99" s="87">
        <v>0</v>
      </c>
      <c r="AP99" s="87">
        <v>0</v>
      </c>
      <c r="AQ99" s="87">
        <v>0</v>
      </c>
      <c r="AR99" s="87">
        <v>0</v>
      </c>
      <c r="AS99" s="87">
        <v>0</v>
      </c>
      <c r="AT99" s="87">
        <v>0</v>
      </c>
      <c r="AU99" s="87">
        <v>0</v>
      </c>
      <c r="AV99" s="87">
        <v>0</v>
      </c>
      <c r="AW99" s="87">
        <v>0</v>
      </c>
      <c r="AX99" s="87">
        <v>0</v>
      </c>
      <c r="AY99" s="87">
        <v>0</v>
      </c>
      <c r="AZ99" s="87">
        <v>0</v>
      </c>
      <c r="BA99" s="87">
        <v>0</v>
      </c>
      <c r="BB99" s="87">
        <v>0</v>
      </c>
      <c r="BC99" s="87">
        <v>0</v>
      </c>
      <c r="BD99" s="87">
        <v>0</v>
      </c>
      <c r="BE99" s="87">
        <v>0</v>
      </c>
      <c r="BF99" s="87">
        <v>0</v>
      </c>
      <c r="BG99" s="87">
        <v>0</v>
      </c>
      <c r="BH99" s="87">
        <v>0</v>
      </c>
      <c r="BI99" s="87">
        <v>0</v>
      </c>
    </row>
    <row r="100" spans="3:61" x14ac:dyDescent="0.25">
      <c r="C100" s="87">
        <v>11</v>
      </c>
      <c r="D100" s="106" t="s">
        <v>145</v>
      </c>
      <c r="E100" s="106"/>
      <c r="F100" s="106"/>
      <c r="G100" s="87">
        <v>0</v>
      </c>
      <c r="H100" s="87">
        <v>0</v>
      </c>
      <c r="I100" s="87">
        <v>0</v>
      </c>
      <c r="J100" s="87">
        <v>0</v>
      </c>
      <c r="K100" s="87">
        <v>0</v>
      </c>
      <c r="L100" s="87">
        <v>0</v>
      </c>
      <c r="M100" s="87">
        <v>0</v>
      </c>
      <c r="N100" s="87">
        <v>0</v>
      </c>
      <c r="O100" s="87">
        <v>0</v>
      </c>
      <c r="P100" s="87">
        <v>0</v>
      </c>
      <c r="Q100" s="87">
        <v>0</v>
      </c>
      <c r="R100" s="87">
        <v>0</v>
      </c>
      <c r="S100" s="87">
        <v>0</v>
      </c>
      <c r="T100" s="87">
        <v>0</v>
      </c>
      <c r="U100" s="87">
        <v>0</v>
      </c>
      <c r="V100" s="87">
        <v>0</v>
      </c>
      <c r="W100" s="87">
        <v>0</v>
      </c>
      <c r="X100" s="87">
        <v>0</v>
      </c>
      <c r="Y100" s="87">
        <v>0</v>
      </c>
      <c r="Z100" s="87">
        <v>0</v>
      </c>
      <c r="AA100" s="87">
        <v>0</v>
      </c>
      <c r="AB100" s="87">
        <v>0</v>
      </c>
      <c r="AC100" s="87">
        <v>0</v>
      </c>
      <c r="AD100" s="87">
        <v>0</v>
      </c>
      <c r="AE100" s="87">
        <v>0</v>
      </c>
      <c r="AF100" s="87">
        <v>0</v>
      </c>
      <c r="AG100" s="87">
        <v>0</v>
      </c>
      <c r="AH100" s="87">
        <v>0</v>
      </c>
      <c r="AI100" s="87">
        <v>0</v>
      </c>
      <c r="AJ100" s="87">
        <v>0</v>
      </c>
      <c r="AK100" s="87">
        <v>0</v>
      </c>
      <c r="AL100" s="87">
        <v>0</v>
      </c>
      <c r="AM100" s="87">
        <v>0</v>
      </c>
      <c r="AN100" s="87">
        <v>0</v>
      </c>
      <c r="AO100" s="87">
        <v>0</v>
      </c>
      <c r="AP100" s="87">
        <v>0</v>
      </c>
      <c r="AQ100" s="87">
        <v>0</v>
      </c>
      <c r="AR100" s="87">
        <v>0</v>
      </c>
      <c r="AS100" s="87">
        <v>0</v>
      </c>
      <c r="AT100" s="87">
        <v>0</v>
      </c>
      <c r="AU100" s="87">
        <v>0</v>
      </c>
      <c r="AV100" s="87">
        <v>0</v>
      </c>
      <c r="AW100" s="87">
        <v>0</v>
      </c>
      <c r="AX100" s="87">
        <v>0</v>
      </c>
      <c r="AY100" s="87">
        <v>0</v>
      </c>
      <c r="AZ100" s="87">
        <v>0</v>
      </c>
      <c r="BA100" s="87">
        <v>0</v>
      </c>
      <c r="BB100" s="87">
        <v>0</v>
      </c>
      <c r="BC100" s="87">
        <v>0</v>
      </c>
      <c r="BD100" s="87">
        <v>0</v>
      </c>
      <c r="BE100" s="87">
        <v>0</v>
      </c>
      <c r="BF100" s="87">
        <v>0</v>
      </c>
      <c r="BG100" s="87">
        <v>0</v>
      </c>
      <c r="BH100" s="87">
        <v>0</v>
      </c>
      <c r="BI100" s="87">
        <v>0</v>
      </c>
    </row>
    <row r="101" spans="3:61" x14ac:dyDescent="0.25">
      <c r="C101" s="87">
        <v>12</v>
      </c>
      <c r="D101" s="89" t="s">
        <v>206</v>
      </c>
      <c r="E101" s="89"/>
      <c r="F101" s="89"/>
      <c r="G101" s="87">
        <v>0</v>
      </c>
      <c r="H101" s="87">
        <v>0</v>
      </c>
      <c r="I101" s="87">
        <v>0</v>
      </c>
      <c r="J101" s="87">
        <v>0</v>
      </c>
      <c r="K101" s="87">
        <v>0</v>
      </c>
      <c r="L101" s="87">
        <v>0</v>
      </c>
      <c r="M101" s="87">
        <v>0</v>
      </c>
      <c r="N101" s="87">
        <v>0</v>
      </c>
      <c r="O101" s="87">
        <v>0</v>
      </c>
      <c r="P101" s="87">
        <v>0</v>
      </c>
      <c r="Q101" s="87">
        <v>0</v>
      </c>
      <c r="R101" s="87">
        <v>0</v>
      </c>
      <c r="S101" s="87">
        <v>0</v>
      </c>
      <c r="T101" s="87">
        <v>0</v>
      </c>
      <c r="U101" s="87">
        <v>0</v>
      </c>
      <c r="V101" s="87">
        <v>0</v>
      </c>
      <c r="W101" s="87">
        <v>0</v>
      </c>
      <c r="X101" s="87">
        <v>0</v>
      </c>
      <c r="Y101" s="87">
        <v>0</v>
      </c>
      <c r="Z101" s="87">
        <v>0</v>
      </c>
      <c r="AA101" s="87">
        <v>0</v>
      </c>
      <c r="AB101" s="87">
        <v>0</v>
      </c>
      <c r="AC101" s="87">
        <v>0</v>
      </c>
      <c r="AD101" s="87">
        <v>0</v>
      </c>
      <c r="AE101" s="87">
        <v>0</v>
      </c>
      <c r="AF101" s="87">
        <v>0</v>
      </c>
      <c r="AG101" s="87">
        <v>0</v>
      </c>
      <c r="AH101" s="87">
        <v>0</v>
      </c>
      <c r="AI101" s="87">
        <v>0</v>
      </c>
      <c r="AJ101" s="87">
        <v>0</v>
      </c>
      <c r="AK101" s="87">
        <v>0</v>
      </c>
      <c r="AL101" s="87">
        <v>0</v>
      </c>
      <c r="AM101" s="87">
        <v>0</v>
      </c>
      <c r="AN101" s="87">
        <v>0</v>
      </c>
      <c r="AO101" s="87">
        <v>0</v>
      </c>
      <c r="AP101" s="87">
        <v>0</v>
      </c>
      <c r="AQ101" s="87">
        <v>0</v>
      </c>
      <c r="AR101" s="87">
        <v>0</v>
      </c>
      <c r="AS101" s="87">
        <v>0</v>
      </c>
      <c r="AT101" s="87">
        <v>0</v>
      </c>
      <c r="AU101" s="87">
        <v>0</v>
      </c>
      <c r="AV101" s="87">
        <v>0</v>
      </c>
      <c r="AW101" s="87">
        <v>0</v>
      </c>
      <c r="AX101" s="87">
        <v>0</v>
      </c>
      <c r="AY101" s="87">
        <v>0</v>
      </c>
      <c r="AZ101" s="87">
        <v>0</v>
      </c>
      <c r="BA101" s="87">
        <v>0</v>
      </c>
      <c r="BB101" s="87">
        <v>0</v>
      </c>
      <c r="BC101" s="87">
        <v>0</v>
      </c>
      <c r="BD101" s="87">
        <v>0</v>
      </c>
      <c r="BE101" s="87">
        <v>0</v>
      </c>
      <c r="BF101" s="87">
        <v>0</v>
      </c>
      <c r="BG101" s="87">
        <v>0</v>
      </c>
      <c r="BH101" s="87">
        <v>0</v>
      </c>
      <c r="BI101" s="87">
        <v>0</v>
      </c>
    </row>
    <row r="102" spans="3:61" x14ac:dyDescent="0.25">
      <c r="C102" s="87">
        <v>13</v>
      </c>
      <c r="D102" s="106" t="s">
        <v>146</v>
      </c>
      <c r="E102" s="106"/>
      <c r="F102" s="106"/>
      <c r="G102" s="87">
        <v>0</v>
      </c>
      <c r="H102" s="87">
        <v>0</v>
      </c>
      <c r="I102" s="87">
        <v>0</v>
      </c>
      <c r="J102" s="87">
        <v>0</v>
      </c>
      <c r="K102" s="87">
        <v>0</v>
      </c>
      <c r="L102" s="87">
        <v>0</v>
      </c>
      <c r="M102" s="87">
        <v>0</v>
      </c>
      <c r="N102" s="87">
        <v>0</v>
      </c>
      <c r="O102" s="87">
        <v>0</v>
      </c>
      <c r="P102" s="87">
        <v>0</v>
      </c>
      <c r="Q102" s="87">
        <v>0</v>
      </c>
      <c r="R102" s="87">
        <v>0</v>
      </c>
      <c r="S102" s="87">
        <v>0</v>
      </c>
      <c r="T102" s="87">
        <v>0</v>
      </c>
      <c r="U102" s="87">
        <v>0</v>
      </c>
      <c r="V102" s="87">
        <v>0</v>
      </c>
      <c r="W102" s="87">
        <v>0</v>
      </c>
      <c r="X102" s="87">
        <v>0</v>
      </c>
      <c r="Y102" s="87">
        <v>0</v>
      </c>
      <c r="Z102" s="87">
        <v>0</v>
      </c>
      <c r="AA102" s="87">
        <v>0</v>
      </c>
      <c r="AB102" s="87">
        <v>0</v>
      </c>
      <c r="AC102" s="87">
        <v>0</v>
      </c>
      <c r="AD102" s="87">
        <v>0</v>
      </c>
      <c r="AE102" s="87">
        <v>0</v>
      </c>
      <c r="AF102" s="87">
        <v>0</v>
      </c>
      <c r="AG102" s="87">
        <v>0</v>
      </c>
      <c r="AH102" s="87">
        <v>0</v>
      </c>
      <c r="AI102" s="87">
        <v>0</v>
      </c>
      <c r="AJ102" s="87">
        <v>0</v>
      </c>
      <c r="AK102" s="87">
        <v>0</v>
      </c>
      <c r="AL102" s="87">
        <v>0</v>
      </c>
      <c r="AM102" s="87">
        <v>0</v>
      </c>
      <c r="AN102" s="87">
        <v>0</v>
      </c>
      <c r="AO102" s="87">
        <v>0</v>
      </c>
      <c r="AP102" s="87">
        <v>0</v>
      </c>
      <c r="AQ102" s="87">
        <v>0</v>
      </c>
      <c r="AR102" s="87">
        <v>0</v>
      </c>
      <c r="AS102" s="87">
        <v>0</v>
      </c>
      <c r="AT102" s="87">
        <v>0</v>
      </c>
      <c r="AU102" s="87">
        <v>0</v>
      </c>
      <c r="AV102" s="87">
        <v>0</v>
      </c>
      <c r="AW102" s="87">
        <v>0</v>
      </c>
      <c r="AX102" s="87">
        <v>0</v>
      </c>
      <c r="AY102" s="87">
        <v>0</v>
      </c>
      <c r="AZ102" s="87">
        <v>0</v>
      </c>
      <c r="BA102" s="87">
        <v>0</v>
      </c>
      <c r="BB102" s="87">
        <v>0</v>
      </c>
      <c r="BC102" s="87">
        <v>0</v>
      </c>
      <c r="BD102" s="87">
        <v>0</v>
      </c>
      <c r="BE102" s="87">
        <v>0</v>
      </c>
      <c r="BF102" s="87">
        <v>0</v>
      </c>
      <c r="BG102" s="87">
        <v>0</v>
      </c>
      <c r="BH102" s="87">
        <v>0</v>
      </c>
      <c r="BI102" s="87">
        <v>0</v>
      </c>
    </row>
    <row r="103" spans="3:61" x14ac:dyDescent="0.25">
      <c r="C103" s="87">
        <v>14</v>
      </c>
      <c r="D103" s="106" t="s">
        <v>147</v>
      </c>
      <c r="E103" s="106"/>
      <c r="F103" s="106"/>
      <c r="G103" s="87">
        <v>0</v>
      </c>
      <c r="H103" s="87">
        <v>0</v>
      </c>
      <c r="I103" s="87">
        <v>0</v>
      </c>
      <c r="J103" s="87">
        <v>0</v>
      </c>
      <c r="K103" s="87">
        <v>0</v>
      </c>
      <c r="L103" s="87">
        <v>0</v>
      </c>
      <c r="M103" s="87">
        <v>0</v>
      </c>
      <c r="N103" s="87">
        <v>0</v>
      </c>
      <c r="O103" s="87">
        <v>0</v>
      </c>
      <c r="P103" s="87">
        <v>0</v>
      </c>
      <c r="Q103" s="87">
        <v>0</v>
      </c>
      <c r="R103" s="87">
        <v>0</v>
      </c>
      <c r="S103" s="87">
        <v>0</v>
      </c>
      <c r="T103" s="87">
        <v>0</v>
      </c>
      <c r="U103" s="87">
        <v>0</v>
      </c>
      <c r="V103" s="87">
        <v>0</v>
      </c>
      <c r="W103" s="87">
        <v>0</v>
      </c>
      <c r="X103" s="87">
        <v>0</v>
      </c>
      <c r="Y103" s="87">
        <v>0</v>
      </c>
      <c r="Z103" s="87">
        <v>0</v>
      </c>
      <c r="AA103" s="87">
        <v>0</v>
      </c>
      <c r="AB103" s="87">
        <v>0</v>
      </c>
      <c r="AC103" s="87">
        <v>0</v>
      </c>
      <c r="AD103" s="87">
        <v>0</v>
      </c>
      <c r="AE103" s="87">
        <v>0</v>
      </c>
      <c r="AF103" s="87">
        <v>0</v>
      </c>
      <c r="AG103" s="87">
        <v>0</v>
      </c>
      <c r="AH103" s="87">
        <v>0</v>
      </c>
      <c r="AI103" s="87">
        <v>0</v>
      </c>
      <c r="AJ103" s="87">
        <v>0</v>
      </c>
      <c r="AK103" s="87">
        <v>0</v>
      </c>
      <c r="AL103" s="87">
        <v>0</v>
      </c>
      <c r="AM103" s="87">
        <v>0</v>
      </c>
      <c r="AN103" s="87">
        <v>0</v>
      </c>
      <c r="AO103" s="87">
        <v>0</v>
      </c>
      <c r="AP103" s="87">
        <v>0</v>
      </c>
      <c r="AQ103" s="87">
        <v>0</v>
      </c>
      <c r="AR103" s="87">
        <v>0</v>
      </c>
      <c r="AS103" s="87">
        <v>0</v>
      </c>
      <c r="AT103" s="87">
        <v>0</v>
      </c>
      <c r="AU103" s="87">
        <v>0</v>
      </c>
      <c r="AV103" s="87">
        <v>0</v>
      </c>
      <c r="AW103" s="87">
        <v>0</v>
      </c>
      <c r="AX103" s="87">
        <v>0</v>
      </c>
      <c r="AY103" s="87">
        <v>0</v>
      </c>
      <c r="AZ103" s="87">
        <v>0</v>
      </c>
      <c r="BA103" s="87">
        <v>0</v>
      </c>
      <c r="BB103" s="87">
        <v>0</v>
      </c>
      <c r="BC103" s="87">
        <v>0</v>
      </c>
      <c r="BD103" s="87">
        <v>0</v>
      </c>
      <c r="BE103" s="87">
        <v>0</v>
      </c>
      <c r="BF103" s="87">
        <v>0</v>
      </c>
      <c r="BG103" s="87">
        <v>0</v>
      </c>
      <c r="BH103" s="87">
        <v>0</v>
      </c>
      <c r="BI103" s="87">
        <v>0</v>
      </c>
    </row>
    <row r="104" spans="3:61" x14ac:dyDescent="0.25">
      <c r="C104" s="87">
        <v>15</v>
      </c>
      <c r="D104" s="106" t="s">
        <v>148</v>
      </c>
      <c r="E104" s="106"/>
      <c r="F104" s="106"/>
      <c r="G104" s="87">
        <v>0</v>
      </c>
      <c r="H104" s="87">
        <v>0</v>
      </c>
      <c r="I104" s="87">
        <v>0</v>
      </c>
      <c r="J104" s="87">
        <v>0</v>
      </c>
      <c r="K104" s="87">
        <v>0</v>
      </c>
      <c r="L104" s="87">
        <v>0</v>
      </c>
      <c r="M104" s="87">
        <v>0</v>
      </c>
      <c r="N104" s="87">
        <v>0</v>
      </c>
      <c r="O104" s="87">
        <v>0</v>
      </c>
      <c r="P104" s="87">
        <v>0</v>
      </c>
      <c r="Q104" s="87">
        <v>0</v>
      </c>
      <c r="R104" s="87">
        <v>0</v>
      </c>
      <c r="S104" s="87">
        <v>0</v>
      </c>
      <c r="T104" s="87">
        <v>0</v>
      </c>
      <c r="U104" s="87">
        <v>0</v>
      </c>
      <c r="V104" s="87">
        <v>0</v>
      </c>
      <c r="W104" s="87">
        <v>0</v>
      </c>
      <c r="X104" s="87">
        <v>0</v>
      </c>
      <c r="Y104" s="87">
        <v>0</v>
      </c>
      <c r="Z104" s="87">
        <v>0</v>
      </c>
      <c r="AA104" s="87">
        <v>0</v>
      </c>
      <c r="AB104" s="87">
        <v>0</v>
      </c>
      <c r="AC104" s="87">
        <v>0</v>
      </c>
      <c r="AD104" s="87">
        <v>0</v>
      </c>
      <c r="AE104" s="87">
        <v>0</v>
      </c>
      <c r="AF104" s="87">
        <v>0</v>
      </c>
      <c r="AG104" s="87">
        <v>0</v>
      </c>
      <c r="AH104" s="87">
        <v>0</v>
      </c>
      <c r="AI104" s="87">
        <v>0</v>
      </c>
      <c r="AJ104" s="87">
        <v>0</v>
      </c>
      <c r="AK104" s="87">
        <v>0</v>
      </c>
      <c r="AL104" s="87">
        <v>0</v>
      </c>
      <c r="AM104" s="87">
        <v>0</v>
      </c>
      <c r="AN104" s="87">
        <v>0</v>
      </c>
      <c r="AO104" s="87">
        <v>0</v>
      </c>
      <c r="AP104" s="87">
        <v>0</v>
      </c>
      <c r="AQ104" s="87">
        <v>0</v>
      </c>
      <c r="AR104" s="87">
        <v>0</v>
      </c>
      <c r="AS104" s="87">
        <v>0</v>
      </c>
      <c r="AT104" s="87">
        <v>0</v>
      </c>
      <c r="AU104" s="87">
        <v>0</v>
      </c>
      <c r="AV104" s="87">
        <v>0</v>
      </c>
      <c r="AW104" s="87">
        <v>0</v>
      </c>
      <c r="AX104" s="87">
        <v>0</v>
      </c>
      <c r="AY104" s="87">
        <v>0</v>
      </c>
      <c r="AZ104" s="87">
        <v>0</v>
      </c>
      <c r="BA104" s="87">
        <v>0</v>
      </c>
      <c r="BB104" s="87">
        <v>0</v>
      </c>
      <c r="BC104" s="87">
        <v>0</v>
      </c>
      <c r="BD104" s="87">
        <v>0</v>
      </c>
      <c r="BE104" s="87">
        <v>0</v>
      </c>
      <c r="BF104" s="87">
        <v>0</v>
      </c>
      <c r="BG104" s="87">
        <v>0</v>
      </c>
      <c r="BH104" s="87">
        <v>0</v>
      </c>
      <c r="BI104" s="87">
        <v>0</v>
      </c>
    </row>
    <row r="105" spans="3:61" x14ac:dyDescent="0.25">
      <c r="C105" s="87">
        <v>16</v>
      </c>
      <c r="D105" s="106" t="s">
        <v>149</v>
      </c>
      <c r="E105" s="106"/>
      <c r="F105" s="106"/>
      <c r="G105" s="87">
        <v>0</v>
      </c>
      <c r="H105" s="87">
        <v>0</v>
      </c>
      <c r="I105" s="87">
        <v>0</v>
      </c>
      <c r="J105" s="87">
        <v>0</v>
      </c>
      <c r="K105" s="87">
        <v>0</v>
      </c>
      <c r="L105" s="87">
        <v>0</v>
      </c>
      <c r="M105" s="87">
        <v>0</v>
      </c>
      <c r="N105" s="87">
        <v>0</v>
      </c>
      <c r="O105" s="87">
        <v>0</v>
      </c>
      <c r="P105" s="87">
        <v>0</v>
      </c>
      <c r="Q105" s="87">
        <v>0</v>
      </c>
      <c r="R105" s="87">
        <v>0</v>
      </c>
      <c r="S105" s="87">
        <v>0</v>
      </c>
      <c r="T105" s="87">
        <v>0</v>
      </c>
      <c r="U105" s="87">
        <v>0</v>
      </c>
      <c r="V105" s="87">
        <v>0</v>
      </c>
      <c r="W105" s="87">
        <v>0</v>
      </c>
      <c r="X105" s="87">
        <v>0</v>
      </c>
      <c r="Y105" s="87">
        <v>0</v>
      </c>
      <c r="Z105" s="87">
        <v>0</v>
      </c>
      <c r="AA105" s="87">
        <v>0</v>
      </c>
      <c r="AB105" s="87">
        <v>0</v>
      </c>
      <c r="AC105" s="87">
        <v>0</v>
      </c>
      <c r="AD105" s="87">
        <v>0</v>
      </c>
      <c r="AE105" s="87">
        <v>0</v>
      </c>
      <c r="AF105" s="87">
        <v>0</v>
      </c>
      <c r="AG105" s="87">
        <v>0</v>
      </c>
      <c r="AH105" s="87">
        <v>0</v>
      </c>
      <c r="AI105" s="87">
        <v>0</v>
      </c>
      <c r="AJ105" s="87">
        <v>0</v>
      </c>
      <c r="AK105" s="87">
        <v>0</v>
      </c>
      <c r="AL105" s="87">
        <v>0</v>
      </c>
      <c r="AM105" s="87">
        <v>0</v>
      </c>
      <c r="AN105" s="87">
        <v>0</v>
      </c>
      <c r="AO105" s="87">
        <v>0</v>
      </c>
      <c r="AP105" s="87">
        <v>0</v>
      </c>
      <c r="AQ105" s="87">
        <v>0</v>
      </c>
      <c r="AR105" s="87">
        <v>0</v>
      </c>
      <c r="AS105" s="87">
        <v>0</v>
      </c>
      <c r="AT105" s="87">
        <v>0</v>
      </c>
      <c r="AU105" s="87">
        <v>0</v>
      </c>
      <c r="AV105" s="87">
        <v>0</v>
      </c>
      <c r="AW105" s="87">
        <v>0</v>
      </c>
      <c r="AX105" s="87">
        <v>0</v>
      </c>
      <c r="AY105" s="87">
        <v>0</v>
      </c>
      <c r="AZ105" s="87">
        <v>0</v>
      </c>
      <c r="BA105" s="87">
        <v>0</v>
      </c>
      <c r="BB105" s="87">
        <v>0</v>
      </c>
      <c r="BC105" s="87">
        <v>0</v>
      </c>
      <c r="BD105" s="87">
        <v>0</v>
      </c>
      <c r="BE105" s="87">
        <v>0</v>
      </c>
      <c r="BF105" s="87">
        <v>0</v>
      </c>
      <c r="BG105" s="87">
        <v>0</v>
      </c>
      <c r="BH105" s="87">
        <v>0</v>
      </c>
      <c r="BI105" s="87">
        <v>0</v>
      </c>
    </row>
    <row r="106" spans="3:61" x14ac:dyDescent="0.25">
      <c r="C106" s="87">
        <v>17</v>
      </c>
      <c r="D106" s="106" t="s">
        <v>150</v>
      </c>
      <c r="E106" s="106"/>
      <c r="F106" s="106"/>
      <c r="G106" s="87">
        <v>0</v>
      </c>
      <c r="H106" s="87">
        <v>0</v>
      </c>
      <c r="I106" s="87">
        <v>0</v>
      </c>
      <c r="J106" s="87">
        <v>0</v>
      </c>
      <c r="K106" s="87">
        <v>0</v>
      </c>
      <c r="L106" s="87">
        <v>0</v>
      </c>
      <c r="M106" s="87">
        <v>0</v>
      </c>
      <c r="N106" s="87">
        <v>0</v>
      </c>
      <c r="O106" s="87">
        <v>0</v>
      </c>
      <c r="P106" s="87">
        <v>0</v>
      </c>
      <c r="Q106" s="87">
        <v>0</v>
      </c>
      <c r="R106" s="87">
        <v>0</v>
      </c>
      <c r="S106" s="87">
        <v>0</v>
      </c>
      <c r="T106" s="87">
        <v>0</v>
      </c>
      <c r="U106" s="87">
        <v>0</v>
      </c>
      <c r="V106" s="87">
        <v>0</v>
      </c>
      <c r="W106" s="87">
        <v>0</v>
      </c>
      <c r="X106" s="87">
        <v>0</v>
      </c>
      <c r="Y106" s="87">
        <v>0</v>
      </c>
      <c r="Z106" s="87">
        <v>0</v>
      </c>
      <c r="AA106" s="87">
        <v>0</v>
      </c>
      <c r="AB106" s="87">
        <v>0</v>
      </c>
      <c r="AC106" s="87">
        <v>0</v>
      </c>
      <c r="AD106" s="87">
        <v>0</v>
      </c>
      <c r="AE106" s="87">
        <v>0</v>
      </c>
      <c r="AF106" s="87">
        <v>0</v>
      </c>
      <c r="AG106" s="87">
        <v>0</v>
      </c>
      <c r="AH106" s="87">
        <v>0</v>
      </c>
      <c r="AI106" s="87">
        <v>0</v>
      </c>
      <c r="AJ106" s="87">
        <v>0</v>
      </c>
      <c r="AK106" s="87">
        <v>0</v>
      </c>
      <c r="AL106" s="87">
        <v>0</v>
      </c>
      <c r="AM106" s="87">
        <v>0</v>
      </c>
      <c r="AN106" s="87">
        <v>0</v>
      </c>
      <c r="AO106" s="87">
        <v>0</v>
      </c>
      <c r="AP106" s="87">
        <v>0</v>
      </c>
      <c r="AQ106" s="87">
        <v>0</v>
      </c>
      <c r="AR106" s="87">
        <v>0</v>
      </c>
      <c r="AS106" s="87">
        <v>0</v>
      </c>
      <c r="AT106" s="87">
        <v>0</v>
      </c>
      <c r="AU106" s="87">
        <v>0</v>
      </c>
      <c r="AV106" s="87">
        <v>0</v>
      </c>
      <c r="AW106" s="87">
        <v>0</v>
      </c>
      <c r="AX106" s="87">
        <v>0</v>
      </c>
      <c r="AY106" s="87">
        <v>0</v>
      </c>
      <c r="AZ106" s="87">
        <v>0</v>
      </c>
      <c r="BA106" s="87">
        <v>0</v>
      </c>
      <c r="BB106" s="87">
        <v>0</v>
      </c>
      <c r="BC106" s="87">
        <v>0</v>
      </c>
      <c r="BD106" s="87">
        <v>0</v>
      </c>
      <c r="BE106" s="87">
        <v>0</v>
      </c>
      <c r="BF106" s="87">
        <v>0</v>
      </c>
      <c r="BG106" s="87">
        <v>0</v>
      </c>
      <c r="BH106" s="87">
        <v>0</v>
      </c>
      <c r="BI106" s="87">
        <v>0</v>
      </c>
    </row>
    <row r="107" spans="3:61" x14ac:dyDescent="0.25">
      <c r="C107" s="87">
        <v>18</v>
      </c>
      <c r="D107" s="106" t="s">
        <v>151</v>
      </c>
      <c r="E107" s="106"/>
      <c r="F107" s="106"/>
      <c r="G107" s="87">
        <v>0</v>
      </c>
      <c r="H107" s="87">
        <v>0</v>
      </c>
      <c r="I107" s="87">
        <v>0</v>
      </c>
      <c r="J107" s="87">
        <v>0</v>
      </c>
      <c r="K107" s="87">
        <v>0</v>
      </c>
      <c r="L107" s="87">
        <v>0</v>
      </c>
      <c r="M107" s="87">
        <v>0</v>
      </c>
      <c r="N107" s="87">
        <v>0</v>
      </c>
      <c r="O107" s="87">
        <v>0</v>
      </c>
      <c r="P107" s="87">
        <v>0</v>
      </c>
      <c r="Q107" s="87">
        <v>0</v>
      </c>
      <c r="R107" s="87">
        <v>0</v>
      </c>
      <c r="S107" s="87">
        <v>0</v>
      </c>
      <c r="T107" s="87">
        <v>0</v>
      </c>
      <c r="U107" s="87">
        <v>0</v>
      </c>
      <c r="V107" s="87">
        <v>0</v>
      </c>
      <c r="W107" s="87">
        <v>0</v>
      </c>
      <c r="X107" s="87">
        <v>0</v>
      </c>
      <c r="Y107" s="87">
        <v>0</v>
      </c>
      <c r="Z107" s="87">
        <v>0</v>
      </c>
      <c r="AA107" s="87">
        <v>0</v>
      </c>
      <c r="AB107" s="87">
        <v>0</v>
      </c>
      <c r="AC107" s="87">
        <v>0</v>
      </c>
      <c r="AD107" s="87">
        <v>0</v>
      </c>
      <c r="AE107" s="87">
        <v>0</v>
      </c>
      <c r="AF107" s="87">
        <v>0</v>
      </c>
      <c r="AG107" s="87">
        <v>0</v>
      </c>
      <c r="AH107" s="87">
        <v>0</v>
      </c>
      <c r="AI107" s="87">
        <v>0</v>
      </c>
      <c r="AJ107" s="87">
        <v>0</v>
      </c>
      <c r="AK107" s="87">
        <v>0</v>
      </c>
      <c r="AL107" s="87">
        <v>0</v>
      </c>
      <c r="AM107" s="87">
        <v>0</v>
      </c>
      <c r="AN107" s="87">
        <v>0</v>
      </c>
      <c r="AO107" s="87">
        <v>0</v>
      </c>
      <c r="AP107" s="87">
        <v>0</v>
      </c>
      <c r="AQ107" s="87">
        <v>0</v>
      </c>
      <c r="AR107" s="87">
        <v>0</v>
      </c>
      <c r="AS107" s="87">
        <v>0</v>
      </c>
      <c r="AT107" s="87">
        <v>0</v>
      </c>
      <c r="AU107" s="87">
        <v>0</v>
      </c>
      <c r="AV107" s="87">
        <v>0</v>
      </c>
      <c r="AW107" s="87">
        <v>0</v>
      </c>
      <c r="AX107" s="87">
        <v>0</v>
      </c>
      <c r="AY107" s="87">
        <v>0</v>
      </c>
      <c r="AZ107" s="87">
        <v>0</v>
      </c>
      <c r="BA107" s="87">
        <v>0</v>
      </c>
      <c r="BB107" s="87">
        <v>0</v>
      </c>
      <c r="BC107" s="87">
        <v>0</v>
      </c>
      <c r="BD107" s="87">
        <v>0</v>
      </c>
      <c r="BE107" s="87">
        <v>0</v>
      </c>
      <c r="BF107" s="87">
        <v>0</v>
      </c>
      <c r="BG107" s="87">
        <v>0</v>
      </c>
      <c r="BH107" s="87">
        <v>0</v>
      </c>
      <c r="BI107" s="87">
        <v>0</v>
      </c>
    </row>
    <row r="108" spans="3:61" x14ac:dyDescent="0.25">
      <c r="C108" s="87">
        <v>19</v>
      </c>
      <c r="D108" s="106" t="s">
        <v>152</v>
      </c>
      <c r="E108" s="106"/>
      <c r="F108" s="106"/>
      <c r="G108" s="87">
        <v>0</v>
      </c>
      <c r="H108" s="87">
        <v>0</v>
      </c>
      <c r="I108" s="87">
        <v>0</v>
      </c>
      <c r="J108" s="87">
        <v>0</v>
      </c>
      <c r="K108" s="87">
        <v>0</v>
      </c>
      <c r="L108" s="87">
        <v>0</v>
      </c>
      <c r="M108" s="87">
        <v>0</v>
      </c>
      <c r="N108" s="87">
        <v>0</v>
      </c>
      <c r="O108" s="87">
        <v>0</v>
      </c>
      <c r="P108" s="87">
        <v>0</v>
      </c>
      <c r="Q108" s="87">
        <v>0</v>
      </c>
      <c r="R108" s="87">
        <v>0</v>
      </c>
      <c r="S108" s="87">
        <v>0</v>
      </c>
      <c r="T108" s="87">
        <v>0</v>
      </c>
      <c r="U108" s="87">
        <v>0</v>
      </c>
      <c r="V108" s="87">
        <v>0</v>
      </c>
      <c r="W108" s="87">
        <v>0</v>
      </c>
      <c r="X108" s="87">
        <v>0</v>
      </c>
      <c r="Y108" s="87">
        <v>0</v>
      </c>
      <c r="Z108" s="87">
        <v>0</v>
      </c>
      <c r="AA108" s="87">
        <v>0</v>
      </c>
      <c r="AB108" s="87">
        <v>0</v>
      </c>
      <c r="AC108" s="87">
        <v>0</v>
      </c>
      <c r="AD108" s="87">
        <v>0</v>
      </c>
      <c r="AE108" s="87">
        <v>0</v>
      </c>
      <c r="AF108" s="87">
        <v>0</v>
      </c>
      <c r="AG108" s="87">
        <v>0</v>
      </c>
      <c r="AH108" s="87">
        <v>0</v>
      </c>
      <c r="AI108" s="87">
        <v>0</v>
      </c>
      <c r="AJ108" s="87">
        <v>0</v>
      </c>
      <c r="AK108" s="87">
        <v>0</v>
      </c>
      <c r="AL108" s="87">
        <v>0</v>
      </c>
      <c r="AM108" s="87">
        <v>0</v>
      </c>
      <c r="AN108" s="87">
        <v>0</v>
      </c>
      <c r="AO108" s="87">
        <v>0</v>
      </c>
      <c r="AP108" s="87">
        <v>0</v>
      </c>
      <c r="AQ108" s="87">
        <v>0</v>
      </c>
      <c r="AR108" s="87">
        <v>0</v>
      </c>
      <c r="AS108" s="87">
        <v>0</v>
      </c>
      <c r="AT108" s="87">
        <v>0</v>
      </c>
      <c r="AU108" s="87">
        <v>0</v>
      </c>
      <c r="AV108" s="87">
        <v>0</v>
      </c>
      <c r="AW108" s="87">
        <v>0</v>
      </c>
      <c r="AX108" s="87">
        <v>0</v>
      </c>
      <c r="AY108" s="87">
        <v>0</v>
      </c>
      <c r="AZ108" s="87">
        <v>0</v>
      </c>
      <c r="BA108" s="87">
        <v>0</v>
      </c>
      <c r="BB108" s="87">
        <v>0</v>
      </c>
      <c r="BC108" s="87">
        <v>0</v>
      </c>
      <c r="BD108" s="87">
        <v>0</v>
      </c>
      <c r="BE108" s="87">
        <v>0</v>
      </c>
      <c r="BF108" s="87">
        <v>0</v>
      </c>
      <c r="BG108" s="87">
        <v>0</v>
      </c>
      <c r="BH108" s="87">
        <v>0</v>
      </c>
      <c r="BI108" s="87">
        <v>0</v>
      </c>
    </row>
    <row r="109" spans="3:61" x14ac:dyDescent="0.25">
      <c r="C109" s="87">
        <v>20</v>
      </c>
      <c r="D109" s="106" t="s">
        <v>153</v>
      </c>
      <c r="E109" s="106"/>
      <c r="F109" s="106"/>
      <c r="G109" s="87">
        <v>0</v>
      </c>
      <c r="H109" s="87">
        <v>0</v>
      </c>
      <c r="I109" s="87">
        <v>0</v>
      </c>
      <c r="J109" s="87">
        <v>0</v>
      </c>
      <c r="K109" s="87">
        <v>0</v>
      </c>
      <c r="L109" s="87">
        <v>0</v>
      </c>
      <c r="M109" s="87">
        <v>0</v>
      </c>
      <c r="N109" s="87">
        <v>0</v>
      </c>
      <c r="O109" s="87">
        <v>0</v>
      </c>
      <c r="P109" s="87">
        <v>0</v>
      </c>
      <c r="Q109" s="87">
        <v>0</v>
      </c>
      <c r="R109" s="87">
        <v>0</v>
      </c>
      <c r="S109" s="87">
        <v>0</v>
      </c>
      <c r="T109" s="87">
        <v>0</v>
      </c>
      <c r="U109" s="87">
        <v>0</v>
      </c>
      <c r="V109" s="87">
        <v>0</v>
      </c>
      <c r="W109" s="87">
        <v>0</v>
      </c>
      <c r="X109" s="87">
        <v>0</v>
      </c>
      <c r="Y109" s="87">
        <v>0</v>
      </c>
      <c r="Z109" s="87">
        <v>0</v>
      </c>
      <c r="AA109" s="87">
        <v>0</v>
      </c>
      <c r="AB109" s="87">
        <v>0</v>
      </c>
      <c r="AC109" s="87">
        <v>0</v>
      </c>
      <c r="AD109" s="87">
        <v>0</v>
      </c>
      <c r="AE109" s="87">
        <v>0</v>
      </c>
      <c r="AF109" s="87">
        <v>0</v>
      </c>
      <c r="AG109" s="87">
        <v>0</v>
      </c>
      <c r="AH109" s="87">
        <v>0</v>
      </c>
      <c r="AI109" s="87">
        <v>0</v>
      </c>
      <c r="AJ109" s="87">
        <v>0</v>
      </c>
      <c r="AK109" s="87">
        <v>0</v>
      </c>
      <c r="AL109" s="87">
        <v>0</v>
      </c>
      <c r="AM109" s="87">
        <v>0</v>
      </c>
      <c r="AN109" s="87">
        <v>0</v>
      </c>
      <c r="AO109" s="87">
        <v>0</v>
      </c>
      <c r="AP109" s="87">
        <v>0</v>
      </c>
      <c r="AQ109" s="87">
        <v>0</v>
      </c>
      <c r="AR109" s="87">
        <v>0</v>
      </c>
      <c r="AS109" s="87">
        <v>0</v>
      </c>
      <c r="AT109" s="87">
        <v>0</v>
      </c>
      <c r="AU109" s="87">
        <v>0</v>
      </c>
      <c r="AV109" s="87">
        <v>0</v>
      </c>
      <c r="AW109" s="87">
        <v>0</v>
      </c>
      <c r="AX109" s="87">
        <v>0</v>
      </c>
      <c r="AY109" s="87">
        <v>0</v>
      </c>
      <c r="AZ109" s="87">
        <v>0</v>
      </c>
      <c r="BA109" s="87">
        <v>0</v>
      </c>
      <c r="BB109" s="87">
        <v>0</v>
      </c>
      <c r="BC109" s="87">
        <v>0</v>
      </c>
      <c r="BD109" s="87">
        <v>0</v>
      </c>
      <c r="BE109" s="87">
        <v>0</v>
      </c>
      <c r="BF109" s="87">
        <v>0</v>
      </c>
      <c r="BG109" s="87">
        <v>0</v>
      </c>
      <c r="BH109" s="87">
        <v>0</v>
      </c>
      <c r="BI109" s="87">
        <v>0</v>
      </c>
    </row>
    <row r="110" spans="3:61" x14ac:dyDescent="0.25">
      <c r="C110" s="87">
        <v>21</v>
      </c>
      <c r="D110" s="106" t="s">
        <v>154</v>
      </c>
      <c r="E110" s="106"/>
      <c r="F110" s="106"/>
      <c r="G110" s="87">
        <v>0</v>
      </c>
      <c r="H110" s="87">
        <v>0</v>
      </c>
      <c r="I110" s="87">
        <v>0</v>
      </c>
      <c r="J110" s="87">
        <v>0</v>
      </c>
      <c r="K110" s="87">
        <v>0</v>
      </c>
      <c r="L110" s="87">
        <v>0</v>
      </c>
      <c r="M110" s="87">
        <v>0</v>
      </c>
      <c r="N110" s="87">
        <v>0</v>
      </c>
      <c r="O110" s="87">
        <v>0</v>
      </c>
      <c r="P110" s="87">
        <v>0</v>
      </c>
      <c r="Q110" s="87">
        <v>0</v>
      </c>
      <c r="R110" s="87">
        <v>0</v>
      </c>
      <c r="S110" s="87">
        <v>0</v>
      </c>
      <c r="T110" s="87">
        <v>0</v>
      </c>
      <c r="U110" s="87">
        <v>0</v>
      </c>
      <c r="V110" s="87">
        <v>0</v>
      </c>
      <c r="W110" s="87">
        <v>0</v>
      </c>
      <c r="X110" s="87">
        <v>0</v>
      </c>
      <c r="Y110" s="87">
        <v>0</v>
      </c>
      <c r="Z110" s="87">
        <v>0</v>
      </c>
      <c r="AA110" s="87">
        <v>0</v>
      </c>
      <c r="AB110" s="87">
        <v>0</v>
      </c>
      <c r="AC110" s="87">
        <v>0</v>
      </c>
      <c r="AD110" s="87">
        <v>0</v>
      </c>
      <c r="AE110" s="87">
        <v>0</v>
      </c>
      <c r="AF110" s="87">
        <v>0</v>
      </c>
      <c r="AG110" s="87">
        <v>0</v>
      </c>
      <c r="AH110" s="87">
        <v>0</v>
      </c>
      <c r="AI110" s="87">
        <v>0</v>
      </c>
      <c r="AJ110" s="87">
        <v>0</v>
      </c>
      <c r="AK110" s="87">
        <v>0</v>
      </c>
      <c r="AL110" s="87">
        <v>0</v>
      </c>
      <c r="AM110" s="87">
        <v>0</v>
      </c>
      <c r="AN110" s="87">
        <v>0</v>
      </c>
      <c r="AO110" s="87">
        <v>0</v>
      </c>
      <c r="AP110" s="87">
        <v>0</v>
      </c>
      <c r="AQ110" s="87">
        <v>0</v>
      </c>
      <c r="AR110" s="87">
        <v>0</v>
      </c>
      <c r="AS110" s="87">
        <v>0</v>
      </c>
      <c r="AT110" s="87">
        <v>0</v>
      </c>
      <c r="AU110" s="87">
        <v>0</v>
      </c>
      <c r="AV110" s="87">
        <v>0</v>
      </c>
      <c r="AW110" s="87">
        <v>0</v>
      </c>
      <c r="AX110" s="87">
        <v>0</v>
      </c>
      <c r="AY110" s="87">
        <v>0</v>
      </c>
      <c r="AZ110" s="87">
        <v>0</v>
      </c>
      <c r="BA110" s="87">
        <v>0</v>
      </c>
      <c r="BB110" s="87">
        <v>0</v>
      </c>
      <c r="BC110" s="87">
        <v>0</v>
      </c>
      <c r="BD110" s="87">
        <v>0</v>
      </c>
      <c r="BE110" s="87">
        <v>0</v>
      </c>
      <c r="BF110" s="87">
        <v>0</v>
      </c>
      <c r="BG110" s="87">
        <v>0</v>
      </c>
      <c r="BH110" s="87">
        <v>0</v>
      </c>
      <c r="BI110" s="87">
        <v>0</v>
      </c>
    </row>
    <row r="111" spans="3:61" x14ac:dyDescent="0.25">
      <c r="C111" s="87">
        <v>22</v>
      </c>
      <c r="D111" s="106" t="s">
        <v>155</v>
      </c>
      <c r="E111" s="106"/>
      <c r="F111" s="106"/>
      <c r="G111" s="87">
        <v>0</v>
      </c>
      <c r="H111" s="87">
        <v>0</v>
      </c>
      <c r="I111" s="87">
        <v>0</v>
      </c>
      <c r="J111" s="87">
        <v>0</v>
      </c>
      <c r="K111" s="87">
        <v>0</v>
      </c>
      <c r="L111" s="87">
        <v>0</v>
      </c>
      <c r="M111" s="87">
        <v>0</v>
      </c>
      <c r="N111" s="87">
        <v>0</v>
      </c>
      <c r="O111" s="87">
        <v>0</v>
      </c>
      <c r="P111" s="87">
        <v>0</v>
      </c>
      <c r="Q111" s="87">
        <v>0</v>
      </c>
      <c r="R111" s="87">
        <v>0</v>
      </c>
      <c r="S111" s="87">
        <v>0</v>
      </c>
      <c r="T111" s="87">
        <v>0</v>
      </c>
      <c r="U111" s="87">
        <v>0</v>
      </c>
      <c r="V111" s="87">
        <v>0</v>
      </c>
      <c r="W111" s="87">
        <v>0</v>
      </c>
      <c r="X111" s="87">
        <v>0</v>
      </c>
      <c r="Y111" s="87">
        <v>0</v>
      </c>
      <c r="Z111" s="87">
        <v>0</v>
      </c>
      <c r="AA111" s="87">
        <v>0</v>
      </c>
      <c r="AB111" s="87">
        <v>0</v>
      </c>
      <c r="AC111" s="87">
        <v>0</v>
      </c>
      <c r="AD111" s="87">
        <v>0</v>
      </c>
      <c r="AE111" s="87">
        <v>0</v>
      </c>
      <c r="AF111" s="87">
        <v>0</v>
      </c>
      <c r="AG111" s="87">
        <v>0</v>
      </c>
      <c r="AH111" s="87">
        <v>0</v>
      </c>
      <c r="AI111" s="87">
        <v>0</v>
      </c>
      <c r="AJ111" s="87">
        <v>0</v>
      </c>
      <c r="AK111" s="87">
        <v>0</v>
      </c>
      <c r="AL111" s="87">
        <v>0</v>
      </c>
      <c r="AM111" s="87">
        <v>0</v>
      </c>
      <c r="AN111" s="87">
        <v>0</v>
      </c>
      <c r="AO111" s="87">
        <v>0</v>
      </c>
      <c r="AP111" s="87">
        <v>0</v>
      </c>
      <c r="AQ111" s="87">
        <v>0</v>
      </c>
      <c r="AR111" s="87">
        <v>0</v>
      </c>
      <c r="AS111" s="87">
        <v>0</v>
      </c>
      <c r="AT111" s="87">
        <v>0</v>
      </c>
      <c r="AU111" s="87">
        <v>0</v>
      </c>
      <c r="AV111" s="87">
        <v>0</v>
      </c>
      <c r="AW111" s="87">
        <v>0</v>
      </c>
      <c r="AX111" s="87">
        <v>0</v>
      </c>
      <c r="AY111" s="87">
        <v>0</v>
      </c>
      <c r="AZ111" s="87">
        <v>0</v>
      </c>
      <c r="BA111" s="87">
        <v>0</v>
      </c>
      <c r="BB111" s="87">
        <v>0</v>
      </c>
      <c r="BC111" s="87">
        <v>0</v>
      </c>
      <c r="BD111" s="87">
        <v>0</v>
      </c>
      <c r="BE111" s="87">
        <v>0</v>
      </c>
      <c r="BF111" s="87">
        <v>0</v>
      </c>
      <c r="BG111" s="87">
        <v>0</v>
      </c>
      <c r="BH111" s="87">
        <v>0</v>
      </c>
      <c r="BI111" s="87">
        <v>0</v>
      </c>
    </row>
    <row r="112" spans="3:61" x14ac:dyDescent="0.25">
      <c r="C112" s="87">
        <v>23</v>
      </c>
      <c r="D112" s="106" t="s">
        <v>156</v>
      </c>
      <c r="E112" s="106"/>
      <c r="F112" s="106"/>
      <c r="G112" s="87">
        <v>0</v>
      </c>
      <c r="H112" s="87">
        <v>0</v>
      </c>
      <c r="I112" s="87">
        <v>0</v>
      </c>
      <c r="J112" s="87">
        <v>0</v>
      </c>
      <c r="K112" s="87">
        <v>0</v>
      </c>
      <c r="L112" s="87">
        <v>0</v>
      </c>
      <c r="M112" s="87">
        <v>0</v>
      </c>
      <c r="N112" s="87">
        <v>0</v>
      </c>
      <c r="O112" s="87">
        <v>0</v>
      </c>
      <c r="P112" s="87">
        <v>0</v>
      </c>
      <c r="Q112" s="87">
        <v>0</v>
      </c>
      <c r="R112" s="87">
        <v>0</v>
      </c>
      <c r="S112" s="87">
        <v>0</v>
      </c>
      <c r="T112" s="87">
        <v>0</v>
      </c>
      <c r="U112" s="87">
        <v>0</v>
      </c>
      <c r="V112" s="87">
        <v>0</v>
      </c>
      <c r="W112" s="87">
        <v>0</v>
      </c>
      <c r="X112" s="87">
        <v>0</v>
      </c>
      <c r="Y112" s="87">
        <v>0</v>
      </c>
      <c r="Z112" s="87">
        <v>0</v>
      </c>
      <c r="AA112" s="87">
        <v>0</v>
      </c>
      <c r="AB112" s="87">
        <v>0</v>
      </c>
      <c r="AC112" s="87">
        <v>0</v>
      </c>
      <c r="AD112" s="87">
        <v>0</v>
      </c>
      <c r="AE112" s="87">
        <v>0</v>
      </c>
      <c r="AF112" s="87">
        <v>0</v>
      </c>
      <c r="AG112" s="87">
        <v>0</v>
      </c>
      <c r="AH112" s="87">
        <v>0</v>
      </c>
      <c r="AI112" s="87">
        <v>0</v>
      </c>
      <c r="AJ112" s="87">
        <v>0</v>
      </c>
      <c r="AK112" s="87">
        <v>0</v>
      </c>
      <c r="AL112" s="87">
        <v>0</v>
      </c>
      <c r="AM112" s="87">
        <v>0</v>
      </c>
      <c r="AN112" s="87">
        <v>0</v>
      </c>
      <c r="AO112" s="87">
        <v>0</v>
      </c>
      <c r="AP112" s="87">
        <v>0</v>
      </c>
      <c r="AQ112" s="87">
        <v>0</v>
      </c>
      <c r="AR112" s="87">
        <v>0</v>
      </c>
      <c r="AS112" s="87">
        <v>0</v>
      </c>
      <c r="AT112" s="87">
        <v>0</v>
      </c>
      <c r="AU112" s="87">
        <v>0</v>
      </c>
      <c r="AV112" s="87">
        <v>0</v>
      </c>
      <c r="AW112" s="87">
        <v>0</v>
      </c>
      <c r="AX112" s="87">
        <v>0</v>
      </c>
      <c r="AY112" s="87">
        <v>0</v>
      </c>
      <c r="AZ112" s="87">
        <v>0</v>
      </c>
      <c r="BA112" s="87">
        <v>0</v>
      </c>
      <c r="BB112" s="87">
        <v>0</v>
      </c>
      <c r="BC112" s="87">
        <v>0</v>
      </c>
      <c r="BD112" s="87">
        <v>0</v>
      </c>
      <c r="BE112" s="87">
        <v>0</v>
      </c>
      <c r="BF112" s="87">
        <v>0</v>
      </c>
      <c r="BG112" s="87">
        <v>0</v>
      </c>
      <c r="BH112" s="87">
        <v>0</v>
      </c>
      <c r="BI112" s="87">
        <v>0</v>
      </c>
    </row>
    <row r="113" spans="3:61" x14ac:dyDescent="0.25">
      <c r="C113" s="87">
        <v>24</v>
      </c>
      <c r="D113" s="106" t="s">
        <v>157</v>
      </c>
      <c r="E113" s="106"/>
      <c r="F113" s="106"/>
      <c r="G113" s="87">
        <v>0</v>
      </c>
      <c r="H113" s="87">
        <v>0</v>
      </c>
      <c r="I113" s="87">
        <v>0</v>
      </c>
      <c r="J113" s="87">
        <v>0</v>
      </c>
      <c r="K113" s="87">
        <v>0</v>
      </c>
      <c r="L113" s="87">
        <v>0</v>
      </c>
      <c r="M113" s="87">
        <v>0</v>
      </c>
      <c r="N113" s="87">
        <v>0</v>
      </c>
      <c r="O113" s="87">
        <v>0</v>
      </c>
      <c r="P113" s="87">
        <v>0</v>
      </c>
      <c r="Q113" s="87">
        <v>0</v>
      </c>
      <c r="R113" s="87">
        <v>0</v>
      </c>
      <c r="S113" s="87">
        <v>0</v>
      </c>
      <c r="T113" s="87">
        <v>0</v>
      </c>
      <c r="U113" s="87">
        <v>0</v>
      </c>
      <c r="V113" s="87">
        <v>0</v>
      </c>
      <c r="W113" s="87">
        <v>0</v>
      </c>
      <c r="X113" s="87">
        <v>0</v>
      </c>
      <c r="Y113" s="87">
        <v>0</v>
      </c>
      <c r="Z113" s="87">
        <v>0</v>
      </c>
      <c r="AA113" s="87">
        <v>0</v>
      </c>
      <c r="AB113" s="87">
        <v>0</v>
      </c>
      <c r="AC113" s="87">
        <v>0</v>
      </c>
      <c r="AD113" s="87">
        <v>0</v>
      </c>
      <c r="AE113" s="87">
        <v>0</v>
      </c>
      <c r="AF113" s="87">
        <v>0</v>
      </c>
      <c r="AG113" s="87">
        <v>0</v>
      </c>
      <c r="AH113" s="87">
        <v>0</v>
      </c>
      <c r="AI113" s="87">
        <v>0</v>
      </c>
      <c r="AJ113" s="87">
        <v>0</v>
      </c>
      <c r="AK113" s="87">
        <v>0</v>
      </c>
      <c r="AL113" s="87">
        <v>0</v>
      </c>
      <c r="AM113" s="87">
        <v>0</v>
      </c>
      <c r="AN113" s="87">
        <v>0</v>
      </c>
      <c r="AO113" s="87">
        <v>0</v>
      </c>
      <c r="AP113" s="87">
        <v>0</v>
      </c>
      <c r="AQ113" s="87">
        <v>0</v>
      </c>
      <c r="AR113" s="87">
        <v>0</v>
      </c>
      <c r="AS113" s="87">
        <v>0</v>
      </c>
      <c r="AT113" s="87">
        <v>0</v>
      </c>
      <c r="AU113" s="87">
        <v>0</v>
      </c>
      <c r="AV113" s="87">
        <v>0</v>
      </c>
      <c r="AW113" s="87">
        <v>0</v>
      </c>
      <c r="AX113" s="87">
        <v>0</v>
      </c>
      <c r="AY113" s="87">
        <v>0</v>
      </c>
      <c r="AZ113" s="87">
        <v>0</v>
      </c>
      <c r="BA113" s="87">
        <v>0</v>
      </c>
      <c r="BB113" s="87">
        <v>0</v>
      </c>
      <c r="BC113" s="87">
        <v>0</v>
      </c>
      <c r="BD113" s="87">
        <v>0</v>
      </c>
      <c r="BE113" s="87">
        <v>0</v>
      </c>
      <c r="BF113" s="87">
        <v>0</v>
      </c>
      <c r="BG113" s="87">
        <v>0</v>
      </c>
      <c r="BH113" s="87">
        <v>0</v>
      </c>
      <c r="BI113" s="87">
        <v>0</v>
      </c>
    </row>
    <row r="114" spans="3:61" x14ac:dyDescent="0.25">
      <c r="C114" s="87">
        <v>25</v>
      </c>
      <c r="D114" s="106" t="s">
        <v>158</v>
      </c>
      <c r="E114" s="106"/>
      <c r="F114" s="106"/>
      <c r="G114" s="87">
        <v>0</v>
      </c>
      <c r="H114" s="87">
        <v>0</v>
      </c>
      <c r="I114" s="87">
        <v>0</v>
      </c>
      <c r="J114" s="87">
        <v>0</v>
      </c>
      <c r="K114" s="87">
        <v>0</v>
      </c>
      <c r="L114" s="87">
        <v>0</v>
      </c>
      <c r="M114" s="87">
        <v>0</v>
      </c>
      <c r="N114" s="87">
        <v>0</v>
      </c>
      <c r="O114" s="87">
        <v>0</v>
      </c>
      <c r="P114" s="87">
        <v>0</v>
      </c>
      <c r="Q114" s="87">
        <v>0</v>
      </c>
      <c r="R114" s="87">
        <v>0</v>
      </c>
      <c r="S114" s="87">
        <v>0</v>
      </c>
      <c r="T114" s="87">
        <v>0</v>
      </c>
      <c r="U114" s="87">
        <v>0</v>
      </c>
      <c r="V114" s="87">
        <v>0</v>
      </c>
      <c r="W114" s="87">
        <v>0</v>
      </c>
      <c r="X114" s="87">
        <v>0</v>
      </c>
      <c r="Y114" s="87">
        <v>0</v>
      </c>
      <c r="Z114" s="87">
        <v>0</v>
      </c>
      <c r="AA114" s="87">
        <v>0</v>
      </c>
      <c r="AB114" s="87">
        <v>0</v>
      </c>
      <c r="AC114" s="87">
        <v>0</v>
      </c>
      <c r="AD114" s="87">
        <v>0</v>
      </c>
      <c r="AE114" s="87">
        <v>0</v>
      </c>
      <c r="AF114" s="87">
        <v>0</v>
      </c>
      <c r="AG114" s="87">
        <v>0</v>
      </c>
      <c r="AH114" s="87">
        <v>0</v>
      </c>
      <c r="AI114" s="87">
        <v>0</v>
      </c>
      <c r="AJ114" s="87">
        <v>0</v>
      </c>
      <c r="AK114" s="87">
        <v>0</v>
      </c>
      <c r="AL114" s="87">
        <v>0</v>
      </c>
      <c r="AM114" s="87">
        <v>0</v>
      </c>
      <c r="AN114" s="87">
        <v>0</v>
      </c>
      <c r="AO114" s="87">
        <v>0</v>
      </c>
      <c r="AP114" s="87">
        <v>0</v>
      </c>
      <c r="AQ114" s="87">
        <v>0</v>
      </c>
      <c r="AR114" s="87">
        <v>0</v>
      </c>
      <c r="AS114" s="87">
        <v>0</v>
      </c>
      <c r="AT114" s="87">
        <v>0</v>
      </c>
      <c r="AU114" s="87">
        <v>0</v>
      </c>
      <c r="AV114" s="87">
        <v>0</v>
      </c>
      <c r="AW114" s="87">
        <v>0</v>
      </c>
      <c r="AX114" s="87">
        <v>0</v>
      </c>
      <c r="AY114" s="87">
        <v>0</v>
      </c>
      <c r="AZ114" s="87">
        <v>0</v>
      </c>
      <c r="BA114" s="87">
        <v>0</v>
      </c>
      <c r="BB114" s="87">
        <v>0</v>
      </c>
      <c r="BC114" s="87">
        <v>0</v>
      </c>
      <c r="BD114" s="87">
        <v>0</v>
      </c>
      <c r="BE114" s="87">
        <v>0</v>
      </c>
      <c r="BF114" s="87">
        <v>0</v>
      </c>
      <c r="BG114" s="87">
        <v>0</v>
      </c>
      <c r="BH114" s="87">
        <v>0</v>
      </c>
      <c r="BI114" s="87">
        <v>0</v>
      </c>
    </row>
    <row r="115" spans="3:61" x14ac:dyDescent="0.25">
      <c r="C115" s="87">
        <v>26</v>
      </c>
      <c r="D115" s="106" t="s">
        <v>159</v>
      </c>
      <c r="E115" s="106"/>
      <c r="F115" s="106"/>
      <c r="G115" s="87">
        <v>0</v>
      </c>
      <c r="H115" s="87">
        <v>0</v>
      </c>
      <c r="I115" s="87">
        <v>0</v>
      </c>
      <c r="J115" s="87">
        <v>0</v>
      </c>
      <c r="K115" s="87">
        <v>0</v>
      </c>
      <c r="L115" s="87">
        <v>0</v>
      </c>
      <c r="M115" s="87">
        <v>0</v>
      </c>
      <c r="N115" s="87">
        <v>0</v>
      </c>
      <c r="O115" s="87">
        <v>0</v>
      </c>
      <c r="P115" s="87">
        <v>0</v>
      </c>
      <c r="Q115" s="87">
        <v>0</v>
      </c>
      <c r="R115" s="87">
        <v>0</v>
      </c>
      <c r="S115" s="87">
        <v>0</v>
      </c>
      <c r="T115" s="87">
        <v>0</v>
      </c>
      <c r="U115" s="87">
        <v>0</v>
      </c>
      <c r="V115" s="87">
        <v>0</v>
      </c>
      <c r="W115" s="87">
        <v>0</v>
      </c>
      <c r="X115" s="87">
        <v>0</v>
      </c>
      <c r="Y115" s="87">
        <v>0</v>
      </c>
      <c r="Z115" s="87">
        <v>0</v>
      </c>
      <c r="AA115" s="87">
        <v>0</v>
      </c>
      <c r="AB115" s="87">
        <v>0</v>
      </c>
      <c r="AC115" s="87">
        <v>0</v>
      </c>
      <c r="AD115" s="87">
        <v>0</v>
      </c>
      <c r="AE115" s="87">
        <v>0</v>
      </c>
      <c r="AF115" s="87">
        <v>0</v>
      </c>
      <c r="AG115" s="87">
        <v>0</v>
      </c>
      <c r="AH115" s="87">
        <v>0</v>
      </c>
      <c r="AI115" s="87">
        <v>0</v>
      </c>
      <c r="AJ115" s="87">
        <v>0</v>
      </c>
      <c r="AK115" s="87">
        <v>0</v>
      </c>
      <c r="AL115" s="87">
        <v>0</v>
      </c>
      <c r="AM115" s="87">
        <v>0</v>
      </c>
      <c r="AN115" s="87">
        <v>0</v>
      </c>
      <c r="AO115" s="87">
        <v>0</v>
      </c>
      <c r="AP115" s="87">
        <v>0</v>
      </c>
      <c r="AQ115" s="87">
        <v>0</v>
      </c>
      <c r="AR115" s="87">
        <v>0</v>
      </c>
      <c r="AS115" s="87">
        <v>0</v>
      </c>
      <c r="AT115" s="87">
        <v>0</v>
      </c>
      <c r="AU115" s="87">
        <v>0</v>
      </c>
      <c r="AV115" s="87">
        <v>0</v>
      </c>
      <c r="AW115" s="87">
        <v>0</v>
      </c>
      <c r="AX115" s="87">
        <v>0</v>
      </c>
      <c r="AY115" s="87">
        <v>0</v>
      </c>
      <c r="AZ115" s="87">
        <v>0</v>
      </c>
      <c r="BA115" s="87">
        <v>0</v>
      </c>
      <c r="BB115" s="87">
        <v>0</v>
      </c>
      <c r="BC115" s="87">
        <v>0</v>
      </c>
      <c r="BD115" s="87">
        <v>0</v>
      </c>
      <c r="BE115" s="87">
        <v>0</v>
      </c>
      <c r="BF115" s="87">
        <v>0</v>
      </c>
      <c r="BG115" s="87">
        <v>0</v>
      </c>
      <c r="BH115" s="87">
        <v>0</v>
      </c>
      <c r="BI115" s="87">
        <v>0</v>
      </c>
    </row>
    <row r="116" spans="3:61" x14ac:dyDescent="0.25">
      <c r="C116" s="87">
        <v>27</v>
      </c>
      <c r="D116" s="106" t="s">
        <v>160</v>
      </c>
      <c r="E116" s="106"/>
      <c r="F116" s="106"/>
      <c r="G116" s="87">
        <v>0</v>
      </c>
      <c r="H116" s="87">
        <v>0</v>
      </c>
      <c r="I116" s="87">
        <v>0</v>
      </c>
      <c r="J116" s="87">
        <v>0</v>
      </c>
      <c r="K116" s="87">
        <v>0</v>
      </c>
      <c r="L116" s="87">
        <v>0</v>
      </c>
      <c r="M116" s="87">
        <v>0</v>
      </c>
      <c r="N116" s="87">
        <v>0</v>
      </c>
      <c r="O116" s="87">
        <v>0</v>
      </c>
      <c r="P116" s="87">
        <v>0</v>
      </c>
      <c r="Q116" s="87">
        <v>0</v>
      </c>
      <c r="R116" s="87">
        <v>0</v>
      </c>
      <c r="S116" s="87">
        <v>0</v>
      </c>
      <c r="T116" s="87">
        <v>0</v>
      </c>
      <c r="U116" s="87">
        <v>0</v>
      </c>
      <c r="V116" s="87">
        <v>0</v>
      </c>
      <c r="W116" s="87">
        <v>0</v>
      </c>
      <c r="X116" s="87">
        <v>0</v>
      </c>
      <c r="Y116" s="87">
        <v>0</v>
      </c>
      <c r="Z116" s="87">
        <v>0</v>
      </c>
      <c r="AA116" s="87">
        <v>0</v>
      </c>
      <c r="AB116" s="87">
        <v>0</v>
      </c>
      <c r="AC116" s="87">
        <v>0</v>
      </c>
      <c r="AD116" s="87">
        <v>0</v>
      </c>
      <c r="AE116" s="87">
        <v>0</v>
      </c>
      <c r="AF116" s="87">
        <v>0</v>
      </c>
      <c r="AG116" s="87">
        <v>0</v>
      </c>
      <c r="AH116" s="87">
        <v>0</v>
      </c>
      <c r="AI116" s="87">
        <v>0</v>
      </c>
      <c r="AJ116" s="87">
        <v>0</v>
      </c>
      <c r="AK116" s="87">
        <v>0</v>
      </c>
      <c r="AL116" s="87">
        <v>0</v>
      </c>
      <c r="AM116" s="87">
        <v>0</v>
      </c>
      <c r="AN116" s="87">
        <v>0</v>
      </c>
      <c r="AO116" s="87">
        <v>0</v>
      </c>
      <c r="AP116" s="87">
        <v>0</v>
      </c>
      <c r="AQ116" s="87">
        <v>0</v>
      </c>
      <c r="AR116" s="87">
        <v>0</v>
      </c>
      <c r="AS116" s="87">
        <v>0</v>
      </c>
      <c r="AT116" s="87">
        <v>0</v>
      </c>
      <c r="AU116" s="87">
        <v>0</v>
      </c>
      <c r="AV116" s="87">
        <v>0</v>
      </c>
      <c r="AW116" s="87">
        <v>0</v>
      </c>
      <c r="AX116" s="87">
        <v>0</v>
      </c>
      <c r="AY116" s="87">
        <v>0</v>
      </c>
      <c r="AZ116" s="87">
        <v>0</v>
      </c>
      <c r="BA116" s="87">
        <v>0</v>
      </c>
      <c r="BB116" s="87">
        <v>0</v>
      </c>
      <c r="BC116" s="87">
        <v>0</v>
      </c>
      <c r="BD116" s="87">
        <v>0</v>
      </c>
      <c r="BE116" s="87">
        <v>0</v>
      </c>
      <c r="BF116" s="87">
        <v>0</v>
      </c>
      <c r="BG116" s="87">
        <v>0</v>
      </c>
      <c r="BH116" s="87">
        <v>0</v>
      </c>
      <c r="BI116" s="87">
        <v>0</v>
      </c>
    </row>
    <row r="117" spans="3:61" x14ac:dyDescent="0.25">
      <c r="C117" s="87">
        <v>28</v>
      </c>
      <c r="D117" s="106" t="s">
        <v>161</v>
      </c>
      <c r="E117" s="106"/>
      <c r="F117" s="106"/>
      <c r="G117" s="87">
        <v>0</v>
      </c>
      <c r="H117" s="87">
        <v>0</v>
      </c>
      <c r="I117" s="87">
        <v>0</v>
      </c>
      <c r="J117" s="87">
        <v>0</v>
      </c>
      <c r="K117" s="87">
        <v>0</v>
      </c>
      <c r="L117" s="87">
        <v>0</v>
      </c>
      <c r="M117" s="87">
        <v>0</v>
      </c>
      <c r="N117" s="87">
        <v>0</v>
      </c>
      <c r="O117" s="87">
        <v>0</v>
      </c>
      <c r="P117" s="87">
        <v>0</v>
      </c>
      <c r="Q117" s="87">
        <v>0</v>
      </c>
      <c r="R117" s="87">
        <v>0</v>
      </c>
      <c r="S117" s="87">
        <v>0</v>
      </c>
      <c r="T117" s="87">
        <v>0</v>
      </c>
      <c r="U117" s="87">
        <v>0</v>
      </c>
      <c r="V117" s="87">
        <v>0</v>
      </c>
      <c r="W117" s="87">
        <v>0</v>
      </c>
      <c r="X117" s="87">
        <v>0</v>
      </c>
      <c r="Y117" s="87">
        <v>0</v>
      </c>
      <c r="Z117" s="87">
        <v>0</v>
      </c>
      <c r="AA117" s="87">
        <v>0</v>
      </c>
      <c r="AB117" s="87">
        <v>0</v>
      </c>
      <c r="AC117" s="87">
        <v>0</v>
      </c>
      <c r="AD117" s="87">
        <v>0</v>
      </c>
      <c r="AE117" s="87">
        <v>0</v>
      </c>
      <c r="AF117" s="87">
        <v>0</v>
      </c>
      <c r="AG117" s="87">
        <v>0</v>
      </c>
      <c r="AH117" s="87">
        <v>0</v>
      </c>
      <c r="AI117" s="87">
        <v>0</v>
      </c>
      <c r="AJ117" s="87">
        <v>0</v>
      </c>
      <c r="AK117" s="87">
        <v>0</v>
      </c>
      <c r="AL117" s="87">
        <v>0</v>
      </c>
      <c r="AM117" s="87">
        <v>0</v>
      </c>
      <c r="AN117" s="87">
        <v>0</v>
      </c>
      <c r="AO117" s="87">
        <v>0</v>
      </c>
      <c r="AP117" s="87">
        <v>0</v>
      </c>
      <c r="AQ117" s="87">
        <v>0</v>
      </c>
      <c r="AR117" s="87">
        <v>0</v>
      </c>
      <c r="AS117" s="87">
        <v>0</v>
      </c>
      <c r="AT117" s="87">
        <v>0</v>
      </c>
      <c r="AU117" s="87">
        <v>0</v>
      </c>
      <c r="AV117" s="87">
        <v>0</v>
      </c>
      <c r="AW117" s="87">
        <v>0</v>
      </c>
      <c r="AX117" s="87">
        <v>0</v>
      </c>
      <c r="AY117" s="87">
        <v>0</v>
      </c>
      <c r="AZ117" s="87">
        <v>0</v>
      </c>
      <c r="BA117" s="87">
        <v>0</v>
      </c>
      <c r="BB117" s="87">
        <v>0</v>
      </c>
      <c r="BC117" s="87">
        <v>0</v>
      </c>
      <c r="BD117" s="87">
        <v>0</v>
      </c>
      <c r="BE117" s="87">
        <v>0</v>
      </c>
      <c r="BF117" s="87">
        <v>0</v>
      </c>
      <c r="BG117" s="87">
        <v>0</v>
      </c>
      <c r="BH117" s="87">
        <v>0</v>
      </c>
      <c r="BI117" s="87">
        <v>0</v>
      </c>
    </row>
    <row r="118" spans="3:61" x14ac:dyDescent="0.25">
      <c r="C118" s="87">
        <v>29</v>
      </c>
      <c r="D118" s="106" t="s">
        <v>162</v>
      </c>
      <c r="E118" s="106"/>
      <c r="F118" s="106"/>
      <c r="G118" s="87">
        <v>0</v>
      </c>
      <c r="H118" s="87">
        <v>0</v>
      </c>
      <c r="I118" s="87">
        <v>0</v>
      </c>
      <c r="J118" s="87">
        <v>0</v>
      </c>
      <c r="K118" s="87">
        <v>0</v>
      </c>
      <c r="L118" s="87">
        <v>0</v>
      </c>
      <c r="M118" s="87">
        <v>0</v>
      </c>
      <c r="N118" s="87">
        <v>0</v>
      </c>
      <c r="O118" s="87">
        <v>0</v>
      </c>
      <c r="P118" s="87">
        <v>0</v>
      </c>
      <c r="Q118" s="87">
        <v>0</v>
      </c>
      <c r="R118" s="87">
        <v>0</v>
      </c>
      <c r="S118" s="87">
        <v>0</v>
      </c>
      <c r="T118" s="87">
        <v>0</v>
      </c>
      <c r="U118" s="87">
        <v>0</v>
      </c>
      <c r="V118" s="87">
        <v>0</v>
      </c>
      <c r="W118" s="87">
        <v>0</v>
      </c>
      <c r="X118" s="87">
        <v>0</v>
      </c>
      <c r="Y118" s="87">
        <v>0</v>
      </c>
      <c r="Z118" s="87">
        <v>0</v>
      </c>
      <c r="AA118" s="87">
        <v>0</v>
      </c>
      <c r="AB118" s="87">
        <v>0</v>
      </c>
      <c r="AC118" s="87">
        <v>0</v>
      </c>
      <c r="AD118" s="87">
        <v>0</v>
      </c>
      <c r="AE118" s="87">
        <v>0</v>
      </c>
      <c r="AF118" s="87">
        <v>0</v>
      </c>
      <c r="AG118" s="87">
        <v>0</v>
      </c>
      <c r="AH118" s="87">
        <v>0</v>
      </c>
      <c r="AI118" s="87">
        <v>0</v>
      </c>
      <c r="AJ118" s="87">
        <v>0</v>
      </c>
      <c r="AK118" s="87">
        <v>0</v>
      </c>
      <c r="AL118" s="87">
        <v>0</v>
      </c>
      <c r="AM118" s="87">
        <v>0</v>
      </c>
      <c r="AN118" s="87">
        <v>0</v>
      </c>
      <c r="AO118" s="87">
        <v>0</v>
      </c>
      <c r="AP118" s="87">
        <v>0</v>
      </c>
      <c r="AQ118" s="87">
        <v>0</v>
      </c>
      <c r="AR118" s="87">
        <v>0</v>
      </c>
      <c r="AS118" s="87">
        <v>0</v>
      </c>
      <c r="AT118" s="87">
        <v>0</v>
      </c>
      <c r="AU118" s="87">
        <v>0</v>
      </c>
      <c r="AV118" s="87">
        <v>0</v>
      </c>
      <c r="AW118" s="87">
        <v>0</v>
      </c>
      <c r="AX118" s="87">
        <v>0</v>
      </c>
      <c r="AY118" s="87">
        <v>0</v>
      </c>
      <c r="AZ118" s="87">
        <v>0</v>
      </c>
      <c r="BA118" s="87">
        <v>0</v>
      </c>
      <c r="BB118" s="87">
        <v>0</v>
      </c>
      <c r="BC118" s="87">
        <v>0</v>
      </c>
      <c r="BD118" s="87">
        <v>0</v>
      </c>
      <c r="BE118" s="87">
        <v>0</v>
      </c>
      <c r="BF118" s="87">
        <v>0</v>
      </c>
      <c r="BG118" s="87">
        <v>0</v>
      </c>
      <c r="BH118" s="87">
        <v>0</v>
      </c>
      <c r="BI118" s="87">
        <v>0</v>
      </c>
    </row>
    <row r="119" spans="3:61" x14ac:dyDescent="0.25">
      <c r="C119" s="87">
        <v>30</v>
      </c>
      <c r="D119" s="106" t="s">
        <v>163</v>
      </c>
      <c r="E119" s="106"/>
      <c r="F119" s="106"/>
      <c r="G119" s="87">
        <v>0</v>
      </c>
      <c r="H119" s="87">
        <v>0</v>
      </c>
      <c r="I119" s="87">
        <v>0</v>
      </c>
      <c r="J119" s="87">
        <v>0</v>
      </c>
      <c r="K119" s="87">
        <v>0</v>
      </c>
      <c r="L119" s="87">
        <v>0</v>
      </c>
      <c r="M119" s="87">
        <v>0</v>
      </c>
      <c r="N119" s="87">
        <v>0</v>
      </c>
      <c r="O119" s="87">
        <v>0</v>
      </c>
      <c r="P119" s="87">
        <v>0</v>
      </c>
      <c r="Q119" s="87">
        <v>0</v>
      </c>
      <c r="R119" s="87">
        <v>0</v>
      </c>
      <c r="S119" s="87">
        <v>0</v>
      </c>
      <c r="T119" s="87">
        <v>0</v>
      </c>
      <c r="U119" s="87">
        <v>0</v>
      </c>
      <c r="V119" s="87">
        <v>0</v>
      </c>
      <c r="W119" s="87">
        <v>0</v>
      </c>
      <c r="X119" s="87">
        <v>0</v>
      </c>
      <c r="Y119" s="87">
        <v>0</v>
      </c>
      <c r="Z119" s="87">
        <v>0</v>
      </c>
      <c r="AA119" s="87">
        <v>0</v>
      </c>
      <c r="AB119" s="87">
        <v>0</v>
      </c>
      <c r="AC119" s="87">
        <v>0</v>
      </c>
      <c r="AD119" s="87">
        <v>0</v>
      </c>
      <c r="AE119" s="87">
        <v>0</v>
      </c>
      <c r="AF119" s="87">
        <v>0</v>
      </c>
      <c r="AG119" s="87">
        <v>0</v>
      </c>
      <c r="AH119" s="87">
        <v>0</v>
      </c>
      <c r="AI119" s="87">
        <v>0</v>
      </c>
      <c r="AJ119" s="87">
        <v>0</v>
      </c>
      <c r="AK119" s="87">
        <v>0</v>
      </c>
      <c r="AL119" s="87">
        <v>0</v>
      </c>
      <c r="AM119" s="87">
        <v>0</v>
      </c>
      <c r="AN119" s="87">
        <v>0</v>
      </c>
      <c r="AO119" s="87">
        <v>0</v>
      </c>
      <c r="AP119" s="87">
        <v>0</v>
      </c>
      <c r="AQ119" s="87">
        <v>0</v>
      </c>
      <c r="AR119" s="87">
        <v>0</v>
      </c>
      <c r="AS119" s="87">
        <v>0</v>
      </c>
      <c r="AT119" s="87">
        <v>0</v>
      </c>
      <c r="AU119" s="87">
        <v>0</v>
      </c>
      <c r="AV119" s="87">
        <v>0</v>
      </c>
      <c r="AW119" s="87">
        <v>0</v>
      </c>
      <c r="AX119" s="87">
        <v>0</v>
      </c>
      <c r="AY119" s="87">
        <v>0</v>
      </c>
      <c r="AZ119" s="87">
        <v>0</v>
      </c>
      <c r="BA119" s="87">
        <v>0</v>
      </c>
      <c r="BB119" s="87">
        <v>0</v>
      </c>
      <c r="BC119" s="87">
        <v>0</v>
      </c>
      <c r="BD119" s="87">
        <v>0</v>
      </c>
      <c r="BE119" s="87">
        <v>0</v>
      </c>
      <c r="BF119" s="87">
        <v>0</v>
      </c>
      <c r="BG119" s="87">
        <v>0</v>
      </c>
      <c r="BH119" s="87">
        <v>0</v>
      </c>
      <c r="BI119" s="87">
        <v>0</v>
      </c>
    </row>
    <row r="120" spans="3:61" x14ac:dyDescent="0.25">
      <c r="C120" s="87">
        <v>31</v>
      </c>
      <c r="D120" s="106" t="s">
        <v>164</v>
      </c>
      <c r="E120" s="106"/>
      <c r="F120" s="106"/>
      <c r="G120" s="87">
        <v>0</v>
      </c>
      <c r="H120" s="87">
        <v>0</v>
      </c>
      <c r="I120" s="87">
        <v>0</v>
      </c>
      <c r="J120" s="87">
        <v>0</v>
      </c>
      <c r="K120" s="87">
        <v>0</v>
      </c>
      <c r="L120" s="87">
        <v>0</v>
      </c>
      <c r="M120" s="87">
        <v>0</v>
      </c>
      <c r="N120" s="87">
        <v>0</v>
      </c>
      <c r="O120" s="87">
        <v>0</v>
      </c>
      <c r="P120" s="87">
        <v>0</v>
      </c>
      <c r="Q120" s="87">
        <v>0</v>
      </c>
      <c r="R120" s="87">
        <v>0</v>
      </c>
      <c r="S120" s="87">
        <v>0</v>
      </c>
      <c r="T120" s="87">
        <v>0</v>
      </c>
      <c r="U120" s="87">
        <v>0</v>
      </c>
      <c r="V120" s="87">
        <v>0</v>
      </c>
      <c r="W120" s="87">
        <v>0</v>
      </c>
      <c r="X120" s="87">
        <v>0</v>
      </c>
      <c r="Y120" s="87">
        <v>0</v>
      </c>
      <c r="Z120" s="87">
        <v>0</v>
      </c>
      <c r="AA120" s="87">
        <v>0</v>
      </c>
      <c r="AB120" s="87">
        <v>0</v>
      </c>
      <c r="AC120" s="87">
        <v>0</v>
      </c>
      <c r="AD120" s="87">
        <v>0</v>
      </c>
      <c r="AE120" s="87">
        <v>0</v>
      </c>
      <c r="AF120" s="87">
        <v>0</v>
      </c>
      <c r="AG120" s="87">
        <v>0</v>
      </c>
      <c r="AH120" s="87">
        <v>0</v>
      </c>
      <c r="AI120" s="87">
        <v>0</v>
      </c>
      <c r="AJ120" s="87">
        <v>0</v>
      </c>
      <c r="AK120" s="87">
        <v>0</v>
      </c>
      <c r="AL120" s="87">
        <v>0</v>
      </c>
      <c r="AM120" s="87">
        <v>0</v>
      </c>
      <c r="AN120" s="87">
        <v>0</v>
      </c>
      <c r="AO120" s="87">
        <v>0</v>
      </c>
      <c r="AP120" s="87">
        <v>0</v>
      </c>
      <c r="AQ120" s="87">
        <v>0</v>
      </c>
      <c r="AR120" s="87">
        <v>0</v>
      </c>
      <c r="AS120" s="87">
        <v>0</v>
      </c>
      <c r="AT120" s="87">
        <v>0</v>
      </c>
      <c r="AU120" s="87">
        <v>0</v>
      </c>
      <c r="AV120" s="87">
        <v>0</v>
      </c>
      <c r="AW120" s="87">
        <v>0</v>
      </c>
      <c r="AX120" s="87">
        <v>0</v>
      </c>
      <c r="AY120" s="87">
        <v>0</v>
      </c>
      <c r="AZ120" s="87">
        <v>4</v>
      </c>
      <c r="BA120" s="87">
        <v>6</v>
      </c>
      <c r="BB120" s="87">
        <v>0</v>
      </c>
      <c r="BC120" s="87">
        <v>2</v>
      </c>
      <c r="BD120" s="87">
        <v>40</v>
      </c>
      <c r="BE120" s="87">
        <v>0</v>
      </c>
      <c r="BF120" s="87">
        <v>0</v>
      </c>
      <c r="BG120" s="87">
        <v>0</v>
      </c>
      <c r="BH120" s="87">
        <v>0</v>
      </c>
      <c r="BI120" s="87">
        <v>0</v>
      </c>
    </row>
    <row r="121" spans="3:61" x14ac:dyDescent="0.25">
      <c r="C121" s="87">
        <v>32</v>
      </c>
      <c r="D121" s="106" t="s">
        <v>165</v>
      </c>
      <c r="E121" s="106"/>
      <c r="F121" s="106"/>
      <c r="G121" s="87">
        <v>0</v>
      </c>
      <c r="H121" s="87">
        <v>0</v>
      </c>
      <c r="I121" s="87">
        <v>0</v>
      </c>
      <c r="J121" s="87">
        <v>0</v>
      </c>
      <c r="K121" s="87">
        <v>0</v>
      </c>
      <c r="L121" s="87">
        <v>0</v>
      </c>
      <c r="M121" s="87">
        <v>0</v>
      </c>
      <c r="N121" s="87">
        <v>0</v>
      </c>
      <c r="O121" s="87">
        <v>0</v>
      </c>
      <c r="P121" s="87">
        <v>0</v>
      </c>
      <c r="Q121" s="87">
        <v>0</v>
      </c>
      <c r="R121" s="87">
        <v>0</v>
      </c>
      <c r="S121" s="87">
        <v>0</v>
      </c>
      <c r="T121" s="87">
        <v>0</v>
      </c>
      <c r="U121" s="87">
        <v>0</v>
      </c>
      <c r="V121" s="87">
        <v>0</v>
      </c>
      <c r="W121" s="87">
        <v>0</v>
      </c>
      <c r="X121" s="87">
        <v>0</v>
      </c>
      <c r="Y121" s="87">
        <v>0</v>
      </c>
      <c r="Z121" s="87">
        <v>0</v>
      </c>
      <c r="AA121" s="87">
        <v>0</v>
      </c>
      <c r="AB121" s="87">
        <v>0</v>
      </c>
      <c r="AC121" s="87">
        <v>0</v>
      </c>
      <c r="AD121" s="87">
        <v>0</v>
      </c>
      <c r="AE121" s="87">
        <v>0</v>
      </c>
      <c r="AF121" s="87">
        <v>0</v>
      </c>
      <c r="AG121" s="87">
        <v>0</v>
      </c>
      <c r="AH121" s="87">
        <v>0</v>
      </c>
      <c r="AI121" s="87">
        <v>0</v>
      </c>
      <c r="AJ121" s="87">
        <v>0</v>
      </c>
      <c r="AK121" s="87">
        <v>0</v>
      </c>
      <c r="AL121" s="87">
        <v>0</v>
      </c>
      <c r="AM121" s="87">
        <v>0</v>
      </c>
      <c r="AN121" s="87">
        <v>0</v>
      </c>
      <c r="AO121" s="87">
        <v>0</v>
      </c>
      <c r="AP121" s="87">
        <v>0</v>
      </c>
      <c r="AQ121" s="87">
        <v>0</v>
      </c>
      <c r="AR121" s="87">
        <v>0</v>
      </c>
      <c r="AS121" s="87">
        <v>0</v>
      </c>
      <c r="AT121" s="87">
        <v>0</v>
      </c>
      <c r="AU121" s="87">
        <v>0</v>
      </c>
      <c r="AV121" s="87">
        <v>0</v>
      </c>
      <c r="AW121" s="87">
        <v>0</v>
      </c>
      <c r="AX121" s="87">
        <v>0</v>
      </c>
      <c r="AY121" s="87">
        <v>0</v>
      </c>
      <c r="AZ121" s="87">
        <v>0</v>
      </c>
      <c r="BA121" s="87">
        <v>0</v>
      </c>
      <c r="BB121" s="87">
        <v>0</v>
      </c>
      <c r="BC121" s="87">
        <v>0</v>
      </c>
      <c r="BD121" s="87">
        <v>0</v>
      </c>
      <c r="BE121" s="87">
        <v>0</v>
      </c>
      <c r="BF121" s="87">
        <v>0</v>
      </c>
      <c r="BG121" s="87">
        <v>0</v>
      </c>
      <c r="BH121" s="87">
        <v>0</v>
      </c>
      <c r="BI121" s="87">
        <v>0</v>
      </c>
    </row>
    <row r="122" spans="3:61" x14ac:dyDescent="0.25">
      <c r="C122" s="87">
        <v>33</v>
      </c>
      <c r="D122" s="106" t="s">
        <v>166</v>
      </c>
      <c r="E122" s="106"/>
      <c r="F122" s="106"/>
      <c r="G122" s="87">
        <v>0</v>
      </c>
      <c r="H122" s="87">
        <v>0</v>
      </c>
      <c r="I122" s="87">
        <v>0</v>
      </c>
      <c r="J122" s="87">
        <v>0</v>
      </c>
      <c r="K122" s="87">
        <v>0</v>
      </c>
      <c r="L122" s="87">
        <v>0</v>
      </c>
      <c r="M122" s="87">
        <v>0</v>
      </c>
      <c r="N122" s="87">
        <v>0</v>
      </c>
      <c r="O122" s="87">
        <v>0</v>
      </c>
      <c r="P122" s="87">
        <v>0</v>
      </c>
      <c r="Q122" s="87">
        <v>0</v>
      </c>
      <c r="R122" s="87">
        <v>0</v>
      </c>
      <c r="S122" s="87">
        <v>0</v>
      </c>
      <c r="T122" s="87">
        <v>0</v>
      </c>
      <c r="U122" s="87">
        <v>0</v>
      </c>
      <c r="V122" s="87">
        <v>0</v>
      </c>
      <c r="W122" s="87">
        <v>0</v>
      </c>
      <c r="X122" s="87">
        <v>0</v>
      </c>
      <c r="Y122" s="87">
        <v>0</v>
      </c>
      <c r="Z122" s="87">
        <v>0</v>
      </c>
      <c r="AA122" s="87">
        <v>0</v>
      </c>
      <c r="AB122" s="87">
        <v>0</v>
      </c>
      <c r="AC122" s="87">
        <v>0</v>
      </c>
      <c r="AD122" s="87">
        <v>0</v>
      </c>
      <c r="AE122" s="87">
        <v>0</v>
      </c>
      <c r="AF122" s="87">
        <v>0</v>
      </c>
      <c r="AG122" s="87">
        <v>0</v>
      </c>
      <c r="AH122" s="87">
        <v>0</v>
      </c>
      <c r="AI122" s="87">
        <v>0</v>
      </c>
      <c r="AJ122" s="87">
        <v>0</v>
      </c>
      <c r="AK122" s="87">
        <v>0</v>
      </c>
      <c r="AL122" s="87">
        <v>0</v>
      </c>
      <c r="AM122" s="87">
        <v>0</v>
      </c>
      <c r="AN122" s="87">
        <v>0</v>
      </c>
      <c r="AO122" s="87">
        <v>0</v>
      </c>
      <c r="AP122" s="87">
        <v>0</v>
      </c>
      <c r="AQ122" s="87">
        <v>0</v>
      </c>
      <c r="AR122" s="87">
        <v>0</v>
      </c>
      <c r="AS122" s="87">
        <v>0</v>
      </c>
      <c r="AT122" s="87">
        <v>0</v>
      </c>
      <c r="AU122" s="87">
        <v>0</v>
      </c>
      <c r="AV122" s="87">
        <v>0</v>
      </c>
      <c r="AW122" s="87">
        <v>0</v>
      </c>
      <c r="AX122" s="87">
        <v>0</v>
      </c>
      <c r="AY122" s="87">
        <v>0</v>
      </c>
      <c r="AZ122" s="87">
        <v>0</v>
      </c>
      <c r="BA122" s="87">
        <v>0</v>
      </c>
      <c r="BB122" s="87">
        <v>0</v>
      </c>
      <c r="BC122" s="87">
        <v>0</v>
      </c>
      <c r="BD122" s="87">
        <v>0</v>
      </c>
      <c r="BE122" s="87">
        <v>0</v>
      </c>
      <c r="BF122" s="87">
        <v>0</v>
      </c>
      <c r="BG122" s="87">
        <v>0</v>
      </c>
      <c r="BH122" s="87">
        <v>0</v>
      </c>
      <c r="BI122" s="87">
        <v>0</v>
      </c>
    </row>
    <row r="123" spans="3:61" x14ac:dyDescent="0.25">
      <c r="C123" s="87">
        <v>34</v>
      </c>
      <c r="D123" s="106" t="s">
        <v>167</v>
      </c>
      <c r="E123" s="106"/>
      <c r="F123" s="106"/>
      <c r="G123" s="87">
        <v>0</v>
      </c>
      <c r="H123" s="87">
        <v>0</v>
      </c>
      <c r="I123" s="87">
        <v>0</v>
      </c>
      <c r="J123" s="87">
        <v>0</v>
      </c>
      <c r="K123" s="87">
        <v>0</v>
      </c>
      <c r="L123" s="87">
        <v>0</v>
      </c>
      <c r="M123" s="87">
        <v>0</v>
      </c>
      <c r="N123" s="87">
        <v>0</v>
      </c>
      <c r="O123" s="87">
        <v>0</v>
      </c>
      <c r="P123" s="87">
        <v>0</v>
      </c>
      <c r="Q123" s="87">
        <v>0</v>
      </c>
      <c r="R123" s="87">
        <v>0</v>
      </c>
      <c r="S123" s="87">
        <v>0</v>
      </c>
      <c r="T123" s="87">
        <v>0</v>
      </c>
      <c r="U123" s="87">
        <v>0</v>
      </c>
      <c r="V123" s="87">
        <v>0</v>
      </c>
      <c r="W123" s="87">
        <v>0</v>
      </c>
      <c r="X123" s="87">
        <v>0</v>
      </c>
      <c r="Y123" s="87">
        <v>0</v>
      </c>
      <c r="Z123" s="87">
        <v>0</v>
      </c>
      <c r="AA123" s="87">
        <v>0</v>
      </c>
      <c r="AB123" s="87">
        <v>0</v>
      </c>
      <c r="AC123" s="87">
        <v>0</v>
      </c>
      <c r="AD123" s="87">
        <v>0</v>
      </c>
      <c r="AE123" s="87">
        <v>0</v>
      </c>
      <c r="AF123" s="87">
        <v>0</v>
      </c>
      <c r="AG123" s="87">
        <v>0</v>
      </c>
      <c r="AH123" s="87">
        <v>0</v>
      </c>
      <c r="AI123" s="87">
        <v>0</v>
      </c>
      <c r="AJ123" s="87">
        <v>0</v>
      </c>
      <c r="AK123" s="87">
        <v>0</v>
      </c>
      <c r="AL123" s="87">
        <v>0</v>
      </c>
      <c r="AM123" s="87">
        <v>0</v>
      </c>
      <c r="AN123" s="87">
        <v>0</v>
      </c>
      <c r="AO123" s="87">
        <v>0</v>
      </c>
      <c r="AP123" s="87">
        <v>0</v>
      </c>
      <c r="AQ123" s="87">
        <v>0</v>
      </c>
      <c r="AR123" s="87">
        <v>0</v>
      </c>
      <c r="AS123" s="87">
        <v>0</v>
      </c>
      <c r="AT123" s="87">
        <v>0</v>
      </c>
      <c r="AU123" s="87">
        <v>0</v>
      </c>
      <c r="AV123" s="87">
        <v>0</v>
      </c>
      <c r="AW123" s="87">
        <v>0</v>
      </c>
      <c r="AX123" s="87">
        <v>0</v>
      </c>
      <c r="AY123" s="87">
        <v>0</v>
      </c>
      <c r="AZ123" s="87">
        <v>0</v>
      </c>
      <c r="BA123" s="87">
        <v>0</v>
      </c>
      <c r="BB123" s="87">
        <v>0</v>
      </c>
      <c r="BC123" s="87">
        <v>0</v>
      </c>
      <c r="BD123" s="87">
        <v>0</v>
      </c>
      <c r="BE123" s="87">
        <v>0</v>
      </c>
      <c r="BF123" s="87">
        <v>0</v>
      </c>
      <c r="BG123" s="87">
        <v>0</v>
      </c>
      <c r="BH123" s="87">
        <v>0</v>
      </c>
      <c r="BI123" s="87">
        <v>0</v>
      </c>
    </row>
    <row r="124" spans="3:61" x14ac:dyDescent="0.25">
      <c r="C124" s="87">
        <v>35</v>
      </c>
      <c r="D124" s="106" t="s">
        <v>168</v>
      </c>
      <c r="E124" s="106"/>
      <c r="F124" s="106"/>
      <c r="G124" s="87">
        <v>0</v>
      </c>
      <c r="H124" s="87">
        <v>0</v>
      </c>
      <c r="I124" s="87">
        <v>0</v>
      </c>
      <c r="J124" s="87">
        <v>0</v>
      </c>
      <c r="K124" s="87">
        <v>0</v>
      </c>
      <c r="L124" s="87">
        <v>0</v>
      </c>
      <c r="M124" s="87">
        <v>0</v>
      </c>
      <c r="N124" s="87">
        <v>0</v>
      </c>
      <c r="O124" s="87">
        <v>0</v>
      </c>
      <c r="P124" s="87">
        <v>0</v>
      </c>
      <c r="Q124" s="87">
        <v>0</v>
      </c>
      <c r="R124" s="87">
        <v>0</v>
      </c>
      <c r="S124" s="87">
        <v>0</v>
      </c>
      <c r="T124" s="87">
        <v>0</v>
      </c>
      <c r="U124" s="87">
        <v>0</v>
      </c>
      <c r="V124" s="87">
        <v>0</v>
      </c>
      <c r="W124" s="87">
        <v>0</v>
      </c>
      <c r="X124" s="87">
        <v>0</v>
      </c>
      <c r="Y124" s="87">
        <v>0</v>
      </c>
      <c r="Z124" s="87">
        <v>0</v>
      </c>
      <c r="AA124" s="87">
        <v>0</v>
      </c>
      <c r="AB124" s="87">
        <v>0</v>
      </c>
      <c r="AC124" s="87">
        <v>0</v>
      </c>
      <c r="AD124" s="87">
        <v>0</v>
      </c>
      <c r="AE124" s="87">
        <v>0</v>
      </c>
      <c r="AF124" s="87">
        <v>0</v>
      </c>
      <c r="AG124" s="87">
        <v>0</v>
      </c>
      <c r="AH124" s="87">
        <v>0</v>
      </c>
      <c r="AI124" s="87">
        <v>0</v>
      </c>
      <c r="AJ124" s="87">
        <v>0</v>
      </c>
      <c r="AK124" s="87">
        <v>0</v>
      </c>
      <c r="AL124" s="87">
        <v>0</v>
      </c>
      <c r="AM124" s="87">
        <v>0</v>
      </c>
      <c r="AN124" s="87">
        <v>0</v>
      </c>
      <c r="AO124" s="87">
        <v>0</v>
      </c>
      <c r="AP124" s="87">
        <v>0</v>
      </c>
      <c r="AQ124" s="87">
        <v>0</v>
      </c>
      <c r="AR124" s="87">
        <v>0</v>
      </c>
      <c r="AS124" s="87">
        <v>0</v>
      </c>
      <c r="AT124" s="87">
        <v>0</v>
      </c>
      <c r="AU124" s="87">
        <v>0</v>
      </c>
      <c r="AV124" s="87">
        <v>0</v>
      </c>
      <c r="AW124" s="87">
        <v>0</v>
      </c>
      <c r="AX124" s="87">
        <v>0</v>
      </c>
      <c r="AY124" s="87">
        <v>0</v>
      </c>
      <c r="AZ124" s="87">
        <v>0</v>
      </c>
      <c r="BA124" s="87">
        <v>0</v>
      </c>
      <c r="BB124" s="87">
        <v>1</v>
      </c>
      <c r="BC124" s="87">
        <v>0</v>
      </c>
      <c r="BD124" s="87">
        <v>0</v>
      </c>
      <c r="BE124" s="87">
        <v>0</v>
      </c>
      <c r="BF124" s="87">
        <v>0</v>
      </c>
      <c r="BG124" s="87">
        <v>0</v>
      </c>
      <c r="BH124" s="87">
        <v>0</v>
      </c>
      <c r="BI124" s="87">
        <v>0</v>
      </c>
    </row>
    <row r="125" spans="3:61" x14ac:dyDescent="0.25">
      <c r="C125" s="87">
        <v>36</v>
      </c>
      <c r="D125" s="106" t="s">
        <v>169</v>
      </c>
      <c r="E125" s="106"/>
      <c r="F125" s="106"/>
      <c r="G125" s="87">
        <v>0</v>
      </c>
      <c r="H125" s="87">
        <v>0</v>
      </c>
      <c r="I125" s="87">
        <v>0</v>
      </c>
      <c r="J125" s="87">
        <v>0</v>
      </c>
      <c r="K125" s="87">
        <v>0</v>
      </c>
      <c r="L125" s="87">
        <v>0</v>
      </c>
      <c r="M125" s="87">
        <v>0</v>
      </c>
      <c r="N125" s="87">
        <v>0</v>
      </c>
      <c r="O125" s="87">
        <v>0</v>
      </c>
      <c r="P125" s="87">
        <v>0</v>
      </c>
      <c r="Q125" s="87">
        <v>0</v>
      </c>
      <c r="R125" s="87">
        <v>0</v>
      </c>
      <c r="S125" s="87">
        <v>0</v>
      </c>
      <c r="T125" s="87">
        <v>0</v>
      </c>
      <c r="U125" s="87">
        <v>0</v>
      </c>
      <c r="V125" s="87">
        <v>0</v>
      </c>
      <c r="W125" s="87">
        <v>0</v>
      </c>
      <c r="X125" s="87">
        <v>0</v>
      </c>
      <c r="Y125" s="87">
        <v>0</v>
      </c>
      <c r="Z125" s="87">
        <v>0</v>
      </c>
      <c r="AA125" s="87">
        <v>0</v>
      </c>
      <c r="AB125" s="87">
        <v>0</v>
      </c>
      <c r="AC125" s="87">
        <v>0</v>
      </c>
      <c r="AD125" s="87">
        <v>0</v>
      </c>
      <c r="AE125" s="87">
        <v>0</v>
      </c>
      <c r="AF125" s="87">
        <v>0</v>
      </c>
      <c r="AG125" s="87">
        <v>0</v>
      </c>
      <c r="AH125" s="87">
        <v>0</v>
      </c>
      <c r="AI125" s="87">
        <v>0</v>
      </c>
      <c r="AJ125" s="87">
        <v>0</v>
      </c>
      <c r="AK125" s="87">
        <v>0</v>
      </c>
      <c r="AL125" s="87">
        <v>0</v>
      </c>
      <c r="AM125" s="87">
        <v>0</v>
      </c>
      <c r="AN125" s="87">
        <v>0</v>
      </c>
      <c r="AO125" s="87">
        <v>0</v>
      </c>
      <c r="AP125" s="87">
        <v>0</v>
      </c>
      <c r="AQ125" s="87">
        <v>0</v>
      </c>
      <c r="AR125" s="87">
        <v>0</v>
      </c>
      <c r="AS125" s="87">
        <v>0</v>
      </c>
      <c r="AT125" s="87">
        <v>0</v>
      </c>
      <c r="AU125" s="87">
        <v>0</v>
      </c>
      <c r="AV125" s="87">
        <v>0</v>
      </c>
      <c r="AW125" s="87">
        <v>0</v>
      </c>
      <c r="AX125" s="87">
        <v>0</v>
      </c>
      <c r="AY125" s="87">
        <v>0</v>
      </c>
      <c r="AZ125" s="87">
        <v>0</v>
      </c>
      <c r="BA125" s="87">
        <v>0</v>
      </c>
      <c r="BB125" s="87">
        <v>0</v>
      </c>
      <c r="BC125" s="87">
        <v>0</v>
      </c>
      <c r="BD125" s="87">
        <v>0</v>
      </c>
      <c r="BE125" s="87">
        <v>0</v>
      </c>
      <c r="BF125" s="87">
        <v>0</v>
      </c>
      <c r="BG125" s="87">
        <v>0</v>
      </c>
      <c r="BH125" s="87">
        <v>0</v>
      </c>
      <c r="BI125" s="87">
        <v>0</v>
      </c>
    </row>
    <row r="126" spans="3:61" x14ac:dyDescent="0.25">
      <c r="C126" s="87">
        <v>37</v>
      </c>
      <c r="D126" s="106" t="s">
        <v>170</v>
      </c>
      <c r="E126" s="106"/>
      <c r="F126" s="106"/>
      <c r="G126" s="87">
        <v>0</v>
      </c>
      <c r="H126" s="87">
        <v>0</v>
      </c>
      <c r="I126" s="87">
        <v>0</v>
      </c>
      <c r="J126" s="87">
        <v>0</v>
      </c>
      <c r="K126" s="87">
        <v>0</v>
      </c>
      <c r="L126" s="87">
        <v>0</v>
      </c>
      <c r="M126" s="87">
        <v>0</v>
      </c>
      <c r="N126" s="87">
        <v>0</v>
      </c>
      <c r="O126" s="87">
        <v>0</v>
      </c>
      <c r="P126" s="87">
        <v>0</v>
      </c>
      <c r="Q126" s="87">
        <v>0</v>
      </c>
      <c r="R126" s="87">
        <v>0</v>
      </c>
      <c r="S126" s="87">
        <v>0</v>
      </c>
      <c r="T126" s="87">
        <v>0</v>
      </c>
      <c r="U126" s="87">
        <v>0</v>
      </c>
      <c r="V126" s="87">
        <v>0</v>
      </c>
      <c r="W126" s="87">
        <v>0</v>
      </c>
      <c r="X126" s="87">
        <v>0</v>
      </c>
      <c r="Y126" s="87">
        <v>0</v>
      </c>
      <c r="Z126" s="87">
        <v>0</v>
      </c>
      <c r="AA126" s="87">
        <v>0</v>
      </c>
      <c r="AB126" s="87">
        <v>0</v>
      </c>
      <c r="AC126" s="87">
        <v>0</v>
      </c>
      <c r="AD126" s="87">
        <v>0</v>
      </c>
      <c r="AE126" s="87">
        <v>0</v>
      </c>
      <c r="AF126" s="87">
        <v>0</v>
      </c>
      <c r="AG126" s="87">
        <v>0</v>
      </c>
      <c r="AH126" s="87">
        <v>0</v>
      </c>
      <c r="AI126" s="87">
        <v>0</v>
      </c>
      <c r="AJ126" s="87">
        <v>0</v>
      </c>
      <c r="AK126" s="87">
        <v>0</v>
      </c>
      <c r="AL126" s="87">
        <v>0</v>
      </c>
      <c r="AM126" s="87">
        <v>0</v>
      </c>
      <c r="AN126" s="87">
        <v>0</v>
      </c>
      <c r="AO126" s="87">
        <v>0</v>
      </c>
      <c r="AP126" s="87">
        <v>0</v>
      </c>
      <c r="AQ126" s="87">
        <v>0</v>
      </c>
      <c r="AR126" s="87">
        <v>0</v>
      </c>
      <c r="AS126" s="87">
        <v>0</v>
      </c>
      <c r="AT126" s="87">
        <v>0</v>
      </c>
      <c r="AU126" s="87">
        <v>0</v>
      </c>
      <c r="AV126" s="87">
        <v>0</v>
      </c>
      <c r="AW126" s="87">
        <v>0</v>
      </c>
      <c r="AX126" s="87">
        <v>0</v>
      </c>
      <c r="AY126" s="87">
        <v>0</v>
      </c>
      <c r="AZ126" s="87">
        <v>0</v>
      </c>
      <c r="BA126" s="87">
        <v>0</v>
      </c>
      <c r="BB126" s="87">
        <v>0</v>
      </c>
      <c r="BC126" s="87">
        <v>0</v>
      </c>
      <c r="BD126" s="87">
        <v>0</v>
      </c>
      <c r="BE126" s="87">
        <v>0</v>
      </c>
      <c r="BF126" s="87">
        <v>0</v>
      </c>
      <c r="BG126" s="87">
        <v>0</v>
      </c>
      <c r="BH126" s="87">
        <v>0</v>
      </c>
      <c r="BI126" s="87">
        <v>0</v>
      </c>
    </row>
    <row r="127" spans="3:61" x14ac:dyDescent="0.25">
      <c r="C127" s="87">
        <v>38</v>
      </c>
      <c r="D127" s="106" t="s">
        <v>171</v>
      </c>
      <c r="E127" s="106"/>
      <c r="F127" s="106"/>
      <c r="G127" s="87">
        <v>0</v>
      </c>
      <c r="H127" s="87">
        <v>0</v>
      </c>
      <c r="I127" s="87">
        <v>0</v>
      </c>
      <c r="J127" s="87">
        <v>0</v>
      </c>
      <c r="K127" s="87">
        <v>0</v>
      </c>
      <c r="L127" s="87">
        <v>0</v>
      </c>
      <c r="M127" s="87">
        <v>0</v>
      </c>
      <c r="N127" s="87">
        <v>0</v>
      </c>
      <c r="O127" s="87">
        <v>0</v>
      </c>
      <c r="P127" s="87">
        <v>0</v>
      </c>
      <c r="Q127" s="87">
        <v>0</v>
      </c>
      <c r="R127" s="87">
        <v>0</v>
      </c>
      <c r="S127" s="87">
        <v>0</v>
      </c>
      <c r="T127" s="87">
        <v>0</v>
      </c>
      <c r="U127" s="87">
        <v>0</v>
      </c>
      <c r="V127" s="87">
        <v>0</v>
      </c>
      <c r="W127" s="87">
        <v>0</v>
      </c>
      <c r="X127" s="87">
        <v>0</v>
      </c>
      <c r="Y127" s="87">
        <v>0</v>
      </c>
      <c r="Z127" s="87">
        <v>0</v>
      </c>
      <c r="AA127" s="87">
        <v>0</v>
      </c>
      <c r="AB127" s="87">
        <v>0</v>
      </c>
      <c r="AC127" s="87">
        <v>0</v>
      </c>
      <c r="AD127" s="87">
        <v>0</v>
      </c>
      <c r="AE127" s="87">
        <v>0</v>
      </c>
      <c r="AF127" s="87">
        <v>0</v>
      </c>
      <c r="AG127" s="87">
        <v>0</v>
      </c>
      <c r="AH127" s="87">
        <v>0</v>
      </c>
      <c r="AI127" s="87">
        <v>0</v>
      </c>
      <c r="AJ127" s="87">
        <v>0</v>
      </c>
      <c r="AK127" s="87">
        <v>0</v>
      </c>
      <c r="AL127" s="87">
        <v>0</v>
      </c>
      <c r="AM127" s="87">
        <v>0</v>
      </c>
      <c r="AN127" s="87">
        <v>0</v>
      </c>
      <c r="AO127" s="87">
        <v>0</v>
      </c>
      <c r="AP127" s="87">
        <v>0</v>
      </c>
      <c r="AQ127" s="87">
        <v>0</v>
      </c>
      <c r="AR127" s="87">
        <v>0</v>
      </c>
      <c r="AS127" s="87">
        <v>0</v>
      </c>
      <c r="AT127" s="87">
        <v>0</v>
      </c>
      <c r="AU127" s="87">
        <v>0</v>
      </c>
      <c r="AV127" s="87">
        <v>0</v>
      </c>
      <c r="AW127" s="87">
        <v>0</v>
      </c>
      <c r="AX127" s="87">
        <v>0</v>
      </c>
      <c r="AY127" s="87">
        <v>0</v>
      </c>
      <c r="AZ127" s="87">
        <v>0</v>
      </c>
      <c r="BA127" s="87">
        <v>0</v>
      </c>
      <c r="BB127" s="87">
        <v>0</v>
      </c>
      <c r="BC127" s="87">
        <v>0</v>
      </c>
      <c r="BD127" s="87">
        <v>0</v>
      </c>
      <c r="BE127" s="87">
        <v>0</v>
      </c>
      <c r="BF127" s="87">
        <v>0</v>
      </c>
      <c r="BG127" s="87">
        <v>0</v>
      </c>
      <c r="BH127" s="87">
        <v>0</v>
      </c>
      <c r="BI127" s="87">
        <v>0</v>
      </c>
    </row>
    <row r="128" spans="3:61" x14ac:dyDescent="0.25">
      <c r="C128" s="87">
        <v>39</v>
      </c>
      <c r="D128" s="106" t="s">
        <v>172</v>
      </c>
      <c r="E128" s="106"/>
      <c r="F128" s="106"/>
      <c r="G128" s="87">
        <v>0</v>
      </c>
      <c r="H128" s="87">
        <v>0</v>
      </c>
      <c r="I128" s="87">
        <v>0</v>
      </c>
      <c r="J128" s="87">
        <v>0</v>
      </c>
      <c r="K128" s="87">
        <v>0</v>
      </c>
      <c r="L128" s="87">
        <v>0</v>
      </c>
      <c r="M128" s="87">
        <v>0</v>
      </c>
      <c r="N128" s="87">
        <v>0</v>
      </c>
      <c r="O128" s="87">
        <v>0</v>
      </c>
      <c r="P128" s="87">
        <v>0</v>
      </c>
      <c r="Q128" s="87">
        <v>0</v>
      </c>
      <c r="R128" s="87">
        <v>0</v>
      </c>
      <c r="S128" s="87">
        <v>0</v>
      </c>
      <c r="T128" s="87">
        <v>0</v>
      </c>
      <c r="U128" s="87">
        <v>0</v>
      </c>
      <c r="V128" s="87">
        <v>0</v>
      </c>
      <c r="W128" s="87">
        <v>0</v>
      </c>
      <c r="X128" s="87">
        <v>0</v>
      </c>
      <c r="Y128" s="87">
        <v>0</v>
      </c>
      <c r="Z128" s="87">
        <v>0</v>
      </c>
      <c r="AA128" s="87">
        <v>0</v>
      </c>
      <c r="AB128" s="87">
        <v>0</v>
      </c>
      <c r="AC128" s="87">
        <v>0</v>
      </c>
      <c r="AD128" s="87">
        <v>0</v>
      </c>
      <c r="AE128" s="87">
        <v>0</v>
      </c>
      <c r="AF128" s="87">
        <v>0</v>
      </c>
      <c r="AG128" s="87">
        <v>0</v>
      </c>
      <c r="AH128" s="87">
        <v>0</v>
      </c>
      <c r="AI128" s="87">
        <v>0</v>
      </c>
      <c r="AJ128" s="87">
        <v>0</v>
      </c>
      <c r="AK128" s="87">
        <v>0</v>
      </c>
      <c r="AL128" s="87">
        <v>0</v>
      </c>
      <c r="AM128" s="87">
        <v>0</v>
      </c>
      <c r="AN128" s="87">
        <v>0</v>
      </c>
      <c r="AO128" s="87">
        <v>0</v>
      </c>
      <c r="AP128" s="87">
        <v>0</v>
      </c>
      <c r="AQ128" s="87">
        <v>0</v>
      </c>
      <c r="AR128" s="87">
        <v>0</v>
      </c>
      <c r="AS128" s="87">
        <v>0</v>
      </c>
      <c r="AT128" s="87">
        <v>0</v>
      </c>
      <c r="AU128" s="87">
        <v>0</v>
      </c>
      <c r="AV128" s="87">
        <v>0</v>
      </c>
      <c r="AW128" s="87">
        <v>0</v>
      </c>
      <c r="AX128" s="87">
        <v>0</v>
      </c>
      <c r="AY128" s="87">
        <v>0</v>
      </c>
      <c r="AZ128" s="87">
        <v>0</v>
      </c>
      <c r="BA128" s="87">
        <v>0</v>
      </c>
      <c r="BB128" s="87">
        <v>0</v>
      </c>
      <c r="BC128" s="87">
        <v>0</v>
      </c>
      <c r="BD128" s="87">
        <v>0</v>
      </c>
      <c r="BE128" s="87">
        <v>0</v>
      </c>
      <c r="BF128" s="87">
        <v>0</v>
      </c>
      <c r="BG128" s="87">
        <v>0</v>
      </c>
      <c r="BH128" s="87">
        <v>0</v>
      </c>
      <c r="BI128" s="87">
        <v>0</v>
      </c>
    </row>
    <row r="129" spans="3:61" x14ac:dyDescent="0.25">
      <c r="C129" s="87">
        <v>40</v>
      </c>
      <c r="D129" s="106" t="s">
        <v>173</v>
      </c>
      <c r="E129" s="106"/>
      <c r="F129" s="106"/>
      <c r="G129" s="87">
        <v>0</v>
      </c>
      <c r="H129" s="87">
        <v>0</v>
      </c>
      <c r="I129" s="87">
        <v>0</v>
      </c>
      <c r="J129" s="87">
        <v>0</v>
      </c>
      <c r="K129" s="87">
        <v>0</v>
      </c>
      <c r="L129" s="87">
        <v>0</v>
      </c>
      <c r="M129" s="87">
        <v>0</v>
      </c>
      <c r="N129" s="87">
        <v>0</v>
      </c>
      <c r="O129" s="87">
        <v>0</v>
      </c>
      <c r="P129" s="87">
        <v>0</v>
      </c>
      <c r="Q129" s="87">
        <v>0</v>
      </c>
      <c r="R129" s="87">
        <v>0</v>
      </c>
      <c r="S129" s="87">
        <v>0</v>
      </c>
      <c r="T129" s="87">
        <v>0</v>
      </c>
      <c r="U129" s="87">
        <v>0</v>
      </c>
      <c r="V129" s="87">
        <v>0</v>
      </c>
      <c r="W129" s="87">
        <v>0</v>
      </c>
      <c r="X129" s="87">
        <v>0</v>
      </c>
      <c r="Y129" s="87">
        <v>0</v>
      </c>
      <c r="Z129" s="87">
        <v>0</v>
      </c>
      <c r="AA129" s="87">
        <v>0</v>
      </c>
      <c r="AB129" s="87">
        <v>0</v>
      </c>
      <c r="AC129" s="87">
        <v>0</v>
      </c>
      <c r="AD129" s="87">
        <v>0</v>
      </c>
      <c r="AE129" s="87">
        <v>0</v>
      </c>
      <c r="AF129" s="87">
        <v>0</v>
      </c>
      <c r="AG129" s="87">
        <v>0</v>
      </c>
      <c r="AH129" s="87">
        <v>0</v>
      </c>
      <c r="AI129" s="87">
        <v>0</v>
      </c>
      <c r="AJ129" s="87">
        <v>0</v>
      </c>
      <c r="AK129" s="87">
        <v>0</v>
      </c>
      <c r="AL129" s="87">
        <v>0</v>
      </c>
      <c r="AM129" s="87">
        <v>0</v>
      </c>
      <c r="AN129" s="87">
        <v>0</v>
      </c>
      <c r="AO129" s="87">
        <v>0</v>
      </c>
      <c r="AP129" s="87">
        <v>0</v>
      </c>
      <c r="AQ129" s="87">
        <v>0</v>
      </c>
      <c r="AR129" s="87">
        <v>0</v>
      </c>
      <c r="AS129" s="87">
        <v>0</v>
      </c>
      <c r="AT129" s="87">
        <v>0</v>
      </c>
      <c r="AU129" s="87">
        <v>0</v>
      </c>
      <c r="AV129" s="87">
        <v>0</v>
      </c>
      <c r="AW129" s="87">
        <v>0</v>
      </c>
      <c r="AX129" s="87">
        <v>0</v>
      </c>
      <c r="AY129" s="87">
        <v>0</v>
      </c>
      <c r="AZ129" s="87">
        <v>0</v>
      </c>
      <c r="BA129" s="87">
        <v>0</v>
      </c>
      <c r="BB129" s="87">
        <v>0</v>
      </c>
      <c r="BC129" s="87">
        <v>0</v>
      </c>
      <c r="BD129" s="87">
        <v>0</v>
      </c>
      <c r="BE129" s="87">
        <v>0</v>
      </c>
      <c r="BF129" s="87">
        <v>0</v>
      </c>
      <c r="BG129" s="87">
        <v>0</v>
      </c>
      <c r="BH129" s="87">
        <v>0</v>
      </c>
      <c r="BI129" s="87">
        <v>0</v>
      </c>
    </row>
    <row r="130" spans="3:61" x14ac:dyDescent="0.25">
      <c r="C130" s="87">
        <v>41</v>
      </c>
      <c r="D130" s="106" t="s">
        <v>174</v>
      </c>
      <c r="E130" s="106"/>
      <c r="F130" s="106"/>
      <c r="G130" s="87">
        <v>0</v>
      </c>
      <c r="H130" s="87">
        <v>0</v>
      </c>
      <c r="I130" s="87">
        <v>0</v>
      </c>
      <c r="J130" s="87">
        <v>0</v>
      </c>
      <c r="K130" s="87">
        <v>0</v>
      </c>
      <c r="L130" s="87">
        <v>0</v>
      </c>
      <c r="M130" s="87">
        <v>0</v>
      </c>
      <c r="N130" s="87">
        <v>0</v>
      </c>
      <c r="O130" s="87">
        <v>0</v>
      </c>
      <c r="P130" s="87">
        <v>0</v>
      </c>
      <c r="Q130" s="87">
        <v>0</v>
      </c>
      <c r="R130" s="87">
        <v>0</v>
      </c>
      <c r="S130" s="87">
        <v>0</v>
      </c>
      <c r="T130" s="87">
        <v>0</v>
      </c>
      <c r="U130" s="87">
        <v>0</v>
      </c>
      <c r="V130" s="87">
        <v>0</v>
      </c>
      <c r="W130" s="87">
        <v>0</v>
      </c>
      <c r="X130" s="87">
        <v>0</v>
      </c>
      <c r="Y130" s="87">
        <v>0</v>
      </c>
      <c r="Z130" s="87">
        <v>0</v>
      </c>
      <c r="AA130" s="87">
        <v>0</v>
      </c>
      <c r="AB130" s="87">
        <v>0</v>
      </c>
      <c r="AC130" s="87">
        <v>0</v>
      </c>
      <c r="AD130" s="87">
        <v>0</v>
      </c>
      <c r="AE130" s="87">
        <v>0</v>
      </c>
      <c r="AF130" s="87">
        <v>0</v>
      </c>
      <c r="AG130" s="87">
        <v>0</v>
      </c>
      <c r="AH130" s="87">
        <v>0</v>
      </c>
      <c r="AI130" s="87">
        <v>0</v>
      </c>
      <c r="AJ130" s="87">
        <v>0</v>
      </c>
      <c r="AK130" s="87">
        <v>0</v>
      </c>
      <c r="AL130" s="87">
        <v>0</v>
      </c>
      <c r="AM130" s="87">
        <v>0</v>
      </c>
      <c r="AN130" s="87">
        <v>0</v>
      </c>
      <c r="AO130" s="87">
        <v>0</v>
      </c>
      <c r="AP130" s="87">
        <v>0</v>
      </c>
      <c r="AQ130" s="87">
        <v>0</v>
      </c>
      <c r="AR130" s="87">
        <v>0</v>
      </c>
      <c r="AS130" s="87">
        <v>0</v>
      </c>
      <c r="AT130" s="87">
        <v>0</v>
      </c>
      <c r="AU130" s="87">
        <v>0</v>
      </c>
      <c r="AV130" s="87">
        <v>0</v>
      </c>
      <c r="AW130" s="87">
        <v>0</v>
      </c>
      <c r="AX130" s="87">
        <v>0</v>
      </c>
      <c r="AY130" s="87">
        <v>0</v>
      </c>
      <c r="AZ130" s="87">
        <v>0</v>
      </c>
      <c r="BA130" s="87">
        <v>0</v>
      </c>
      <c r="BB130" s="87">
        <v>0</v>
      </c>
      <c r="BC130" s="87">
        <v>0</v>
      </c>
      <c r="BD130" s="87">
        <v>0</v>
      </c>
      <c r="BE130" s="87">
        <v>0</v>
      </c>
      <c r="BF130" s="87">
        <v>0</v>
      </c>
      <c r="BG130" s="87">
        <v>0</v>
      </c>
      <c r="BH130" s="87">
        <v>0</v>
      </c>
      <c r="BI130" s="87">
        <v>0</v>
      </c>
    </row>
    <row r="131" spans="3:61" x14ac:dyDescent="0.25">
      <c r="C131" s="87">
        <v>42</v>
      </c>
      <c r="D131" s="106" t="s">
        <v>175</v>
      </c>
      <c r="E131" s="106"/>
      <c r="F131" s="106"/>
      <c r="G131" s="87">
        <v>0</v>
      </c>
      <c r="H131" s="87">
        <v>0</v>
      </c>
      <c r="I131" s="87">
        <v>0</v>
      </c>
      <c r="J131" s="87">
        <v>0</v>
      </c>
      <c r="K131" s="87">
        <v>0</v>
      </c>
      <c r="L131" s="87">
        <v>0</v>
      </c>
      <c r="M131" s="87">
        <v>0</v>
      </c>
      <c r="N131" s="87">
        <v>0</v>
      </c>
      <c r="O131" s="87">
        <v>0</v>
      </c>
      <c r="P131" s="87">
        <v>0</v>
      </c>
      <c r="Q131" s="87">
        <v>0</v>
      </c>
      <c r="R131" s="87">
        <v>0</v>
      </c>
      <c r="S131" s="87">
        <v>0</v>
      </c>
      <c r="T131" s="87">
        <v>0</v>
      </c>
      <c r="U131" s="87">
        <v>0</v>
      </c>
      <c r="V131" s="87">
        <v>0</v>
      </c>
      <c r="W131" s="87">
        <v>0</v>
      </c>
      <c r="X131" s="87">
        <v>0</v>
      </c>
      <c r="Y131" s="87">
        <v>0</v>
      </c>
      <c r="Z131" s="87">
        <v>0</v>
      </c>
      <c r="AA131" s="87">
        <v>0</v>
      </c>
      <c r="AB131" s="87">
        <v>0</v>
      </c>
      <c r="AC131" s="87">
        <v>0</v>
      </c>
      <c r="AD131" s="87">
        <v>0</v>
      </c>
      <c r="AE131" s="87">
        <v>0</v>
      </c>
      <c r="AF131" s="87">
        <v>0</v>
      </c>
      <c r="AG131" s="87">
        <v>0</v>
      </c>
      <c r="AH131" s="87">
        <v>0</v>
      </c>
      <c r="AI131" s="87">
        <v>0</v>
      </c>
      <c r="AJ131" s="87">
        <v>0</v>
      </c>
      <c r="AK131" s="87">
        <v>0</v>
      </c>
      <c r="AL131" s="87">
        <v>0</v>
      </c>
      <c r="AM131" s="87">
        <v>0</v>
      </c>
      <c r="AN131" s="87">
        <v>0</v>
      </c>
      <c r="AO131" s="87">
        <v>0</v>
      </c>
      <c r="AP131" s="87">
        <v>0</v>
      </c>
      <c r="AQ131" s="87">
        <v>0</v>
      </c>
      <c r="AR131" s="87">
        <v>0</v>
      </c>
      <c r="AS131" s="87">
        <v>0</v>
      </c>
      <c r="AT131" s="87">
        <v>0</v>
      </c>
      <c r="AU131" s="87">
        <v>0</v>
      </c>
      <c r="AV131" s="87">
        <v>0</v>
      </c>
      <c r="AW131" s="87">
        <v>0</v>
      </c>
      <c r="AX131" s="87">
        <v>0</v>
      </c>
      <c r="AY131" s="87">
        <v>0</v>
      </c>
      <c r="AZ131" s="87">
        <v>0</v>
      </c>
      <c r="BA131" s="87">
        <v>0</v>
      </c>
      <c r="BB131" s="87">
        <v>0</v>
      </c>
      <c r="BC131" s="87">
        <v>0</v>
      </c>
      <c r="BD131" s="87">
        <v>0</v>
      </c>
      <c r="BE131" s="87">
        <v>0</v>
      </c>
      <c r="BF131" s="87">
        <v>0</v>
      </c>
      <c r="BG131" s="87">
        <v>0</v>
      </c>
      <c r="BH131" s="87">
        <v>0</v>
      </c>
      <c r="BI131" s="87">
        <v>0</v>
      </c>
    </row>
    <row r="132" spans="3:61" x14ac:dyDescent="0.25">
      <c r="C132" s="87">
        <v>43</v>
      </c>
      <c r="D132" s="106" t="s">
        <v>176</v>
      </c>
      <c r="E132" s="106"/>
      <c r="F132" s="106"/>
      <c r="G132" s="87">
        <v>0</v>
      </c>
      <c r="H132" s="87">
        <v>0</v>
      </c>
      <c r="I132" s="87">
        <v>0</v>
      </c>
      <c r="J132" s="87">
        <v>0</v>
      </c>
      <c r="K132" s="87">
        <v>0</v>
      </c>
      <c r="L132" s="87">
        <v>0</v>
      </c>
      <c r="M132" s="87">
        <v>0</v>
      </c>
      <c r="N132" s="87">
        <v>0</v>
      </c>
      <c r="O132" s="87">
        <v>0</v>
      </c>
      <c r="P132" s="87">
        <v>0</v>
      </c>
      <c r="Q132" s="87">
        <v>0</v>
      </c>
      <c r="R132" s="87">
        <v>0</v>
      </c>
      <c r="S132" s="87">
        <v>0</v>
      </c>
      <c r="T132" s="87">
        <v>0</v>
      </c>
      <c r="U132" s="87">
        <v>0</v>
      </c>
      <c r="V132" s="87">
        <v>0</v>
      </c>
      <c r="W132" s="87">
        <v>0</v>
      </c>
      <c r="X132" s="87">
        <v>0</v>
      </c>
      <c r="Y132" s="87">
        <v>0</v>
      </c>
      <c r="Z132" s="87">
        <v>0</v>
      </c>
      <c r="AA132" s="87">
        <v>0</v>
      </c>
      <c r="AB132" s="87">
        <v>0</v>
      </c>
      <c r="AC132" s="87">
        <v>0</v>
      </c>
      <c r="AD132" s="87">
        <v>0</v>
      </c>
      <c r="AE132" s="87">
        <v>0</v>
      </c>
      <c r="AF132" s="87">
        <v>0</v>
      </c>
      <c r="AG132" s="87">
        <v>0</v>
      </c>
      <c r="AH132" s="87">
        <v>0</v>
      </c>
      <c r="AI132" s="87">
        <v>0</v>
      </c>
      <c r="AJ132" s="87">
        <v>0</v>
      </c>
      <c r="AK132" s="87">
        <v>0</v>
      </c>
      <c r="AL132" s="87">
        <v>0</v>
      </c>
      <c r="AM132" s="87">
        <v>0</v>
      </c>
      <c r="AN132" s="87">
        <v>0</v>
      </c>
      <c r="AO132" s="87">
        <v>0</v>
      </c>
      <c r="AP132" s="87">
        <v>0</v>
      </c>
      <c r="AQ132" s="87">
        <v>0</v>
      </c>
      <c r="AR132" s="87">
        <v>0</v>
      </c>
      <c r="AS132" s="87">
        <v>0</v>
      </c>
      <c r="AT132" s="87">
        <v>0</v>
      </c>
      <c r="AU132" s="87">
        <v>0</v>
      </c>
      <c r="AV132" s="87">
        <v>0</v>
      </c>
      <c r="AW132" s="87">
        <v>0</v>
      </c>
      <c r="AX132" s="87">
        <v>0</v>
      </c>
      <c r="AY132" s="87">
        <v>0</v>
      </c>
      <c r="AZ132" s="87">
        <v>0</v>
      </c>
      <c r="BA132" s="87">
        <v>0</v>
      </c>
      <c r="BB132" s="87">
        <v>0</v>
      </c>
      <c r="BC132" s="87">
        <v>0</v>
      </c>
      <c r="BD132" s="87">
        <v>0</v>
      </c>
      <c r="BE132" s="87">
        <v>0</v>
      </c>
      <c r="BF132" s="87">
        <v>0</v>
      </c>
      <c r="BG132" s="87">
        <v>0</v>
      </c>
      <c r="BH132" s="87">
        <v>0</v>
      </c>
      <c r="BI132" s="87">
        <v>0</v>
      </c>
    </row>
    <row r="133" spans="3:61" x14ac:dyDescent="0.25">
      <c r="C133" s="87">
        <v>44</v>
      </c>
      <c r="D133" s="106" t="s">
        <v>177</v>
      </c>
      <c r="E133" s="106"/>
      <c r="F133" s="106"/>
      <c r="G133" s="87">
        <v>1</v>
      </c>
      <c r="H133" s="87">
        <v>2</v>
      </c>
      <c r="I133" s="87">
        <v>1</v>
      </c>
      <c r="J133" s="87">
        <v>0</v>
      </c>
      <c r="K133" s="87">
        <v>0</v>
      </c>
      <c r="L133" s="87">
        <v>0</v>
      </c>
      <c r="M133" s="87">
        <v>0</v>
      </c>
      <c r="N133" s="87">
        <v>0</v>
      </c>
      <c r="O133" s="87">
        <v>20</v>
      </c>
      <c r="P133" s="87">
        <v>0</v>
      </c>
      <c r="Q133" s="87">
        <v>0</v>
      </c>
      <c r="R133" s="87">
        <v>0</v>
      </c>
      <c r="S133" s="87">
        <v>0</v>
      </c>
      <c r="T133" s="87">
        <v>0</v>
      </c>
      <c r="U133" s="87">
        <v>17</v>
      </c>
      <c r="V133" s="87">
        <v>0</v>
      </c>
      <c r="W133" s="87">
        <v>0</v>
      </c>
      <c r="X133" s="87">
        <v>0</v>
      </c>
      <c r="Y133" s="87">
        <v>0</v>
      </c>
      <c r="Z133" s="87">
        <v>0</v>
      </c>
      <c r="AA133" s="87">
        <v>34</v>
      </c>
      <c r="AB133" s="87">
        <v>0</v>
      </c>
      <c r="AC133" s="87">
        <v>0</v>
      </c>
      <c r="AD133" s="87">
        <v>0</v>
      </c>
      <c r="AE133" s="87">
        <v>0</v>
      </c>
      <c r="AF133" s="87">
        <v>0</v>
      </c>
      <c r="AG133" s="87">
        <v>0</v>
      </c>
      <c r="AH133" s="87">
        <v>0</v>
      </c>
      <c r="AI133" s="87">
        <v>0</v>
      </c>
      <c r="AJ133" s="87">
        <v>0</v>
      </c>
      <c r="AK133" s="87">
        <v>0</v>
      </c>
      <c r="AL133" s="87">
        <v>0</v>
      </c>
      <c r="AM133" s="87">
        <v>0</v>
      </c>
      <c r="AN133" s="87">
        <v>0</v>
      </c>
      <c r="AO133" s="87">
        <v>0</v>
      </c>
      <c r="AP133" s="87">
        <v>0</v>
      </c>
      <c r="AQ133" s="87">
        <v>0</v>
      </c>
      <c r="AR133" s="87">
        <v>0</v>
      </c>
      <c r="AS133" s="87">
        <v>0</v>
      </c>
      <c r="AT133" s="87">
        <v>0</v>
      </c>
      <c r="AU133" s="87">
        <v>0</v>
      </c>
      <c r="AV133" s="87">
        <v>0</v>
      </c>
      <c r="AW133" s="87">
        <v>0</v>
      </c>
      <c r="AX133" s="87">
        <v>0</v>
      </c>
      <c r="AY133" s="87">
        <v>0</v>
      </c>
      <c r="AZ133" s="87">
        <v>0</v>
      </c>
      <c r="BA133" s="87">
        <v>0</v>
      </c>
      <c r="BB133" s="87">
        <v>0</v>
      </c>
      <c r="BC133" s="87">
        <v>0</v>
      </c>
      <c r="BD133" s="87">
        <v>0</v>
      </c>
      <c r="BE133" s="87">
        <v>0</v>
      </c>
      <c r="BF133" s="87">
        <v>0</v>
      </c>
      <c r="BG133" s="87">
        <v>0</v>
      </c>
      <c r="BH133" s="87">
        <v>0</v>
      </c>
      <c r="BI133" s="87">
        <v>0</v>
      </c>
    </row>
    <row r="134" spans="3:61" x14ac:dyDescent="0.25">
      <c r="C134" s="87">
        <v>45</v>
      </c>
      <c r="D134" s="106" t="s">
        <v>178</v>
      </c>
      <c r="E134" s="106"/>
      <c r="F134" s="106"/>
      <c r="G134" s="87">
        <v>0</v>
      </c>
      <c r="H134" s="87">
        <v>0</v>
      </c>
      <c r="I134" s="87">
        <v>0</v>
      </c>
      <c r="J134" s="87">
        <v>0</v>
      </c>
      <c r="K134" s="87">
        <v>0</v>
      </c>
      <c r="L134" s="87">
        <v>0</v>
      </c>
      <c r="M134" s="87">
        <v>0</v>
      </c>
      <c r="N134" s="87">
        <v>0</v>
      </c>
      <c r="O134" s="87">
        <v>0</v>
      </c>
      <c r="P134" s="87">
        <v>0</v>
      </c>
      <c r="Q134" s="87">
        <v>0</v>
      </c>
      <c r="R134" s="87">
        <v>0</v>
      </c>
      <c r="S134" s="87">
        <v>0</v>
      </c>
      <c r="T134" s="87">
        <v>0</v>
      </c>
      <c r="U134" s="87">
        <v>0</v>
      </c>
      <c r="V134" s="87">
        <v>0</v>
      </c>
      <c r="W134" s="87">
        <v>0</v>
      </c>
      <c r="X134" s="87">
        <v>0</v>
      </c>
      <c r="Y134" s="87">
        <v>0</v>
      </c>
      <c r="Z134" s="87">
        <v>0</v>
      </c>
      <c r="AA134" s="87">
        <v>0</v>
      </c>
      <c r="AB134" s="87">
        <v>0</v>
      </c>
      <c r="AC134" s="87">
        <v>0</v>
      </c>
      <c r="AD134" s="87">
        <v>0</v>
      </c>
      <c r="AE134" s="87">
        <v>0</v>
      </c>
      <c r="AF134" s="87">
        <v>0</v>
      </c>
      <c r="AG134" s="87">
        <v>0</v>
      </c>
      <c r="AH134" s="87">
        <v>0</v>
      </c>
      <c r="AI134" s="87">
        <v>0</v>
      </c>
      <c r="AJ134" s="87">
        <v>0</v>
      </c>
      <c r="AK134" s="87">
        <v>0</v>
      </c>
      <c r="AL134" s="87">
        <v>0</v>
      </c>
      <c r="AM134" s="87">
        <v>0</v>
      </c>
      <c r="AN134" s="87">
        <v>0</v>
      </c>
      <c r="AO134" s="87">
        <v>0</v>
      </c>
      <c r="AP134" s="87">
        <v>0</v>
      </c>
      <c r="AQ134" s="87">
        <v>0</v>
      </c>
      <c r="AR134" s="87">
        <v>0</v>
      </c>
      <c r="AS134" s="87">
        <v>0</v>
      </c>
      <c r="AT134" s="87">
        <v>0</v>
      </c>
      <c r="AU134" s="87">
        <v>0</v>
      </c>
      <c r="AV134" s="87">
        <v>0</v>
      </c>
      <c r="AW134" s="87">
        <v>0</v>
      </c>
      <c r="AX134" s="87">
        <v>0</v>
      </c>
      <c r="AY134" s="87">
        <v>0</v>
      </c>
      <c r="AZ134" s="87">
        <v>0</v>
      </c>
      <c r="BA134" s="87">
        <v>0</v>
      </c>
      <c r="BB134" s="87">
        <v>0</v>
      </c>
      <c r="BC134" s="87">
        <v>0</v>
      </c>
      <c r="BD134" s="87">
        <v>0</v>
      </c>
      <c r="BE134" s="87">
        <v>0</v>
      </c>
      <c r="BF134" s="87">
        <v>0</v>
      </c>
      <c r="BG134" s="87">
        <v>0</v>
      </c>
      <c r="BH134" s="87">
        <v>0</v>
      </c>
      <c r="BI134" s="87">
        <v>0</v>
      </c>
    </row>
    <row r="135" spans="3:61" x14ac:dyDescent="0.25">
      <c r="C135" s="87">
        <v>46</v>
      </c>
      <c r="D135" s="106" t="s">
        <v>179</v>
      </c>
      <c r="E135" s="106"/>
      <c r="F135" s="106"/>
      <c r="G135" s="87">
        <v>0</v>
      </c>
      <c r="H135" s="87">
        <v>0</v>
      </c>
      <c r="I135" s="87">
        <v>0</v>
      </c>
      <c r="J135" s="87">
        <v>0</v>
      </c>
      <c r="K135" s="87">
        <v>0</v>
      </c>
      <c r="L135" s="87">
        <v>0</v>
      </c>
      <c r="M135" s="87">
        <v>0</v>
      </c>
      <c r="N135" s="87">
        <v>0</v>
      </c>
      <c r="O135" s="87">
        <v>0</v>
      </c>
      <c r="P135" s="87">
        <v>0</v>
      </c>
      <c r="Q135" s="87">
        <v>0</v>
      </c>
      <c r="R135" s="87">
        <v>0</v>
      </c>
      <c r="S135" s="87">
        <v>0</v>
      </c>
      <c r="T135" s="87">
        <v>0</v>
      </c>
      <c r="U135" s="87">
        <v>0</v>
      </c>
      <c r="V135" s="87">
        <v>0</v>
      </c>
      <c r="W135" s="87">
        <v>0</v>
      </c>
      <c r="X135" s="87">
        <v>0</v>
      </c>
      <c r="Y135" s="87">
        <v>0</v>
      </c>
      <c r="Z135" s="87">
        <v>0</v>
      </c>
      <c r="AA135" s="87">
        <v>0</v>
      </c>
      <c r="AB135" s="87">
        <v>0</v>
      </c>
      <c r="AC135" s="87">
        <v>0</v>
      </c>
      <c r="AD135" s="87">
        <v>0</v>
      </c>
      <c r="AE135" s="87">
        <v>0</v>
      </c>
      <c r="AF135" s="87">
        <v>0</v>
      </c>
      <c r="AG135" s="87">
        <v>0</v>
      </c>
      <c r="AH135" s="87">
        <v>0</v>
      </c>
      <c r="AI135" s="87">
        <v>0</v>
      </c>
      <c r="AJ135" s="87">
        <v>0</v>
      </c>
      <c r="AK135" s="87">
        <v>0</v>
      </c>
      <c r="AL135" s="87">
        <v>0</v>
      </c>
      <c r="AM135" s="87">
        <v>0</v>
      </c>
      <c r="AN135" s="87">
        <v>0</v>
      </c>
      <c r="AO135" s="87">
        <v>0</v>
      </c>
      <c r="AP135" s="87">
        <v>0</v>
      </c>
      <c r="AQ135" s="87">
        <v>0</v>
      </c>
      <c r="AR135" s="87">
        <v>0</v>
      </c>
      <c r="AS135" s="87">
        <v>0</v>
      </c>
      <c r="AT135" s="87">
        <v>0</v>
      </c>
      <c r="AU135" s="87">
        <v>0</v>
      </c>
      <c r="AV135" s="87">
        <v>0</v>
      </c>
      <c r="AW135" s="87">
        <v>0</v>
      </c>
      <c r="AX135" s="87">
        <v>0</v>
      </c>
      <c r="AY135" s="87">
        <v>0</v>
      </c>
      <c r="AZ135" s="87">
        <v>0</v>
      </c>
      <c r="BA135" s="87">
        <v>0</v>
      </c>
      <c r="BB135" s="87">
        <v>0</v>
      </c>
      <c r="BC135" s="87">
        <v>0</v>
      </c>
      <c r="BD135" s="87">
        <v>0</v>
      </c>
      <c r="BE135" s="87">
        <v>0</v>
      </c>
      <c r="BF135" s="87">
        <v>0</v>
      </c>
      <c r="BG135" s="87">
        <v>0</v>
      </c>
      <c r="BH135" s="87">
        <v>0</v>
      </c>
      <c r="BI135" s="87">
        <v>0</v>
      </c>
    </row>
    <row r="136" spans="3:61" x14ac:dyDescent="0.25">
      <c r="C136" s="87">
        <v>47</v>
      </c>
      <c r="D136" s="106" t="s">
        <v>180</v>
      </c>
      <c r="E136" s="106"/>
      <c r="F136" s="106"/>
      <c r="G136" s="87">
        <v>0</v>
      </c>
      <c r="H136" s="87">
        <v>0</v>
      </c>
      <c r="I136" s="87">
        <v>0</v>
      </c>
      <c r="J136" s="87">
        <v>0</v>
      </c>
      <c r="K136" s="87">
        <v>0</v>
      </c>
      <c r="L136" s="87">
        <v>0</v>
      </c>
      <c r="M136" s="87">
        <v>0</v>
      </c>
      <c r="N136" s="87">
        <v>0</v>
      </c>
      <c r="O136" s="87">
        <v>0</v>
      </c>
      <c r="P136" s="87">
        <v>0</v>
      </c>
      <c r="Q136" s="87">
        <v>0</v>
      </c>
      <c r="R136" s="87">
        <v>0</v>
      </c>
      <c r="S136" s="87">
        <v>0</v>
      </c>
      <c r="T136" s="87">
        <v>0</v>
      </c>
      <c r="U136" s="87">
        <v>0</v>
      </c>
      <c r="V136" s="87">
        <v>0</v>
      </c>
      <c r="W136" s="87">
        <v>0</v>
      </c>
      <c r="X136" s="87">
        <v>0</v>
      </c>
      <c r="Y136" s="87">
        <v>0</v>
      </c>
      <c r="Z136" s="87">
        <v>0</v>
      </c>
      <c r="AA136" s="87">
        <v>0</v>
      </c>
      <c r="AB136" s="87">
        <v>0</v>
      </c>
      <c r="AC136" s="87">
        <v>0</v>
      </c>
      <c r="AD136" s="87">
        <v>0</v>
      </c>
      <c r="AE136" s="87">
        <v>0</v>
      </c>
      <c r="AF136" s="87">
        <v>0</v>
      </c>
      <c r="AG136" s="87">
        <v>0</v>
      </c>
      <c r="AH136" s="87">
        <v>0</v>
      </c>
      <c r="AI136" s="87">
        <v>0</v>
      </c>
      <c r="AJ136" s="87">
        <v>0</v>
      </c>
      <c r="AK136" s="87">
        <v>0</v>
      </c>
      <c r="AL136" s="87">
        <v>0</v>
      </c>
      <c r="AM136" s="87">
        <v>0</v>
      </c>
      <c r="AN136" s="87">
        <v>0</v>
      </c>
      <c r="AO136" s="87">
        <v>0</v>
      </c>
      <c r="AP136" s="87">
        <v>0</v>
      </c>
      <c r="AQ136" s="87">
        <v>0</v>
      </c>
      <c r="AR136" s="87">
        <v>0</v>
      </c>
      <c r="AS136" s="87">
        <v>0</v>
      </c>
      <c r="AT136" s="87">
        <v>0</v>
      </c>
      <c r="AU136" s="87">
        <v>0</v>
      </c>
      <c r="AV136" s="87">
        <v>0</v>
      </c>
      <c r="AW136" s="87">
        <v>0</v>
      </c>
      <c r="AX136" s="87">
        <v>0</v>
      </c>
      <c r="AY136" s="87">
        <v>0</v>
      </c>
      <c r="AZ136" s="87">
        <v>0</v>
      </c>
      <c r="BA136" s="87">
        <v>0</v>
      </c>
      <c r="BB136" s="87">
        <v>0</v>
      </c>
      <c r="BC136" s="87">
        <v>0</v>
      </c>
      <c r="BD136" s="87">
        <v>0</v>
      </c>
      <c r="BE136" s="87">
        <v>0</v>
      </c>
      <c r="BF136" s="87">
        <v>0</v>
      </c>
      <c r="BG136" s="87">
        <v>0</v>
      </c>
      <c r="BH136" s="87">
        <v>0</v>
      </c>
      <c r="BI136" s="87">
        <v>0</v>
      </c>
    </row>
    <row r="137" spans="3:61" x14ac:dyDescent="0.25">
      <c r="C137" s="87">
        <v>48</v>
      </c>
      <c r="D137" s="106" t="s">
        <v>181</v>
      </c>
      <c r="E137" s="106"/>
      <c r="F137" s="106"/>
      <c r="G137" s="87">
        <v>0</v>
      </c>
      <c r="H137" s="87">
        <v>0</v>
      </c>
      <c r="I137" s="87">
        <v>0</v>
      </c>
      <c r="J137" s="87">
        <v>0</v>
      </c>
      <c r="K137" s="87">
        <v>0</v>
      </c>
      <c r="L137" s="87">
        <v>0</v>
      </c>
      <c r="M137" s="87">
        <v>0</v>
      </c>
      <c r="N137" s="87">
        <v>0</v>
      </c>
      <c r="O137" s="87">
        <v>0</v>
      </c>
      <c r="P137" s="87">
        <v>0</v>
      </c>
      <c r="Q137" s="87">
        <v>0</v>
      </c>
      <c r="R137" s="87">
        <v>0</v>
      </c>
      <c r="S137" s="87">
        <v>0</v>
      </c>
      <c r="T137" s="87">
        <v>0</v>
      </c>
      <c r="U137" s="87">
        <v>0</v>
      </c>
      <c r="V137" s="87">
        <v>0</v>
      </c>
      <c r="W137" s="87">
        <v>0</v>
      </c>
      <c r="X137" s="87">
        <v>0</v>
      </c>
      <c r="Y137" s="87">
        <v>0</v>
      </c>
      <c r="Z137" s="87">
        <v>0</v>
      </c>
      <c r="AA137" s="87">
        <v>0</v>
      </c>
      <c r="AB137" s="87">
        <v>0</v>
      </c>
      <c r="AC137" s="87">
        <v>0</v>
      </c>
      <c r="AD137" s="87">
        <v>0</v>
      </c>
      <c r="AE137" s="87">
        <v>0</v>
      </c>
      <c r="AF137" s="87">
        <v>0</v>
      </c>
      <c r="AG137" s="87">
        <v>0</v>
      </c>
      <c r="AH137" s="87">
        <v>0</v>
      </c>
      <c r="AI137" s="87">
        <v>0</v>
      </c>
      <c r="AJ137" s="87">
        <v>0</v>
      </c>
      <c r="AK137" s="87">
        <v>0</v>
      </c>
      <c r="AL137" s="87">
        <v>0</v>
      </c>
      <c r="AM137" s="87">
        <v>0</v>
      </c>
      <c r="AN137" s="87">
        <v>0</v>
      </c>
      <c r="AO137" s="87">
        <v>0</v>
      </c>
      <c r="AP137" s="87">
        <v>0</v>
      </c>
      <c r="AQ137" s="87">
        <v>0</v>
      </c>
      <c r="AR137" s="87">
        <v>0</v>
      </c>
      <c r="AS137" s="87">
        <v>0</v>
      </c>
      <c r="AT137" s="87">
        <v>0</v>
      </c>
      <c r="AU137" s="87">
        <v>0</v>
      </c>
      <c r="AV137" s="87">
        <v>0</v>
      </c>
      <c r="AW137" s="87">
        <v>0</v>
      </c>
      <c r="AX137" s="87">
        <v>0</v>
      </c>
      <c r="AY137" s="87">
        <v>0</v>
      </c>
      <c r="AZ137" s="87">
        <v>0</v>
      </c>
      <c r="BA137" s="87">
        <v>0</v>
      </c>
      <c r="BB137" s="87">
        <v>0</v>
      </c>
      <c r="BC137" s="87">
        <v>0</v>
      </c>
      <c r="BD137" s="87">
        <v>0</v>
      </c>
      <c r="BE137" s="87">
        <v>0</v>
      </c>
      <c r="BF137" s="87">
        <v>0</v>
      </c>
      <c r="BG137" s="87">
        <v>0</v>
      </c>
      <c r="BH137" s="87">
        <v>0</v>
      </c>
      <c r="BI137" s="87">
        <v>0</v>
      </c>
    </row>
    <row r="138" spans="3:61" x14ac:dyDescent="0.25">
      <c r="C138" s="87">
        <v>49</v>
      </c>
      <c r="D138" s="106" t="s">
        <v>182</v>
      </c>
      <c r="E138" s="106"/>
      <c r="F138" s="106"/>
      <c r="G138" s="87">
        <v>0</v>
      </c>
      <c r="H138" s="87">
        <v>0</v>
      </c>
      <c r="I138" s="87">
        <v>0</v>
      </c>
      <c r="J138" s="87">
        <v>0</v>
      </c>
      <c r="K138" s="87">
        <v>0</v>
      </c>
      <c r="L138" s="87">
        <v>0</v>
      </c>
      <c r="M138" s="87">
        <v>0</v>
      </c>
      <c r="N138" s="87">
        <v>0</v>
      </c>
      <c r="O138" s="87">
        <v>0</v>
      </c>
      <c r="P138" s="87">
        <v>0</v>
      </c>
      <c r="Q138" s="87">
        <v>0</v>
      </c>
      <c r="R138" s="87">
        <v>0</v>
      </c>
      <c r="S138" s="87">
        <v>0</v>
      </c>
      <c r="T138" s="87">
        <v>0</v>
      </c>
      <c r="U138" s="87">
        <v>0</v>
      </c>
      <c r="V138" s="87">
        <v>0</v>
      </c>
      <c r="W138" s="87">
        <v>0</v>
      </c>
      <c r="X138" s="87">
        <v>0</v>
      </c>
      <c r="Y138" s="87">
        <v>0</v>
      </c>
      <c r="Z138" s="87">
        <v>0</v>
      </c>
      <c r="AA138" s="87">
        <v>0</v>
      </c>
      <c r="AB138" s="87">
        <v>0</v>
      </c>
      <c r="AC138" s="87">
        <v>0</v>
      </c>
      <c r="AD138" s="87">
        <v>0</v>
      </c>
      <c r="AE138" s="87">
        <v>0</v>
      </c>
      <c r="AF138" s="87">
        <v>0</v>
      </c>
      <c r="AG138" s="87">
        <v>0</v>
      </c>
      <c r="AH138" s="87">
        <v>0</v>
      </c>
      <c r="AI138" s="87">
        <v>0</v>
      </c>
      <c r="AJ138" s="87">
        <v>0</v>
      </c>
      <c r="AK138" s="87">
        <v>0</v>
      </c>
      <c r="AL138" s="87">
        <v>0</v>
      </c>
      <c r="AM138" s="87">
        <v>0</v>
      </c>
      <c r="AN138" s="87">
        <v>0</v>
      </c>
      <c r="AO138" s="87">
        <v>0</v>
      </c>
      <c r="AP138" s="87">
        <v>0</v>
      </c>
      <c r="AQ138" s="87">
        <v>0</v>
      </c>
      <c r="AR138" s="87">
        <v>0</v>
      </c>
      <c r="AS138" s="87">
        <v>0</v>
      </c>
      <c r="AT138" s="87">
        <v>0</v>
      </c>
      <c r="AU138" s="87">
        <v>0</v>
      </c>
      <c r="AV138" s="87">
        <v>0</v>
      </c>
      <c r="AW138" s="87">
        <v>0</v>
      </c>
      <c r="AX138" s="87">
        <v>0</v>
      </c>
      <c r="AY138" s="87">
        <v>0</v>
      </c>
      <c r="AZ138" s="87">
        <v>0</v>
      </c>
      <c r="BA138" s="87">
        <v>0</v>
      </c>
      <c r="BB138" s="87">
        <v>0</v>
      </c>
      <c r="BC138" s="87">
        <v>0</v>
      </c>
      <c r="BD138" s="87">
        <v>0</v>
      </c>
      <c r="BE138" s="87">
        <v>0</v>
      </c>
      <c r="BF138" s="87">
        <v>0</v>
      </c>
      <c r="BG138" s="87">
        <v>0</v>
      </c>
      <c r="BH138" s="87">
        <v>0</v>
      </c>
      <c r="BI138" s="87">
        <v>0</v>
      </c>
    </row>
    <row r="139" spans="3:61" x14ac:dyDescent="0.25">
      <c r="C139" s="87">
        <v>50</v>
      </c>
      <c r="D139" s="106" t="s">
        <v>183</v>
      </c>
      <c r="E139" s="106"/>
      <c r="F139" s="106"/>
      <c r="G139" s="87">
        <v>0</v>
      </c>
      <c r="H139" s="87">
        <v>0</v>
      </c>
      <c r="I139" s="87">
        <v>0</v>
      </c>
      <c r="J139" s="87">
        <v>0</v>
      </c>
      <c r="K139" s="87">
        <v>0</v>
      </c>
      <c r="L139" s="87">
        <v>0</v>
      </c>
      <c r="M139" s="87">
        <v>0</v>
      </c>
      <c r="N139" s="87">
        <v>0</v>
      </c>
      <c r="O139" s="87">
        <v>0</v>
      </c>
      <c r="P139" s="87">
        <v>0</v>
      </c>
      <c r="Q139" s="87">
        <v>0</v>
      </c>
      <c r="R139" s="87">
        <v>0</v>
      </c>
      <c r="S139" s="87">
        <v>0</v>
      </c>
      <c r="T139" s="87">
        <v>0</v>
      </c>
      <c r="U139" s="87">
        <v>0</v>
      </c>
      <c r="V139" s="87">
        <v>0</v>
      </c>
      <c r="W139" s="87">
        <v>0</v>
      </c>
      <c r="X139" s="87">
        <v>0</v>
      </c>
      <c r="Y139" s="87">
        <v>0</v>
      </c>
      <c r="Z139" s="87">
        <v>0</v>
      </c>
      <c r="AA139" s="87">
        <v>0</v>
      </c>
      <c r="AB139" s="87">
        <v>0</v>
      </c>
      <c r="AC139" s="87">
        <v>0</v>
      </c>
      <c r="AD139" s="87">
        <v>0</v>
      </c>
      <c r="AE139" s="87">
        <v>0</v>
      </c>
      <c r="AF139" s="87">
        <v>0</v>
      </c>
      <c r="AG139" s="87">
        <v>0</v>
      </c>
      <c r="AH139" s="87">
        <v>0</v>
      </c>
      <c r="AI139" s="87">
        <v>0</v>
      </c>
      <c r="AJ139" s="87">
        <v>0</v>
      </c>
      <c r="AK139" s="87">
        <v>0</v>
      </c>
      <c r="AL139" s="87">
        <v>0</v>
      </c>
      <c r="AM139" s="87">
        <v>0</v>
      </c>
      <c r="AN139" s="87">
        <v>0</v>
      </c>
      <c r="AO139" s="87">
        <v>0</v>
      </c>
      <c r="AP139" s="87">
        <v>0</v>
      </c>
      <c r="AQ139" s="87">
        <v>0</v>
      </c>
      <c r="AR139" s="87">
        <v>0</v>
      </c>
      <c r="AS139" s="87">
        <v>0</v>
      </c>
      <c r="AT139" s="87">
        <v>0</v>
      </c>
      <c r="AU139" s="87">
        <v>0</v>
      </c>
      <c r="AV139" s="87">
        <v>0</v>
      </c>
      <c r="AW139" s="87">
        <v>0</v>
      </c>
      <c r="AX139" s="87">
        <v>0</v>
      </c>
      <c r="AY139" s="87">
        <v>0</v>
      </c>
      <c r="AZ139" s="87">
        <v>0</v>
      </c>
      <c r="BA139" s="87">
        <v>0</v>
      </c>
      <c r="BB139" s="87">
        <v>0</v>
      </c>
      <c r="BC139" s="87">
        <v>0</v>
      </c>
      <c r="BD139" s="87">
        <v>0</v>
      </c>
      <c r="BE139" s="87">
        <v>0</v>
      </c>
      <c r="BF139" s="87">
        <v>0</v>
      </c>
      <c r="BG139" s="87">
        <v>0</v>
      </c>
      <c r="BH139" s="87">
        <v>0</v>
      </c>
      <c r="BI139" s="87">
        <v>0</v>
      </c>
    </row>
    <row r="140" spans="3:61" x14ac:dyDescent="0.25">
      <c r="C140" s="87">
        <v>51</v>
      </c>
      <c r="D140" s="106" t="s">
        <v>184</v>
      </c>
      <c r="E140" s="106"/>
      <c r="F140" s="106"/>
      <c r="G140" s="87">
        <v>0</v>
      </c>
      <c r="H140" s="87">
        <v>0</v>
      </c>
      <c r="I140" s="87">
        <v>0</v>
      </c>
      <c r="J140" s="87">
        <v>0</v>
      </c>
      <c r="K140" s="87">
        <v>0</v>
      </c>
      <c r="L140" s="87">
        <v>0</v>
      </c>
      <c r="M140" s="87">
        <v>0</v>
      </c>
      <c r="N140" s="87">
        <v>0</v>
      </c>
      <c r="O140" s="87">
        <v>0</v>
      </c>
      <c r="P140" s="87">
        <v>0</v>
      </c>
      <c r="Q140" s="87">
        <v>0</v>
      </c>
      <c r="R140" s="87">
        <v>0</v>
      </c>
      <c r="S140" s="87">
        <v>0</v>
      </c>
      <c r="T140" s="87">
        <v>0</v>
      </c>
      <c r="U140" s="87">
        <v>0</v>
      </c>
      <c r="V140" s="87">
        <v>0</v>
      </c>
      <c r="W140" s="87">
        <v>0</v>
      </c>
      <c r="X140" s="87">
        <v>0</v>
      </c>
      <c r="Y140" s="87">
        <v>0</v>
      </c>
      <c r="Z140" s="87">
        <v>0</v>
      </c>
      <c r="AA140" s="87">
        <v>0</v>
      </c>
      <c r="AB140" s="87">
        <v>0</v>
      </c>
      <c r="AC140" s="87">
        <v>0</v>
      </c>
      <c r="AD140" s="87">
        <v>0</v>
      </c>
      <c r="AE140" s="87">
        <v>0</v>
      </c>
      <c r="AF140" s="87">
        <v>0</v>
      </c>
      <c r="AG140" s="87">
        <v>0</v>
      </c>
      <c r="AH140" s="87">
        <v>0</v>
      </c>
      <c r="AI140" s="87">
        <v>0</v>
      </c>
      <c r="AJ140" s="87">
        <v>0</v>
      </c>
      <c r="AK140" s="87">
        <v>0</v>
      </c>
      <c r="AL140" s="87">
        <v>0</v>
      </c>
      <c r="AM140" s="87">
        <v>0</v>
      </c>
      <c r="AN140" s="87">
        <v>0</v>
      </c>
      <c r="AO140" s="87">
        <v>0</v>
      </c>
      <c r="AP140" s="87">
        <v>0</v>
      </c>
      <c r="AQ140" s="87">
        <v>0</v>
      </c>
      <c r="AR140" s="87">
        <v>0</v>
      </c>
      <c r="AS140" s="87">
        <v>0</v>
      </c>
      <c r="AT140" s="87">
        <v>0</v>
      </c>
      <c r="AU140" s="87">
        <v>0</v>
      </c>
      <c r="AV140" s="87">
        <v>0</v>
      </c>
      <c r="AW140" s="87">
        <v>0</v>
      </c>
      <c r="AX140" s="87">
        <v>0</v>
      </c>
      <c r="AY140" s="87">
        <v>0</v>
      </c>
      <c r="AZ140" s="87">
        <v>0</v>
      </c>
      <c r="BA140" s="87">
        <v>0</v>
      </c>
      <c r="BB140" s="87">
        <v>0</v>
      </c>
      <c r="BC140" s="87">
        <v>0</v>
      </c>
      <c r="BD140" s="87">
        <v>0</v>
      </c>
      <c r="BE140" s="87">
        <v>0</v>
      </c>
      <c r="BF140" s="87">
        <v>0</v>
      </c>
      <c r="BG140" s="87">
        <v>0</v>
      </c>
      <c r="BH140" s="87">
        <v>0</v>
      </c>
      <c r="BI140" s="87">
        <v>0</v>
      </c>
    </row>
    <row r="141" spans="3:61" x14ac:dyDescent="0.25">
      <c r="C141" s="87">
        <v>52</v>
      </c>
      <c r="D141" s="107" t="s">
        <v>185</v>
      </c>
      <c r="E141" s="107"/>
      <c r="F141" s="107"/>
      <c r="G141" s="88">
        <f>G99+G100+G102+G103+G101+G104+G105+G106+G108+G109+G110+G111+G116+G117+G118+G135+G137+G138+G139+G140</f>
        <v>0</v>
      </c>
      <c r="H141" s="88">
        <f t="shared" ref="H141:BI141" si="33">H99+H100+H102+H103+H101+H104+H105+H106+H108+H109+H110+H111+H116+H117+H118+H135+H137+H138+H139+H140</f>
        <v>0</v>
      </c>
      <c r="I141" s="88">
        <f t="shared" si="33"/>
        <v>0</v>
      </c>
      <c r="J141" s="88">
        <f t="shared" si="33"/>
        <v>0</v>
      </c>
      <c r="K141" s="88">
        <f t="shared" si="33"/>
        <v>0</v>
      </c>
      <c r="L141" s="88">
        <f t="shared" si="33"/>
        <v>0</v>
      </c>
      <c r="M141" s="88">
        <f t="shared" si="33"/>
        <v>0</v>
      </c>
      <c r="N141" s="88">
        <f t="shared" si="33"/>
        <v>0</v>
      </c>
      <c r="O141" s="88">
        <f t="shared" si="33"/>
        <v>0</v>
      </c>
      <c r="P141" s="88">
        <f t="shared" si="33"/>
        <v>0</v>
      </c>
      <c r="Q141" s="88">
        <f t="shared" si="33"/>
        <v>0</v>
      </c>
      <c r="R141" s="88">
        <f t="shared" si="33"/>
        <v>0</v>
      </c>
      <c r="S141" s="88">
        <f t="shared" si="33"/>
        <v>0</v>
      </c>
      <c r="T141" s="88">
        <f t="shared" si="33"/>
        <v>0</v>
      </c>
      <c r="U141" s="88">
        <f t="shared" si="33"/>
        <v>0</v>
      </c>
      <c r="V141" s="88">
        <f t="shared" si="33"/>
        <v>0</v>
      </c>
      <c r="W141" s="88">
        <f t="shared" si="33"/>
        <v>0</v>
      </c>
      <c r="X141" s="88">
        <f t="shared" si="33"/>
        <v>0</v>
      </c>
      <c r="Y141" s="88">
        <f t="shared" si="33"/>
        <v>0</v>
      </c>
      <c r="Z141" s="88">
        <f t="shared" si="33"/>
        <v>0</v>
      </c>
      <c r="AA141" s="88">
        <f t="shared" si="33"/>
        <v>0</v>
      </c>
      <c r="AB141" s="88">
        <f t="shared" si="33"/>
        <v>0</v>
      </c>
      <c r="AC141" s="88">
        <f t="shared" si="33"/>
        <v>0</v>
      </c>
      <c r="AD141" s="88">
        <f t="shared" si="33"/>
        <v>0</v>
      </c>
      <c r="AE141" s="88">
        <f t="shared" si="33"/>
        <v>0</v>
      </c>
      <c r="AF141" s="88">
        <f t="shared" si="33"/>
        <v>0</v>
      </c>
      <c r="AG141" s="88">
        <f t="shared" si="33"/>
        <v>0</v>
      </c>
      <c r="AH141" s="88">
        <f t="shared" si="33"/>
        <v>0</v>
      </c>
      <c r="AI141" s="88">
        <f t="shared" si="33"/>
        <v>0</v>
      </c>
      <c r="AJ141" s="88">
        <f t="shared" si="33"/>
        <v>0</v>
      </c>
      <c r="AK141" s="88">
        <f t="shared" si="33"/>
        <v>0</v>
      </c>
      <c r="AL141" s="88">
        <f t="shared" si="33"/>
        <v>0</v>
      </c>
      <c r="AM141" s="88">
        <f t="shared" si="33"/>
        <v>0</v>
      </c>
      <c r="AN141" s="88">
        <f t="shared" si="33"/>
        <v>0</v>
      </c>
      <c r="AO141" s="88">
        <f t="shared" si="33"/>
        <v>0</v>
      </c>
      <c r="AP141" s="88">
        <f t="shared" si="33"/>
        <v>0</v>
      </c>
      <c r="AQ141" s="88">
        <f t="shared" si="33"/>
        <v>0</v>
      </c>
      <c r="AR141" s="88">
        <f t="shared" si="33"/>
        <v>0</v>
      </c>
      <c r="AS141" s="88">
        <f t="shared" si="33"/>
        <v>0</v>
      </c>
      <c r="AT141" s="88">
        <f t="shared" si="33"/>
        <v>0</v>
      </c>
      <c r="AU141" s="88">
        <f t="shared" si="33"/>
        <v>0</v>
      </c>
      <c r="AV141" s="88">
        <f t="shared" si="33"/>
        <v>0</v>
      </c>
      <c r="AW141" s="88">
        <f t="shared" si="33"/>
        <v>0</v>
      </c>
      <c r="AX141" s="88">
        <f t="shared" si="33"/>
        <v>0</v>
      </c>
      <c r="AY141" s="88">
        <f t="shared" si="33"/>
        <v>0</v>
      </c>
      <c r="AZ141" s="88">
        <f t="shared" si="33"/>
        <v>0</v>
      </c>
      <c r="BA141" s="88">
        <f t="shared" si="33"/>
        <v>0</v>
      </c>
      <c r="BB141" s="88">
        <f t="shared" si="33"/>
        <v>0</v>
      </c>
      <c r="BC141" s="88">
        <f t="shared" si="33"/>
        <v>0</v>
      </c>
      <c r="BD141" s="88">
        <f t="shared" si="33"/>
        <v>0</v>
      </c>
      <c r="BE141" s="88">
        <f t="shared" si="33"/>
        <v>0</v>
      </c>
      <c r="BF141" s="88">
        <f t="shared" si="33"/>
        <v>0</v>
      </c>
      <c r="BG141" s="88">
        <f t="shared" si="33"/>
        <v>0</v>
      </c>
      <c r="BH141" s="88">
        <f t="shared" si="33"/>
        <v>0</v>
      </c>
      <c r="BI141" s="88">
        <f t="shared" si="33"/>
        <v>0</v>
      </c>
    </row>
    <row r="142" spans="3:61" x14ac:dyDescent="0.25">
      <c r="C142" s="87">
        <v>53</v>
      </c>
      <c r="D142" s="107" t="s">
        <v>186</v>
      </c>
      <c r="E142" s="107"/>
      <c r="F142" s="107"/>
      <c r="G142" s="88">
        <f>G133+G136</f>
        <v>1</v>
      </c>
      <c r="H142" s="88">
        <f t="shared" ref="H142:AQ142" si="34">H133+H136</f>
        <v>2</v>
      </c>
      <c r="I142" s="88">
        <f t="shared" si="34"/>
        <v>1</v>
      </c>
      <c r="J142" s="88">
        <f t="shared" si="34"/>
        <v>0</v>
      </c>
      <c r="K142" s="88">
        <f t="shared" si="34"/>
        <v>0</v>
      </c>
      <c r="L142" s="88">
        <f t="shared" si="34"/>
        <v>0</v>
      </c>
      <c r="M142" s="88">
        <f t="shared" si="34"/>
        <v>0</v>
      </c>
      <c r="N142" s="88">
        <f t="shared" si="34"/>
        <v>0</v>
      </c>
      <c r="O142" s="88">
        <f t="shared" si="34"/>
        <v>20</v>
      </c>
      <c r="P142" s="88">
        <f t="shared" si="34"/>
        <v>0</v>
      </c>
      <c r="Q142" s="88">
        <f t="shared" si="34"/>
        <v>0</v>
      </c>
      <c r="R142" s="88">
        <f t="shared" si="34"/>
        <v>0</v>
      </c>
      <c r="S142" s="88">
        <f t="shared" si="34"/>
        <v>0</v>
      </c>
      <c r="T142" s="88">
        <f t="shared" si="34"/>
        <v>0</v>
      </c>
      <c r="U142" s="88">
        <f t="shared" si="34"/>
        <v>17</v>
      </c>
      <c r="V142" s="88">
        <f t="shared" si="34"/>
        <v>0</v>
      </c>
      <c r="W142" s="88">
        <f t="shared" si="34"/>
        <v>0</v>
      </c>
      <c r="X142" s="88">
        <f t="shared" si="34"/>
        <v>0</v>
      </c>
      <c r="Y142" s="88">
        <f t="shared" si="34"/>
        <v>0</v>
      </c>
      <c r="Z142" s="88">
        <f t="shared" si="34"/>
        <v>0</v>
      </c>
      <c r="AA142" s="88">
        <f t="shared" si="34"/>
        <v>34</v>
      </c>
      <c r="AB142" s="88">
        <f t="shared" si="34"/>
        <v>0</v>
      </c>
      <c r="AC142" s="88">
        <f t="shared" si="34"/>
        <v>0</v>
      </c>
      <c r="AD142" s="88">
        <f t="shared" si="34"/>
        <v>0</v>
      </c>
      <c r="AE142" s="88">
        <f t="shared" si="34"/>
        <v>0</v>
      </c>
      <c r="AF142" s="88">
        <f t="shared" si="34"/>
        <v>0</v>
      </c>
      <c r="AG142" s="88">
        <f t="shared" si="34"/>
        <v>0</v>
      </c>
      <c r="AH142" s="88">
        <f t="shared" si="34"/>
        <v>0</v>
      </c>
      <c r="AI142" s="88">
        <f t="shared" si="34"/>
        <v>0</v>
      </c>
      <c r="AJ142" s="88">
        <f t="shared" si="34"/>
        <v>0</v>
      </c>
      <c r="AK142" s="88">
        <f t="shared" si="34"/>
        <v>0</v>
      </c>
      <c r="AL142" s="88">
        <f t="shared" si="34"/>
        <v>0</v>
      </c>
      <c r="AM142" s="88">
        <f t="shared" si="34"/>
        <v>0</v>
      </c>
      <c r="AN142" s="88">
        <f t="shared" si="34"/>
        <v>0</v>
      </c>
      <c r="AO142" s="88">
        <f t="shared" si="34"/>
        <v>0</v>
      </c>
      <c r="AP142" s="88">
        <f t="shared" si="34"/>
        <v>0</v>
      </c>
      <c r="AQ142" s="88">
        <f t="shared" si="34"/>
        <v>0</v>
      </c>
      <c r="AR142" s="88">
        <f>AR133+AR136</f>
        <v>0</v>
      </c>
      <c r="AS142" s="88">
        <f t="shared" ref="AS142:BC142" si="35">AS133+AS136</f>
        <v>0</v>
      </c>
      <c r="AT142" s="88">
        <f t="shared" si="35"/>
        <v>0</v>
      </c>
      <c r="AU142" s="88">
        <f t="shared" si="35"/>
        <v>0</v>
      </c>
      <c r="AV142" s="88">
        <f t="shared" si="35"/>
        <v>0</v>
      </c>
      <c r="AW142" s="88">
        <f t="shared" si="35"/>
        <v>0</v>
      </c>
      <c r="AX142" s="88">
        <f t="shared" si="35"/>
        <v>0</v>
      </c>
      <c r="AY142" s="88">
        <f t="shared" si="35"/>
        <v>0</v>
      </c>
      <c r="AZ142" s="88">
        <f t="shared" si="35"/>
        <v>0</v>
      </c>
      <c r="BA142" s="88">
        <f t="shared" si="35"/>
        <v>0</v>
      </c>
      <c r="BB142" s="88">
        <f t="shared" si="35"/>
        <v>0</v>
      </c>
      <c r="BC142" s="88">
        <f t="shared" si="35"/>
        <v>0</v>
      </c>
      <c r="BD142" s="88">
        <f>BD133+BD136</f>
        <v>0</v>
      </c>
      <c r="BE142" s="88">
        <f t="shared" ref="BE142:BF142" si="36">BE133+BE136</f>
        <v>0</v>
      </c>
      <c r="BF142" s="88">
        <f t="shared" si="36"/>
        <v>0</v>
      </c>
      <c r="BG142" s="88">
        <f>BG133+BG136</f>
        <v>0</v>
      </c>
      <c r="BH142" s="88">
        <f t="shared" ref="BH142:BI142" si="37">BH133+BH136</f>
        <v>0</v>
      </c>
      <c r="BI142" s="88">
        <f t="shared" si="37"/>
        <v>0</v>
      </c>
    </row>
    <row r="143" spans="3:61" x14ac:dyDescent="0.25">
      <c r="C143" s="87">
        <v>54</v>
      </c>
      <c r="D143" s="107" t="s">
        <v>187</v>
      </c>
      <c r="E143" s="107"/>
      <c r="F143" s="107"/>
      <c r="G143" s="88">
        <f>G119</f>
        <v>0</v>
      </c>
      <c r="H143" s="88">
        <f t="shared" ref="H143:AQ143" si="38">H119</f>
        <v>0</v>
      </c>
      <c r="I143" s="88">
        <f t="shared" si="38"/>
        <v>0</v>
      </c>
      <c r="J143" s="88">
        <f t="shared" si="38"/>
        <v>0</v>
      </c>
      <c r="K143" s="88">
        <f t="shared" si="38"/>
        <v>0</v>
      </c>
      <c r="L143" s="88">
        <f t="shared" si="38"/>
        <v>0</v>
      </c>
      <c r="M143" s="88">
        <f t="shared" si="38"/>
        <v>0</v>
      </c>
      <c r="N143" s="88">
        <f t="shared" si="38"/>
        <v>0</v>
      </c>
      <c r="O143" s="88">
        <f t="shared" si="38"/>
        <v>0</v>
      </c>
      <c r="P143" s="88">
        <f t="shared" si="38"/>
        <v>0</v>
      </c>
      <c r="Q143" s="88">
        <f t="shared" si="38"/>
        <v>0</v>
      </c>
      <c r="R143" s="88">
        <f t="shared" si="38"/>
        <v>0</v>
      </c>
      <c r="S143" s="88">
        <f t="shared" si="38"/>
        <v>0</v>
      </c>
      <c r="T143" s="88">
        <f t="shared" si="38"/>
        <v>0</v>
      </c>
      <c r="U143" s="88">
        <f t="shared" si="38"/>
        <v>0</v>
      </c>
      <c r="V143" s="88">
        <f t="shared" si="38"/>
        <v>0</v>
      </c>
      <c r="W143" s="88">
        <f t="shared" si="38"/>
        <v>0</v>
      </c>
      <c r="X143" s="88">
        <f t="shared" si="38"/>
        <v>0</v>
      </c>
      <c r="Y143" s="88">
        <f t="shared" si="38"/>
        <v>0</v>
      </c>
      <c r="Z143" s="88">
        <f t="shared" si="38"/>
        <v>0</v>
      </c>
      <c r="AA143" s="88">
        <f t="shared" si="38"/>
        <v>0</v>
      </c>
      <c r="AB143" s="88">
        <f t="shared" si="38"/>
        <v>0</v>
      </c>
      <c r="AC143" s="88">
        <f t="shared" si="38"/>
        <v>0</v>
      </c>
      <c r="AD143" s="88">
        <f t="shared" si="38"/>
        <v>0</v>
      </c>
      <c r="AE143" s="88">
        <f t="shared" si="38"/>
        <v>0</v>
      </c>
      <c r="AF143" s="88">
        <f t="shared" si="38"/>
        <v>0</v>
      </c>
      <c r="AG143" s="88">
        <f t="shared" si="38"/>
        <v>0</v>
      </c>
      <c r="AH143" s="88">
        <f t="shared" si="38"/>
        <v>0</v>
      </c>
      <c r="AI143" s="88">
        <f t="shared" si="38"/>
        <v>0</v>
      </c>
      <c r="AJ143" s="88">
        <f t="shared" si="38"/>
        <v>0</v>
      </c>
      <c r="AK143" s="88">
        <f t="shared" si="38"/>
        <v>0</v>
      </c>
      <c r="AL143" s="88">
        <f t="shared" si="38"/>
        <v>0</v>
      </c>
      <c r="AM143" s="88">
        <f t="shared" si="38"/>
        <v>0</v>
      </c>
      <c r="AN143" s="88">
        <f t="shared" si="38"/>
        <v>0</v>
      </c>
      <c r="AO143" s="88">
        <f t="shared" si="38"/>
        <v>0</v>
      </c>
      <c r="AP143" s="88">
        <f t="shared" si="38"/>
        <v>0</v>
      </c>
      <c r="AQ143" s="88">
        <f t="shared" si="38"/>
        <v>0</v>
      </c>
      <c r="AR143" s="88">
        <f>AR119</f>
        <v>0</v>
      </c>
      <c r="AS143" s="88">
        <f t="shared" ref="AS143:BC143" si="39">AS119</f>
        <v>0</v>
      </c>
      <c r="AT143" s="88">
        <f t="shared" si="39"/>
        <v>0</v>
      </c>
      <c r="AU143" s="88">
        <f t="shared" si="39"/>
        <v>0</v>
      </c>
      <c r="AV143" s="88">
        <f t="shared" si="39"/>
        <v>0</v>
      </c>
      <c r="AW143" s="88">
        <f t="shared" si="39"/>
        <v>0</v>
      </c>
      <c r="AX143" s="88">
        <f t="shared" si="39"/>
        <v>0</v>
      </c>
      <c r="AY143" s="88">
        <f t="shared" si="39"/>
        <v>0</v>
      </c>
      <c r="AZ143" s="88">
        <f t="shared" si="39"/>
        <v>0</v>
      </c>
      <c r="BA143" s="88">
        <f t="shared" si="39"/>
        <v>0</v>
      </c>
      <c r="BB143" s="88">
        <f t="shared" si="39"/>
        <v>0</v>
      </c>
      <c r="BC143" s="88">
        <f t="shared" si="39"/>
        <v>0</v>
      </c>
      <c r="BD143" s="88">
        <f>BD119</f>
        <v>0</v>
      </c>
      <c r="BE143" s="88">
        <f t="shared" ref="BE143:BF143" si="40">BE119</f>
        <v>0</v>
      </c>
      <c r="BF143" s="88">
        <f t="shared" si="40"/>
        <v>0</v>
      </c>
      <c r="BG143" s="88">
        <f>BG119</f>
        <v>0</v>
      </c>
      <c r="BH143" s="88">
        <f t="shared" ref="BH143:BI143" si="41">BH119</f>
        <v>0</v>
      </c>
      <c r="BI143" s="88">
        <f t="shared" si="41"/>
        <v>0</v>
      </c>
    </row>
    <row r="144" spans="3:61" x14ac:dyDescent="0.25">
      <c r="C144" s="87">
        <v>55</v>
      </c>
      <c r="D144" s="107" t="s">
        <v>188</v>
      </c>
      <c r="E144" s="107"/>
      <c r="F144" s="107"/>
      <c r="G144" s="88">
        <f>G120+G121+G122+G123+G124</f>
        <v>0</v>
      </c>
      <c r="H144" s="88">
        <f t="shared" ref="H144:AQ144" si="42">H120+H121+H122+H123+H124</f>
        <v>0</v>
      </c>
      <c r="I144" s="88">
        <f t="shared" si="42"/>
        <v>0</v>
      </c>
      <c r="J144" s="88">
        <f t="shared" si="42"/>
        <v>0</v>
      </c>
      <c r="K144" s="88">
        <f t="shared" si="42"/>
        <v>0</v>
      </c>
      <c r="L144" s="88">
        <f t="shared" si="42"/>
        <v>0</v>
      </c>
      <c r="M144" s="88">
        <f t="shared" si="42"/>
        <v>0</v>
      </c>
      <c r="N144" s="88">
        <f t="shared" si="42"/>
        <v>0</v>
      </c>
      <c r="O144" s="88">
        <f t="shared" si="42"/>
        <v>0</v>
      </c>
      <c r="P144" s="88">
        <f t="shared" si="42"/>
        <v>0</v>
      </c>
      <c r="Q144" s="88">
        <f t="shared" si="42"/>
        <v>0</v>
      </c>
      <c r="R144" s="88">
        <f t="shared" si="42"/>
        <v>0</v>
      </c>
      <c r="S144" s="88">
        <f t="shared" si="42"/>
        <v>0</v>
      </c>
      <c r="T144" s="88">
        <f t="shared" si="42"/>
        <v>0</v>
      </c>
      <c r="U144" s="88">
        <f t="shared" si="42"/>
        <v>0</v>
      </c>
      <c r="V144" s="88">
        <f t="shared" si="42"/>
        <v>0</v>
      </c>
      <c r="W144" s="88">
        <f t="shared" si="42"/>
        <v>0</v>
      </c>
      <c r="X144" s="88">
        <f t="shared" si="42"/>
        <v>0</v>
      </c>
      <c r="Y144" s="88">
        <f t="shared" si="42"/>
        <v>0</v>
      </c>
      <c r="Z144" s="88">
        <f t="shared" si="42"/>
        <v>0</v>
      </c>
      <c r="AA144" s="88">
        <f t="shared" si="42"/>
        <v>0</v>
      </c>
      <c r="AB144" s="88">
        <f t="shared" si="42"/>
        <v>0</v>
      </c>
      <c r="AC144" s="88">
        <f t="shared" si="42"/>
        <v>0</v>
      </c>
      <c r="AD144" s="88">
        <f t="shared" si="42"/>
        <v>0</v>
      </c>
      <c r="AE144" s="88">
        <f t="shared" si="42"/>
        <v>0</v>
      </c>
      <c r="AF144" s="88">
        <f t="shared" si="42"/>
        <v>0</v>
      </c>
      <c r="AG144" s="88">
        <f t="shared" si="42"/>
        <v>0</v>
      </c>
      <c r="AH144" s="88">
        <f t="shared" si="42"/>
        <v>0</v>
      </c>
      <c r="AI144" s="88">
        <f t="shared" si="42"/>
        <v>0</v>
      </c>
      <c r="AJ144" s="88">
        <f t="shared" si="42"/>
        <v>0</v>
      </c>
      <c r="AK144" s="88">
        <f t="shared" si="42"/>
        <v>0</v>
      </c>
      <c r="AL144" s="88">
        <f t="shared" si="42"/>
        <v>0</v>
      </c>
      <c r="AM144" s="88">
        <f t="shared" si="42"/>
        <v>0</v>
      </c>
      <c r="AN144" s="88">
        <f t="shared" si="42"/>
        <v>0</v>
      </c>
      <c r="AO144" s="88">
        <f t="shared" si="42"/>
        <v>0</v>
      </c>
      <c r="AP144" s="88">
        <f t="shared" si="42"/>
        <v>0</v>
      </c>
      <c r="AQ144" s="88">
        <f t="shared" si="42"/>
        <v>0</v>
      </c>
      <c r="AR144" s="88">
        <f>AR120+AR121+AR122+AR123+AR124</f>
        <v>0</v>
      </c>
      <c r="AS144" s="88">
        <f t="shared" ref="AS144:BC144" si="43">AS120+AS121+AS122+AS123+AS124</f>
        <v>0</v>
      </c>
      <c r="AT144" s="88">
        <f t="shared" si="43"/>
        <v>0</v>
      </c>
      <c r="AU144" s="88">
        <f t="shared" si="43"/>
        <v>0</v>
      </c>
      <c r="AV144" s="88">
        <f t="shared" si="43"/>
        <v>0</v>
      </c>
      <c r="AW144" s="88">
        <f t="shared" si="43"/>
        <v>0</v>
      </c>
      <c r="AX144" s="88">
        <f t="shared" si="43"/>
        <v>0</v>
      </c>
      <c r="AY144" s="88">
        <f t="shared" si="43"/>
        <v>0</v>
      </c>
      <c r="AZ144" s="88">
        <f t="shared" si="43"/>
        <v>4</v>
      </c>
      <c r="BA144" s="88">
        <f t="shared" si="43"/>
        <v>6</v>
      </c>
      <c r="BB144" s="88">
        <f t="shared" si="43"/>
        <v>1</v>
      </c>
      <c r="BC144" s="88">
        <f t="shared" si="43"/>
        <v>2</v>
      </c>
      <c r="BD144" s="88">
        <f>BD120+BD121+BD122+BD123+BD124</f>
        <v>40</v>
      </c>
      <c r="BE144" s="88">
        <f t="shared" ref="BE144:BF144" si="44">BE120+BE121+BE122+BE123+BE124</f>
        <v>0</v>
      </c>
      <c r="BF144" s="88">
        <f t="shared" si="44"/>
        <v>0</v>
      </c>
      <c r="BG144" s="88">
        <f>BG120+BG121+BG122+BG123+BG124</f>
        <v>0</v>
      </c>
      <c r="BH144" s="88">
        <f t="shared" ref="BH144:BI144" si="45">BH120+BH121+BH122+BH123+BH124</f>
        <v>0</v>
      </c>
      <c r="BI144" s="88">
        <f t="shared" si="45"/>
        <v>0</v>
      </c>
    </row>
    <row r="145" spans="3:61" x14ac:dyDescent="0.25">
      <c r="C145" s="87">
        <v>56</v>
      </c>
      <c r="D145" s="107" t="s">
        <v>189</v>
      </c>
      <c r="E145" s="107"/>
      <c r="F145" s="107"/>
      <c r="G145" s="88">
        <f>G115</f>
        <v>0</v>
      </c>
      <c r="H145" s="88">
        <f t="shared" ref="H145:AQ145" si="46">H115</f>
        <v>0</v>
      </c>
      <c r="I145" s="88">
        <f t="shared" si="46"/>
        <v>0</v>
      </c>
      <c r="J145" s="88">
        <f t="shared" si="46"/>
        <v>0</v>
      </c>
      <c r="K145" s="88">
        <f t="shared" si="46"/>
        <v>0</v>
      </c>
      <c r="L145" s="88">
        <f t="shared" si="46"/>
        <v>0</v>
      </c>
      <c r="M145" s="88">
        <f t="shared" si="46"/>
        <v>0</v>
      </c>
      <c r="N145" s="88">
        <f t="shared" si="46"/>
        <v>0</v>
      </c>
      <c r="O145" s="88">
        <f t="shared" si="46"/>
        <v>0</v>
      </c>
      <c r="P145" s="88">
        <f t="shared" si="46"/>
        <v>0</v>
      </c>
      <c r="Q145" s="88">
        <f t="shared" si="46"/>
        <v>0</v>
      </c>
      <c r="R145" s="88">
        <f t="shared" si="46"/>
        <v>0</v>
      </c>
      <c r="S145" s="88">
        <f t="shared" si="46"/>
        <v>0</v>
      </c>
      <c r="T145" s="88">
        <f t="shared" si="46"/>
        <v>0</v>
      </c>
      <c r="U145" s="88">
        <f t="shared" si="46"/>
        <v>0</v>
      </c>
      <c r="V145" s="88">
        <f t="shared" si="46"/>
        <v>0</v>
      </c>
      <c r="W145" s="88">
        <f t="shared" si="46"/>
        <v>0</v>
      </c>
      <c r="X145" s="88">
        <f t="shared" si="46"/>
        <v>0</v>
      </c>
      <c r="Y145" s="88">
        <f t="shared" si="46"/>
        <v>0</v>
      </c>
      <c r="Z145" s="88">
        <f t="shared" si="46"/>
        <v>0</v>
      </c>
      <c r="AA145" s="88">
        <f t="shared" si="46"/>
        <v>0</v>
      </c>
      <c r="AB145" s="88">
        <f t="shared" si="46"/>
        <v>0</v>
      </c>
      <c r="AC145" s="88">
        <f t="shared" si="46"/>
        <v>0</v>
      </c>
      <c r="AD145" s="88">
        <f t="shared" si="46"/>
        <v>0</v>
      </c>
      <c r="AE145" s="88">
        <f t="shared" si="46"/>
        <v>0</v>
      </c>
      <c r="AF145" s="88">
        <f t="shared" si="46"/>
        <v>0</v>
      </c>
      <c r="AG145" s="88">
        <f t="shared" si="46"/>
        <v>0</v>
      </c>
      <c r="AH145" s="88">
        <f t="shared" si="46"/>
        <v>0</v>
      </c>
      <c r="AI145" s="88">
        <f t="shared" si="46"/>
        <v>0</v>
      </c>
      <c r="AJ145" s="88">
        <f t="shared" si="46"/>
        <v>0</v>
      </c>
      <c r="AK145" s="88">
        <f t="shared" si="46"/>
        <v>0</v>
      </c>
      <c r="AL145" s="88">
        <f t="shared" si="46"/>
        <v>0</v>
      </c>
      <c r="AM145" s="88">
        <f t="shared" si="46"/>
        <v>0</v>
      </c>
      <c r="AN145" s="88">
        <f t="shared" si="46"/>
        <v>0</v>
      </c>
      <c r="AO145" s="88">
        <f t="shared" si="46"/>
        <v>0</v>
      </c>
      <c r="AP145" s="88">
        <f t="shared" si="46"/>
        <v>0</v>
      </c>
      <c r="AQ145" s="88">
        <f t="shared" si="46"/>
        <v>0</v>
      </c>
      <c r="AR145" s="88">
        <f>AR115</f>
        <v>0</v>
      </c>
      <c r="AS145" s="88">
        <f t="shared" ref="AS145:BC145" si="47">AS115</f>
        <v>0</v>
      </c>
      <c r="AT145" s="88">
        <f t="shared" si="47"/>
        <v>0</v>
      </c>
      <c r="AU145" s="88">
        <f t="shared" si="47"/>
        <v>0</v>
      </c>
      <c r="AV145" s="88">
        <f t="shared" si="47"/>
        <v>0</v>
      </c>
      <c r="AW145" s="88">
        <f t="shared" si="47"/>
        <v>0</v>
      </c>
      <c r="AX145" s="88">
        <f t="shared" si="47"/>
        <v>0</v>
      </c>
      <c r="AY145" s="88">
        <f t="shared" si="47"/>
        <v>0</v>
      </c>
      <c r="AZ145" s="88">
        <f t="shared" si="47"/>
        <v>0</v>
      </c>
      <c r="BA145" s="88">
        <f t="shared" si="47"/>
        <v>0</v>
      </c>
      <c r="BB145" s="88">
        <f t="shared" si="47"/>
        <v>0</v>
      </c>
      <c r="BC145" s="88">
        <f t="shared" si="47"/>
        <v>0</v>
      </c>
      <c r="BD145" s="88">
        <f>BD115</f>
        <v>0</v>
      </c>
      <c r="BE145" s="88">
        <f t="shared" ref="BE145:BF145" si="48">BE115</f>
        <v>0</v>
      </c>
      <c r="BF145" s="88">
        <f t="shared" si="48"/>
        <v>0</v>
      </c>
      <c r="BG145" s="88">
        <f>BG115</f>
        <v>0</v>
      </c>
      <c r="BH145" s="88">
        <f t="shared" ref="BH145:BI145" si="49">BH115</f>
        <v>0</v>
      </c>
      <c r="BI145" s="88">
        <f t="shared" si="49"/>
        <v>0</v>
      </c>
    </row>
    <row r="146" spans="3:61" x14ac:dyDescent="0.25">
      <c r="C146" s="87">
        <v>57</v>
      </c>
      <c r="D146" s="107" t="s">
        <v>190</v>
      </c>
      <c r="E146" s="107"/>
      <c r="F146" s="107"/>
      <c r="G146" s="88">
        <f>G107+G112+G113+G114+G125+G126+G127+G128+G129+G134</f>
        <v>0</v>
      </c>
      <c r="H146" s="88">
        <f t="shared" ref="H146:AQ146" si="50">H107+H112+H113+H114+H125+H126+H127+H128+H129+H134</f>
        <v>0</v>
      </c>
      <c r="I146" s="88">
        <f t="shared" si="50"/>
        <v>0</v>
      </c>
      <c r="J146" s="88">
        <f t="shared" si="50"/>
        <v>0</v>
      </c>
      <c r="K146" s="88">
        <f t="shared" si="50"/>
        <v>0</v>
      </c>
      <c r="L146" s="88">
        <f t="shared" si="50"/>
        <v>0</v>
      </c>
      <c r="M146" s="88">
        <f t="shared" si="50"/>
        <v>0</v>
      </c>
      <c r="N146" s="88">
        <f t="shared" si="50"/>
        <v>0</v>
      </c>
      <c r="O146" s="88">
        <f t="shared" si="50"/>
        <v>0</v>
      </c>
      <c r="P146" s="88">
        <f t="shared" si="50"/>
        <v>0</v>
      </c>
      <c r="Q146" s="88">
        <f t="shared" si="50"/>
        <v>0</v>
      </c>
      <c r="R146" s="88">
        <f t="shared" si="50"/>
        <v>0</v>
      </c>
      <c r="S146" s="88">
        <f t="shared" si="50"/>
        <v>0</v>
      </c>
      <c r="T146" s="88">
        <f t="shared" si="50"/>
        <v>0</v>
      </c>
      <c r="U146" s="88">
        <f t="shared" si="50"/>
        <v>0</v>
      </c>
      <c r="V146" s="88">
        <f t="shared" si="50"/>
        <v>0</v>
      </c>
      <c r="W146" s="88">
        <f t="shared" si="50"/>
        <v>0</v>
      </c>
      <c r="X146" s="88">
        <f t="shared" si="50"/>
        <v>0</v>
      </c>
      <c r="Y146" s="88">
        <f t="shared" si="50"/>
        <v>0</v>
      </c>
      <c r="Z146" s="88">
        <f t="shared" si="50"/>
        <v>0</v>
      </c>
      <c r="AA146" s="88">
        <f t="shared" si="50"/>
        <v>0</v>
      </c>
      <c r="AB146" s="88">
        <f t="shared" si="50"/>
        <v>0</v>
      </c>
      <c r="AC146" s="88">
        <f t="shared" si="50"/>
        <v>0</v>
      </c>
      <c r="AD146" s="88">
        <f t="shared" si="50"/>
        <v>0</v>
      </c>
      <c r="AE146" s="88">
        <f t="shared" si="50"/>
        <v>0</v>
      </c>
      <c r="AF146" s="88">
        <f t="shared" si="50"/>
        <v>0</v>
      </c>
      <c r="AG146" s="88">
        <f t="shared" si="50"/>
        <v>0</v>
      </c>
      <c r="AH146" s="88">
        <f t="shared" si="50"/>
        <v>0</v>
      </c>
      <c r="AI146" s="88">
        <f t="shared" si="50"/>
        <v>0</v>
      </c>
      <c r="AJ146" s="88">
        <f t="shared" si="50"/>
        <v>0</v>
      </c>
      <c r="AK146" s="88">
        <f t="shared" si="50"/>
        <v>0</v>
      </c>
      <c r="AL146" s="88">
        <f t="shared" si="50"/>
        <v>0</v>
      </c>
      <c r="AM146" s="88">
        <f t="shared" si="50"/>
        <v>0</v>
      </c>
      <c r="AN146" s="88">
        <f t="shared" si="50"/>
        <v>0</v>
      </c>
      <c r="AO146" s="88">
        <f t="shared" si="50"/>
        <v>0</v>
      </c>
      <c r="AP146" s="88">
        <f t="shared" si="50"/>
        <v>0</v>
      </c>
      <c r="AQ146" s="88">
        <f t="shared" si="50"/>
        <v>0</v>
      </c>
      <c r="AR146" s="88">
        <f>AR107+AR112+AR113+AR114+AR125+AR126+AR127+AR128+AR129+AR134</f>
        <v>0</v>
      </c>
      <c r="AS146" s="88">
        <f t="shared" ref="AS146:BC146" si="51">AS107+AS112+AS113+AS114+AS125+AS126+AS127+AS128+AS129+AS134</f>
        <v>0</v>
      </c>
      <c r="AT146" s="88">
        <f t="shared" si="51"/>
        <v>0</v>
      </c>
      <c r="AU146" s="88">
        <f t="shared" si="51"/>
        <v>0</v>
      </c>
      <c r="AV146" s="88">
        <f t="shared" si="51"/>
        <v>0</v>
      </c>
      <c r="AW146" s="88">
        <f t="shared" si="51"/>
        <v>0</v>
      </c>
      <c r="AX146" s="88">
        <f t="shared" si="51"/>
        <v>0</v>
      </c>
      <c r="AY146" s="88">
        <f t="shared" si="51"/>
        <v>0</v>
      </c>
      <c r="AZ146" s="88">
        <f t="shared" si="51"/>
        <v>0</v>
      </c>
      <c r="BA146" s="88">
        <f t="shared" si="51"/>
        <v>0</v>
      </c>
      <c r="BB146" s="88">
        <f t="shared" si="51"/>
        <v>0</v>
      </c>
      <c r="BC146" s="88">
        <f t="shared" si="51"/>
        <v>0</v>
      </c>
      <c r="BD146" s="88">
        <f>BD107+BD112+BD113+BD114+BD125+BD126+BD127+BD128+BD129+BD134</f>
        <v>0</v>
      </c>
      <c r="BE146" s="88">
        <f t="shared" ref="BE146:BF146" si="52">BE107+BE112+BE113+BE114+BE125+BE126+BE127+BE128+BE129+BE134</f>
        <v>0</v>
      </c>
      <c r="BF146" s="88">
        <f t="shared" si="52"/>
        <v>0</v>
      </c>
      <c r="BG146" s="88">
        <f>BG107+BG112+BG113+BG114+BG125+BG126+BG127+BG128+BG129+BG134</f>
        <v>0</v>
      </c>
      <c r="BH146" s="88">
        <f t="shared" ref="BH146:BI146" si="53">BH107+BH112+BH113+BH114+BH125+BH126+BH127+BH128+BH129+BH134</f>
        <v>0</v>
      </c>
      <c r="BI146" s="88">
        <f t="shared" si="53"/>
        <v>0</v>
      </c>
    </row>
    <row r="147" spans="3:61" x14ac:dyDescent="0.25">
      <c r="C147" s="87">
        <v>58</v>
      </c>
      <c r="D147" s="107" t="s">
        <v>191</v>
      </c>
      <c r="E147" s="107"/>
      <c r="F147" s="107"/>
      <c r="G147" s="88">
        <f>G130+G131+G132</f>
        <v>0</v>
      </c>
      <c r="H147" s="88">
        <f t="shared" ref="H147:AQ147" si="54">H130+H131+H132</f>
        <v>0</v>
      </c>
      <c r="I147" s="88">
        <f t="shared" si="54"/>
        <v>0</v>
      </c>
      <c r="J147" s="88">
        <f t="shared" si="54"/>
        <v>0</v>
      </c>
      <c r="K147" s="88">
        <f t="shared" si="54"/>
        <v>0</v>
      </c>
      <c r="L147" s="88">
        <f t="shared" si="54"/>
        <v>0</v>
      </c>
      <c r="M147" s="88">
        <f t="shared" si="54"/>
        <v>0</v>
      </c>
      <c r="N147" s="88">
        <f t="shared" si="54"/>
        <v>0</v>
      </c>
      <c r="O147" s="88">
        <f t="shared" si="54"/>
        <v>0</v>
      </c>
      <c r="P147" s="88">
        <f t="shared" si="54"/>
        <v>0</v>
      </c>
      <c r="Q147" s="88">
        <f t="shared" si="54"/>
        <v>0</v>
      </c>
      <c r="R147" s="88">
        <f t="shared" si="54"/>
        <v>0</v>
      </c>
      <c r="S147" s="88">
        <f t="shared" si="54"/>
        <v>0</v>
      </c>
      <c r="T147" s="88">
        <f t="shared" si="54"/>
        <v>0</v>
      </c>
      <c r="U147" s="88">
        <f t="shared" si="54"/>
        <v>0</v>
      </c>
      <c r="V147" s="88">
        <f t="shared" si="54"/>
        <v>0</v>
      </c>
      <c r="W147" s="88">
        <f t="shared" si="54"/>
        <v>0</v>
      </c>
      <c r="X147" s="88">
        <f t="shared" si="54"/>
        <v>0</v>
      </c>
      <c r="Y147" s="88">
        <f t="shared" si="54"/>
        <v>0</v>
      </c>
      <c r="Z147" s="88">
        <f t="shared" si="54"/>
        <v>0</v>
      </c>
      <c r="AA147" s="88">
        <f t="shared" si="54"/>
        <v>0</v>
      </c>
      <c r="AB147" s="88">
        <f t="shared" si="54"/>
        <v>0</v>
      </c>
      <c r="AC147" s="88">
        <f t="shared" si="54"/>
        <v>0</v>
      </c>
      <c r="AD147" s="88">
        <f t="shared" si="54"/>
        <v>0</v>
      </c>
      <c r="AE147" s="88">
        <f t="shared" si="54"/>
        <v>0</v>
      </c>
      <c r="AF147" s="88">
        <f t="shared" si="54"/>
        <v>0</v>
      </c>
      <c r="AG147" s="88">
        <f t="shared" si="54"/>
        <v>0</v>
      </c>
      <c r="AH147" s="88">
        <f t="shared" si="54"/>
        <v>0</v>
      </c>
      <c r="AI147" s="88">
        <f t="shared" si="54"/>
        <v>0</v>
      </c>
      <c r="AJ147" s="88">
        <f t="shared" si="54"/>
        <v>0</v>
      </c>
      <c r="AK147" s="88">
        <f t="shared" si="54"/>
        <v>0</v>
      </c>
      <c r="AL147" s="88">
        <f t="shared" si="54"/>
        <v>0</v>
      </c>
      <c r="AM147" s="88">
        <f t="shared" si="54"/>
        <v>0</v>
      </c>
      <c r="AN147" s="88">
        <f t="shared" si="54"/>
        <v>0</v>
      </c>
      <c r="AO147" s="88">
        <f t="shared" si="54"/>
        <v>0</v>
      </c>
      <c r="AP147" s="88">
        <f t="shared" si="54"/>
        <v>0</v>
      </c>
      <c r="AQ147" s="88">
        <f t="shared" si="54"/>
        <v>0</v>
      </c>
      <c r="AR147" s="88">
        <f>AR130+AR131+AR132</f>
        <v>0</v>
      </c>
      <c r="AS147" s="88">
        <f t="shared" ref="AS147:BC147" si="55">AS130+AS131+AS132</f>
        <v>0</v>
      </c>
      <c r="AT147" s="88">
        <f t="shared" si="55"/>
        <v>0</v>
      </c>
      <c r="AU147" s="88">
        <f t="shared" si="55"/>
        <v>0</v>
      </c>
      <c r="AV147" s="88">
        <f t="shared" si="55"/>
        <v>0</v>
      </c>
      <c r="AW147" s="88">
        <f t="shared" si="55"/>
        <v>0</v>
      </c>
      <c r="AX147" s="88">
        <f t="shared" si="55"/>
        <v>0</v>
      </c>
      <c r="AY147" s="88">
        <f t="shared" si="55"/>
        <v>0</v>
      </c>
      <c r="AZ147" s="88">
        <f t="shared" si="55"/>
        <v>0</v>
      </c>
      <c r="BA147" s="88">
        <f t="shared" si="55"/>
        <v>0</v>
      </c>
      <c r="BB147" s="88">
        <f t="shared" si="55"/>
        <v>0</v>
      </c>
      <c r="BC147" s="88">
        <f t="shared" si="55"/>
        <v>0</v>
      </c>
      <c r="BD147" s="88">
        <f>BD130+BD131+BD132</f>
        <v>0</v>
      </c>
      <c r="BE147" s="88">
        <f t="shared" ref="BE147:BF147" si="56">BE130+BE131+BE132</f>
        <v>0</v>
      </c>
      <c r="BF147" s="88">
        <f t="shared" si="56"/>
        <v>0</v>
      </c>
      <c r="BG147" s="88">
        <f>BG130+BG131+BG132</f>
        <v>0</v>
      </c>
      <c r="BH147" s="88">
        <f t="shared" ref="BH147:BI147" si="57">BH130+BH131+BH132</f>
        <v>0</v>
      </c>
      <c r="BI147" s="88">
        <f t="shared" si="57"/>
        <v>0</v>
      </c>
    </row>
  </sheetData>
  <mergeCells count="92">
    <mergeCell ref="D146:F146"/>
    <mergeCell ref="D147:F147"/>
    <mergeCell ref="D141:F141"/>
    <mergeCell ref="D142:F142"/>
    <mergeCell ref="D143:F143"/>
    <mergeCell ref="D144:F144"/>
    <mergeCell ref="D145:F145"/>
    <mergeCell ref="D136:F136"/>
    <mergeCell ref="D137:F137"/>
    <mergeCell ref="D138:F138"/>
    <mergeCell ref="D139:F139"/>
    <mergeCell ref="D140:F140"/>
    <mergeCell ref="D131:F131"/>
    <mergeCell ref="D132:F132"/>
    <mergeCell ref="D133:F133"/>
    <mergeCell ref="D134:F134"/>
    <mergeCell ref="D135:F135"/>
    <mergeCell ref="D126:F126"/>
    <mergeCell ref="D127:F127"/>
    <mergeCell ref="D128:F128"/>
    <mergeCell ref="D129:F129"/>
    <mergeCell ref="D130:F130"/>
    <mergeCell ref="D121:F121"/>
    <mergeCell ref="D122:F122"/>
    <mergeCell ref="D123:F123"/>
    <mergeCell ref="D124:F124"/>
    <mergeCell ref="D125:F125"/>
    <mergeCell ref="D116:F116"/>
    <mergeCell ref="D117:F117"/>
    <mergeCell ref="D118:F118"/>
    <mergeCell ref="D119:F119"/>
    <mergeCell ref="D120:F120"/>
    <mergeCell ref="D111:F111"/>
    <mergeCell ref="D112:F112"/>
    <mergeCell ref="D113:F113"/>
    <mergeCell ref="D114:F114"/>
    <mergeCell ref="D115:F115"/>
    <mergeCell ref="D106:F106"/>
    <mergeCell ref="D107:F107"/>
    <mergeCell ref="D108:F108"/>
    <mergeCell ref="D109:F109"/>
    <mergeCell ref="D110:F110"/>
    <mergeCell ref="D100:F100"/>
    <mergeCell ref="D102:F102"/>
    <mergeCell ref="D103:F103"/>
    <mergeCell ref="D104:F104"/>
    <mergeCell ref="D105:F105"/>
    <mergeCell ref="D95:F95"/>
    <mergeCell ref="D96:F96"/>
    <mergeCell ref="D97:F97"/>
    <mergeCell ref="D98:F98"/>
    <mergeCell ref="D99:F99"/>
    <mergeCell ref="D90:F90"/>
    <mergeCell ref="D91:F91"/>
    <mergeCell ref="D92:F92"/>
    <mergeCell ref="D93:F93"/>
    <mergeCell ref="D94:F94"/>
    <mergeCell ref="BE87:BF88"/>
    <mergeCell ref="BG87:BG89"/>
    <mergeCell ref="BH87:BI88"/>
    <mergeCell ref="G88:I88"/>
    <mergeCell ref="J88:L88"/>
    <mergeCell ref="M88:O88"/>
    <mergeCell ref="P88:R88"/>
    <mergeCell ref="S88:U88"/>
    <mergeCell ref="V88:X88"/>
    <mergeCell ref="Y88:AA88"/>
    <mergeCell ref="AR87:AS88"/>
    <mergeCell ref="AT87:AW87"/>
    <mergeCell ref="AX87:AY88"/>
    <mergeCell ref="AZ87:BA88"/>
    <mergeCell ref="BB87:BB88"/>
    <mergeCell ref="BC87:BD88"/>
    <mergeCell ref="AT88:AU88"/>
    <mergeCell ref="AV88:AW88"/>
    <mergeCell ref="S87:X87"/>
    <mergeCell ref="Y87:AD87"/>
    <mergeCell ref="AE87:AJ87"/>
    <mergeCell ref="AK87:AL88"/>
    <mergeCell ref="AM87:AP88"/>
    <mergeCell ref="AQ87:AQ89"/>
    <mergeCell ref="AB88:AD88"/>
    <mergeCell ref="AE88:AG88"/>
    <mergeCell ref="AH88:AJ88"/>
    <mergeCell ref="B5:O5"/>
    <mergeCell ref="A10:A36"/>
    <mergeCell ref="E12:G12"/>
    <mergeCell ref="H12:J12"/>
    <mergeCell ref="C87:C89"/>
    <mergeCell ref="D87:F89"/>
    <mergeCell ref="G87:L87"/>
    <mergeCell ref="M87:R87"/>
  </mergeCells>
  <pageMargins left="0.7" right="0.7" top="0.75" bottom="0.75" header="0.3" footer="0.3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5:BI147"/>
  <sheetViews>
    <sheetView showGridLines="0" tabSelected="1" zoomScaleNormal="100" workbookViewId="0">
      <selection activeCell="G99" sqref="G99"/>
    </sheetView>
  </sheetViews>
  <sheetFormatPr baseColWidth="10" defaultRowHeight="15" x14ac:dyDescent="0.25"/>
  <cols>
    <col min="1" max="2" width="3.7109375" customWidth="1"/>
    <col min="3" max="3" width="5.28515625" customWidth="1"/>
    <col min="4" max="10" width="14.28515625" customWidth="1"/>
    <col min="11" max="12" width="11.42578125" customWidth="1"/>
    <col min="14" max="14" width="11.42578125" customWidth="1"/>
    <col min="61" max="61" width="13.5703125" customWidth="1"/>
  </cols>
  <sheetData>
    <row r="5" spans="1:15" ht="21" x14ac:dyDescent="0.35">
      <c r="B5" s="92" t="s">
        <v>0</v>
      </c>
      <c r="C5" s="92"/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</row>
    <row r="6" spans="1:15" ht="21" x14ac:dyDescent="0.35">
      <c r="B6" s="1"/>
      <c r="C6" s="1"/>
      <c r="D6" s="19" t="s">
        <v>34</v>
      </c>
      <c r="E6" s="20" t="s">
        <v>193</v>
      </c>
      <c r="F6" s="21"/>
      <c r="G6" s="1"/>
      <c r="H6" s="1"/>
      <c r="I6" s="22"/>
      <c r="J6" s="23"/>
      <c r="K6" s="1"/>
      <c r="L6" s="1"/>
      <c r="M6" s="1"/>
      <c r="N6" s="1"/>
      <c r="O6" s="1"/>
    </row>
    <row r="7" spans="1:15" ht="21" x14ac:dyDescent="0.35">
      <c r="B7" s="1"/>
      <c r="C7" s="1"/>
      <c r="D7" s="19" t="s">
        <v>35</v>
      </c>
      <c r="E7" s="24"/>
      <c r="F7" s="25"/>
      <c r="G7" s="1"/>
      <c r="H7" s="1"/>
      <c r="I7" s="19" t="s">
        <v>36</v>
      </c>
      <c r="J7" s="26" t="s">
        <v>200</v>
      </c>
      <c r="K7" s="1"/>
      <c r="L7" s="1"/>
      <c r="M7" s="1"/>
      <c r="N7" s="1"/>
      <c r="O7" s="1"/>
    </row>
    <row r="8" spans="1:15" ht="21" x14ac:dyDescent="0.35">
      <c r="B8" s="1"/>
      <c r="C8" s="1"/>
      <c r="D8" s="19" t="s">
        <v>37</v>
      </c>
      <c r="E8" s="24" t="str">
        <f>VLOOKUP(G8,$C$90:$D$1012,2,FALSE)</f>
        <v>CONSOLIDADO</v>
      </c>
      <c r="F8" s="27"/>
      <c r="G8" s="2">
        <v>1</v>
      </c>
      <c r="I8" s="19" t="s">
        <v>38</v>
      </c>
      <c r="J8" s="28">
        <v>2023</v>
      </c>
      <c r="L8" s="1"/>
      <c r="M8" s="1"/>
      <c r="N8" s="1"/>
      <c r="O8" s="1"/>
    </row>
    <row r="9" spans="1:15" ht="21" x14ac:dyDescent="0.35">
      <c r="B9" s="1"/>
      <c r="C9" s="1"/>
      <c r="D9" s="3"/>
      <c r="E9" s="3"/>
      <c r="F9" s="3"/>
      <c r="G9" s="4"/>
      <c r="H9" s="4"/>
      <c r="I9" s="4"/>
      <c r="J9" s="4"/>
      <c r="K9" s="1"/>
      <c r="L9" s="1"/>
      <c r="M9" s="1"/>
      <c r="N9" s="1"/>
      <c r="O9" s="1"/>
    </row>
    <row r="10" spans="1:15" ht="21" x14ac:dyDescent="0.35">
      <c r="A10" s="93"/>
      <c r="B10" s="5"/>
      <c r="C10" s="6" t="s">
        <v>3</v>
      </c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</row>
    <row r="11" spans="1:15" ht="15" customHeight="1" x14ac:dyDescent="0.35">
      <c r="A11" s="93"/>
      <c r="B11" s="5"/>
      <c r="C11" s="7"/>
      <c r="D11" s="7" t="s">
        <v>39</v>
      </c>
      <c r="E11" s="8"/>
      <c r="F11" s="1"/>
      <c r="G11" s="9"/>
      <c r="H11" s="1"/>
      <c r="I11" s="1"/>
      <c r="J11" s="1"/>
      <c r="K11" s="1"/>
      <c r="L11" s="1"/>
      <c r="M11" s="1"/>
      <c r="N11" s="1"/>
      <c r="O11" s="1"/>
    </row>
    <row r="12" spans="1:15" ht="15" customHeight="1" x14ac:dyDescent="0.35">
      <c r="A12" s="93"/>
      <c r="B12" s="5"/>
      <c r="C12" s="7"/>
      <c r="D12" s="7"/>
      <c r="E12" s="94" t="s">
        <v>60</v>
      </c>
      <c r="F12" s="95"/>
      <c r="G12" s="95"/>
      <c r="H12" s="96" t="s">
        <v>61</v>
      </c>
      <c r="I12" s="95"/>
      <c r="J12" s="95"/>
      <c r="K12" s="1"/>
      <c r="L12" s="1"/>
      <c r="M12" s="1"/>
      <c r="N12" s="1"/>
      <c r="O12" s="1"/>
    </row>
    <row r="13" spans="1:15" ht="15" customHeight="1" x14ac:dyDescent="0.35">
      <c r="A13" s="93"/>
      <c r="B13" s="5"/>
      <c r="C13" s="10"/>
      <c r="D13" s="68" t="s">
        <v>59</v>
      </c>
      <c r="E13" s="65" t="s">
        <v>12</v>
      </c>
      <c r="F13" s="65" t="s">
        <v>13</v>
      </c>
      <c r="G13" s="65" t="s">
        <v>14</v>
      </c>
      <c r="H13" s="66" t="s">
        <v>12</v>
      </c>
      <c r="I13" s="66" t="s">
        <v>13</v>
      </c>
      <c r="J13" s="66" t="s">
        <v>14</v>
      </c>
      <c r="K13" s="1"/>
      <c r="L13" s="1"/>
      <c r="M13" s="1"/>
      <c r="N13" s="1"/>
      <c r="O13" s="1"/>
    </row>
    <row r="14" spans="1:15" ht="15" customHeight="1" x14ac:dyDescent="0.35">
      <c r="A14" s="93"/>
      <c r="B14" s="5"/>
      <c r="C14" s="11"/>
      <c r="D14" s="69" t="s">
        <v>62</v>
      </c>
      <c r="E14" s="67">
        <f>VLOOKUP($G$8,$C$90:$BI$1012,Formula!E14+4,FALSE)</f>
        <v>0</v>
      </c>
      <c r="F14" s="67">
        <f>VLOOKUP($G$8,$C$90:$BI$1012,Formula!F14+4,FALSE)</f>
        <v>5</v>
      </c>
      <c r="G14" s="67">
        <f>VLOOKUP($G$8,$C$90:$BI$1012,Formula!G14+4,FALSE)</f>
        <v>7</v>
      </c>
      <c r="H14" s="67">
        <f>VLOOKUP($G$8,$C$90:$BI$1012,Formula!H14+4,FALSE)</f>
        <v>0</v>
      </c>
      <c r="I14" s="67">
        <f>VLOOKUP($G$8,$C$90:$BI$1012,Formula!I14+4,FALSE)</f>
        <v>0</v>
      </c>
      <c r="J14" s="67">
        <f>VLOOKUP($G$8,$C$90:$BI$1012,Formula!J14+4,FALSE)</f>
        <v>0</v>
      </c>
      <c r="K14" s="1"/>
      <c r="L14" s="1"/>
      <c r="M14" s="1"/>
      <c r="N14" s="1"/>
      <c r="O14" s="1"/>
    </row>
    <row r="15" spans="1:15" ht="15" customHeight="1" x14ac:dyDescent="0.35">
      <c r="A15" s="93"/>
      <c r="B15" s="5"/>
      <c r="C15" s="11"/>
      <c r="D15" s="69" t="s">
        <v>63</v>
      </c>
      <c r="E15" s="67">
        <f>VLOOKUP($G$8,$C$90:$BI$1012,Formula!E15+4,FALSE)</f>
        <v>0</v>
      </c>
      <c r="F15" s="67">
        <f>VLOOKUP($G$8,$C$90:$BI$1012,Formula!F15+4,FALSE)</f>
        <v>0</v>
      </c>
      <c r="G15" s="67">
        <f>VLOOKUP($G$8,$C$90:$BI$1012,Formula!G15+4,FALSE)</f>
        <v>0</v>
      </c>
      <c r="H15" s="67">
        <f>VLOOKUP($G$8,$C$90:$BI$1012,Formula!H15+4,FALSE)</f>
        <v>0</v>
      </c>
      <c r="I15" s="67">
        <f>VLOOKUP($G$8,$C$90:$BI$1012,Formula!I15+4,FALSE)</f>
        <v>0</v>
      </c>
      <c r="J15" s="67">
        <f>VLOOKUP($G$8,$C$90:$BI$1012,Formula!J15+4,FALSE)</f>
        <v>0</v>
      </c>
      <c r="K15" s="1"/>
      <c r="L15" s="1"/>
      <c r="M15" s="1"/>
      <c r="N15" s="1"/>
      <c r="O15" s="1"/>
    </row>
    <row r="16" spans="1:15" ht="15" customHeight="1" x14ac:dyDescent="0.35">
      <c r="A16" s="93"/>
      <c r="B16" s="5"/>
      <c r="C16" s="11"/>
      <c r="D16" s="69" t="s">
        <v>64</v>
      </c>
      <c r="E16" s="67">
        <f>VLOOKUP($G$8,$C$90:$BI$1012,Formula!E16+4,FALSE)</f>
        <v>0</v>
      </c>
      <c r="F16" s="67">
        <f>VLOOKUP($G$8,$C$90:$BI$1012,Formula!F16+4,FALSE)</f>
        <v>0</v>
      </c>
      <c r="G16" s="67">
        <f>VLOOKUP($G$8,$C$90:$BI$1012,Formula!G16+4,FALSE)</f>
        <v>0</v>
      </c>
      <c r="H16" s="67">
        <f>VLOOKUP($G$8,$C$90:$BI$1012,Formula!H16+4,FALSE)</f>
        <v>0</v>
      </c>
      <c r="I16" s="67">
        <f>VLOOKUP($G$8,$C$90:$BI$1012,Formula!I16+4,FALSE)</f>
        <v>0</v>
      </c>
      <c r="J16" s="67">
        <f>VLOOKUP($G$8,$C$90:$BI$1012,Formula!J16+4,FALSE)</f>
        <v>0</v>
      </c>
      <c r="K16" s="1"/>
      <c r="L16" s="1"/>
      <c r="M16" s="1"/>
      <c r="N16" s="1"/>
      <c r="O16" s="1"/>
    </row>
    <row r="17" spans="1:15" ht="15" customHeight="1" x14ac:dyDescent="0.35">
      <c r="A17" s="93"/>
      <c r="B17" s="5"/>
      <c r="C17" s="11"/>
      <c r="D17" s="69" t="s">
        <v>65</v>
      </c>
      <c r="E17" s="67">
        <f>VLOOKUP($G$8,$C$90:$BI$1012,Formula!E17+4,FALSE)</f>
        <v>0</v>
      </c>
      <c r="F17" s="67">
        <f>VLOOKUP($G$8,$C$90:$BI$1012,Formula!F17+4,FALSE)</f>
        <v>0</v>
      </c>
      <c r="G17" s="67">
        <f>VLOOKUP($G$8,$C$90:$BI$1012,Formula!G17+4,FALSE)</f>
        <v>0</v>
      </c>
      <c r="H17" s="67">
        <f>VLOOKUP($G$8,$C$90:$BI$1012,Formula!H17+4,FALSE)</f>
        <v>0</v>
      </c>
      <c r="I17" s="67">
        <f>VLOOKUP($G$8,$C$90:$BI$1012,Formula!I17+4,FALSE)</f>
        <v>0</v>
      </c>
      <c r="J17" s="67">
        <f>VLOOKUP($G$8,$C$90:$BI$1012,Formula!J17+4,FALSE)</f>
        <v>0</v>
      </c>
      <c r="K17" s="1"/>
      <c r="L17" s="1"/>
      <c r="M17" s="1"/>
      <c r="N17" s="1"/>
      <c r="O17" s="1"/>
    </row>
    <row r="18" spans="1:15" ht="15" customHeight="1" x14ac:dyDescent="0.35">
      <c r="A18" s="93"/>
      <c r="B18" s="5"/>
      <c r="C18" s="11"/>
      <c r="D18" s="69" t="s">
        <v>66</v>
      </c>
      <c r="E18" s="67">
        <f>VLOOKUP($G$8,$C$90:$BI$1012,Formula!E18+4,FALSE)</f>
        <v>0</v>
      </c>
      <c r="F18" s="67">
        <f>VLOOKUP($G$8,$C$90:$BI$1012,Formula!F18+4,FALSE)</f>
        <v>0</v>
      </c>
      <c r="G18" s="67">
        <f>VLOOKUP($G$8,$C$90:$BI$1012,Formula!G18+4,FALSE)</f>
        <v>0</v>
      </c>
      <c r="H18" s="67">
        <f>VLOOKUP($G$8,$C$90:$BI$1012,Formula!H18+4,FALSE)</f>
        <v>0</v>
      </c>
      <c r="I18" s="67">
        <f>VLOOKUP($G$8,$C$90:$BI$1012,Formula!I18+4,FALSE)</f>
        <v>0</v>
      </c>
      <c r="J18" s="67">
        <f>VLOOKUP($G$8,$C$90:$BI$1012,Formula!J18+4,FALSE)</f>
        <v>0</v>
      </c>
      <c r="K18" s="1"/>
      <c r="L18" s="1"/>
      <c r="M18" s="1"/>
      <c r="N18" s="1"/>
      <c r="O18" s="1"/>
    </row>
    <row r="19" spans="1:15" ht="15" customHeight="1" x14ac:dyDescent="0.35">
      <c r="A19" s="93"/>
      <c r="B19" s="5"/>
      <c r="C19" s="14"/>
      <c r="D19" s="14"/>
      <c r="E19" s="14"/>
      <c r="F19" s="14"/>
      <c r="G19" s="14"/>
      <c r="H19" s="14"/>
      <c r="I19" s="14"/>
      <c r="J19" s="1"/>
      <c r="K19" s="1"/>
      <c r="L19" s="1"/>
      <c r="M19" s="1"/>
      <c r="N19" s="1"/>
      <c r="O19" s="1"/>
    </row>
    <row r="20" spans="1:15" ht="15" customHeight="1" x14ac:dyDescent="0.35">
      <c r="A20" s="93"/>
      <c r="B20" s="5"/>
      <c r="C20" s="14"/>
      <c r="D20" s="14"/>
      <c r="E20" s="14"/>
      <c r="F20" s="14"/>
      <c r="G20" s="14"/>
      <c r="H20" s="14"/>
      <c r="I20" s="14"/>
      <c r="J20" s="1"/>
      <c r="K20" s="1"/>
      <c r="L20" s="1"/>
      <c r="M20" s="1"/>
      <c r="N20" s="1"/>
      <c r="O20" s="1"/>
    </row>
    <row r="21" spans="1:15" ht="15" customHeight="1" x14ac:dyDescent="0.35">
      <c r="A21" s="93"/>
      <c r="B21" s="5"/>
      <c r="C21" s="6" t="s">
        <v>6</v>
      </c>
      <c r="D21" s="6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</row>
    <row r="22" spans="1:15" ht="15" customHeight="1" x14ac:dyDescent="0.35">
      <c r="A22" s="93"/>
      <c r="B22" s="5"/>
      <c r="C22" s="1"/>
      <c r="D22" s="7" t="s">
        <v>40</v>
      </c>
      <c r="E22" s="1"/>
      <c r="F22" s="1"/>
      <c r="G22" s="8"/>
      <c r="H22" s="8"/>
      <c r="I22" s="1"/>
      <c r="J22" s="9"/>
      <c r="K22" s="1"/>
      <c r="L22" s="1"/>
      <c r="M22" s="1"/>
      <c r="N22" s="1"/>
      <c r="O22" s="1"/>
    </row>
    <row r="23" spans="1:15" ht="15" customHeight="1" x14ac:dyDescent="0.35">
      <c r="A23" s="93"/>
      <c r="B23" s="5"/>
      <c r="C23" s="1"/>
      <c r="D23" s="77" t="s">
        <v>8</v>
      </c>
      <c r="E23" s="76" t="s">
        <v>9</v>
      </c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1:15" ht="15" customHeight="1" x14ac:dyDescent="0.35">
      <c r="A24" s="93"/>
      <c r="B24" s="5"/>
      <c r="C24" s="11">
        <v>12</v>
      </c>
      <c r="D24" s="67">
        <f>VLOOKUP($G$8,$C$90:$BI$1012,Formula!D24+4,FALSE)</f>
        <v>0</v>
      </c>
      <c r="E24" s="67">
        <f>VLOOKUP($G$8,$C$90:$BI$1012,Formula!E24+4,FALSE)</f>
        <v>0</v>
      </c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 ht="15" customHeight="1" x14ac:dyDescent="0.35">
      <c r="A25" s="93"/>
      <c r="B25" s="5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15" ht="15" customHeight="1" x14ac:dyDescent="0.35">
      <c r="A26" s="93"/>
      <c r="B26" s="5"/>
      <c r="C26" s="1"/>
      <c r="D26" s="7" t="s">
        <v>41</v>
      </c>
      <c r="E26" s="1"/>
      <c r="F26" s="1"/>
      <c r="G26" s="8"/>
      <c r="H26" s="1"/>
      <c r="I26" s="9"/>
      <c r="J26" s="1"/>
      <c r="K26" s="1"/>
      <c r="L26" s="1"/>
      <c r="M26" s="1"/>
      <c r="N26" s="1"/>
      <c r="O26" s="1"/>
    </row>
    <row r="27" spans="1:15" ht="15" customHeight="1" x14ac:dyDescent="0.35">
      <c r="A27" s="93"/>
      <c r="B27" s="5"/>
      <c r="C27" s="10"/>
      <c r="D27" s="77" t="s">
        <v>4</v>
      </c>
      <c r="E27" s="76" t="s">
        <v>11</v>
      </c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15" ht="15" customHeight="1" x14ac:dyDescent="0.35">
      <c r="A28" s="93"/>
      <c r="B28" s="5"/>
      <c r="C28" s="11"/>
      <c r="D28" s="79" t="s">
        <v>12</v>
      </c>
      <c r="E28" s="67">
        <f>VLOOKUP($G$8,$C$90:$BI$1012,Formula!E28+4,FALSE)</f>
        <v>0</v>
      </c>
      <c r="F28" s="1"/>
      <c r="G28" s="1"/>
      <c r="H28" s="1"/>
      <c r="I28" s="1"/>
      <c r="J28" s="1"/>
      <c r="K28" s="1"/>
      <c r="L28" s="1"/>
      <c r="M28" s="1"/>
      <c r="N28" s="1"/>
      <c r="O28" s="1"/>
    </row>
    <row r="29" spans="1:15" ht="15" customHeight="1" x14ac:dyDescent="0.35">
      <c r="A29" s="93"/>
      <c r="B29" s="5"/>
      <c r="C29" s="11"/>
      <c r="D29" s="84" t="s">
        <v>13</v>
      </c>
      <c r="E29" s="67">
        <f>VLOOKUP($G$8,$C$90:$BI$1012,Formula!E29+4,FALSE)</f>
        <v>0</v>
      </c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1:15" ht="15" customHeight="1" x14ac:dyDescent="0.35">
      <c r="A30" s="93"/>
      <c r="B30" s="5"/>
      <c r="C30" s="11"/>
      <c r="D30" s="83" t="s">
        <v>14</v>
      </c>
      <c r="E30" s="67">
        <f>VLOOKUP($G$8,$C$90:$BI$1012,Formula!E30+4,FALSE)</f>
        <v>0</v>
      </c>
      <c r="F30" s="1"/>
      <c r="G30" s="1"/>
      <c r="H30" s="1"/>
      <c r="I30" s="1"/>
      <c r="J30" s="1"/>
      <c r="K30" s="1"/>
      <c r="L30" s="1"/>
      <c r="M30" s="1"/>
      <c r="N30" s="1"/>
      <c r="O30" s="1"/>
    </row>
    <row r="31" spans="1:15" ht="15" customHeight="1" x14ac:dyDescent="0.35">
      <c r="A31" s="93"/>
      <c r="B31" s="5"/>
      <c r="C31" s="11"/>
      <c r="D31" s="82" t="s">
        <v>15</v>
      </c>
      <c r="E31" s="67">
        <f>VLOOKUP($G$8,$C$90:$BI$1012,Formula!E31+4,FALSE)</f>
        <v>0</v>
      </c>
      <c r="F31" s="1"/>
      <c r="G31" s="1"/>
      <c r="H31" s="1"/>
      <c r="I31" s="1"/>
      <c r="J31" s="1"/>
      <c r="K31" s="1"/>
      <c r="L31" s="1"/>
      <c r="M31" s="1"/>
      <c r="N31" s="1"/>
      <c r="O31" s="1"/>
    </row>
    <row r="32" spans="1:15" ht="15" customHeight="1" x14ac:dyDescent="0.35">
      <c r="A32" s="93"/>
      <c r="B32" s="5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</row>
    <row r="33" spans="1:15" ht="15" customHeight="1" x14ac:dyDescent="0.35">
      <c r="A33" s="93"/>
      <c r="B33" s="5"/>
      <c r="C33" s="1"/>
      <c r="D33" s="16" t="s">
        <v>16</v>
      </c>
      <c r="E33" s="34">
        <f>VLOOKUP($G$8,$C$90:$BI$1012,Formula!E33+4,FALSE)</f>
        <v>0</v>
      </c>
      <c r="F33" s="1"/>
      <c r="G33" s="1"/>
      <c r="H33" s="1"/>
      <c r="I33" s="1"/>
      <c r="J33" s="1"/>
      <c r="K33" s="1"/>
      <c r="L33" s="1"/>
      <c r="M33" s="1"/>
      <c r="N33" s="1"/>
      <c r="O33" s="1"/>
    </row>
    <row r="34" spans="1:15" ht="15" customHeight="1" x14ac:dyDescent="0.35">
      <c r="A34" s="93"/>
      <c r="B34" s="5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</row>
    <row r="35" spans="1:15" ht="15" customHeight="1" x14ac:dyDescent="0.35">
      <c r="A35" s="93"/>
      <c r="B35" s="5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</row>
    <row r="36" spans="1:15" ht="15" customHeight="1" x14ac:dyDescent="0.35">
      <c r="A36" s="93"/>
      <c r="B36" s="5"/>
      <c r="C36" s="6" t="s">
        <v>17</v>
      </c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</row>
    <row r="37" spans="1:15" ht="15" customHeight="1" x14ac:dyDescent="0.35">
      <c r="A37" s="18"/>
      <c r="B37" s="5"/>
      <c r="C37" s="6"/>
      <c r="D37" s="7" t="s">
        <v>42</v>
      </c>
      <c r="E37" s="1"/>
      <c r="F37" s="1"/>
      <c r="G37" s="8"/>
      <c r="H37" s="1"/>
      <c r="I37" s="9"/>
      <c r="J37" s="1"/>
      <c r="K37" s="1"/>
      <c r="L37" s="1"/>
      <c r="M37" s="1"/>
      <c r="N37" s="1"/>
      <c r="O37" s="1"/>
    </row>
    <row r="38" spans="1:15" ht="15" customHeight="1" x14ac:dyDescent="0.35">
      <c r="A38" s="18"/>
      <c r="B38" s="5"/>
      <c r="C38" s="10"/>
      <c r="D38" s="77" t="s">
        <v>19</v>
      </c>
      <c r="E38" s="76" t="s">
        <v>11</v>
      </c>
      <c r="F38" s="1"/>
      <c r="G38" s="1"/>
      <c r="H38" s="1"/>
      <c r="I38" s="1"/>
      <c r="J38" s="1"/>
      <c r="K38" s="1"/>
      <c r="L38" s="1"/>
      <c r="M38" s="1"/>
      <c r="N38" s="1"/>
      <c r="O38" s="1"/>
    </row>
    <row r="39" spans="1:15" ht="15" customHeight="1" x14ac:dyDescent="0.35">
      <c r="A39" s="18"/>
      <c r="B39" s="5"/>
      <c r="C39" s="11"/>
      <c r="D39" s="81" t="s">
        <v>20</v>
      </c>
      <c r="E39" s="67">
        <f>VLOOKUP($G$8,$C$90:$BI$1012,Formula!E39+4,FALSE)</f>
        <v>1</v>
      </c>
      <c r="F39" s="1"/>
      <c r="G39" s="1"/>
      <c r="H39" s="1"/>
      <c r="I39" s="1"/>
      <c r="J39" s="1"/>
      <c r="K39" s="1"/>
      <c r="L39" s="1"/>
      <c r="M39" s="1"/>
      <c r="N39" s="1"/>
      <c r="O39" s="1"/>
    </row>
    <row r="40" spans="1:15" ht="15" customHeight="1" x14ac:dyDescent="0.35">
      <c r="A40" s="18"/>
      <c r="B40" s="5"/>
      <c r="C40" s="11"/>
      <c r="D40" s="82" t="s">
        <v>21</v>
      </c>
      <c r="E40" s="67">
        <f>VLOOKUP($G$8,$C$90:$BI$1012,Formula!E40+4,FALSE)</f>
        <v>0</v>
      </c>
      <c r="F40" s="1"/>
      <c r="G40" s="1"/>
      <c r="H40" s="1"/>
      <c r="I40" s="1"/>
      <c r="J40" s="1"/>
      <c r="K40" s="1"/>
      <c r="L40" s="1"/>
      <c r="M40" s="1"/>
      <c r="N40" s="1"/>
      <c r="O40" s="1"/>
    </row>
    <row r="41" spans="1:15" ht="15" customHeight="1" x14ac:dyDescent="0.35">
      <c r="A41" s="18"/>
      <c r="B41" s="5"/>
      <c r="C41" s="6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</row>
    <row r="42" spans="1:15" ht="15" customHeight="1" x14ac:dyDescent="0.35">
      <c r="A42" s="18"/>
      <c r="B42" s="5"/>
      <c r="C42" s="6"/>
      <c r="D42" s="7" t="s">
        <v>43</v>
      </c>
      <c r="E42" s="1"/>
      <c r="F42" s="1"/>
      <c r="G42" s="8"/>
      <c r="H42" s="1"/>
      <c r="I42" s="9"/>
      <c r="J42" s="1"/>
      <c r="K42" s="1"/>
      <c r="L42" s="1"/>
      <c r="M42" s="1"/>
      <c r="N42" s="1"/>
      <c r="O42" s="1"/>
    </row>
    <row r="43" spans="1:15" ht="15" customHeight="1" x14ac:dyDescent="0.35">
      <c r="A43" s="18"/>
      <c r="B43" s="5"/>
      <c r="C43" s="6"/>
      <c r="D43" s="74" t="s">
        <v>19</v>
      </c>
      <c r="E43" s="80" t="s">
        <v>23</v>
      </c>
      <c r="F43" s="75" t="s">
        <v>9</v>
      </c>
      <c r="G43" s="1"/>
      <c r="H43" s="1"/>
      <c r="I43" s="1"/>
      <c r="J43" s="1"/>
      <c r="K43" s="1"/>
      <c r="L43" s="1"/>
      <c r="M43" s="1"/>
      <c r="N43" s="1"/>
      <c r="O43" s="1"/>
    </row>
    <row r="44" spans="1:15" ht="15" customHeight="1" x14ac:dyDescent="0.35">
      <c r="A44" s="18"/>
      <c r="B44" s="5"/>
      <c r="C44" s="11"/>
      <c r="D44" s="81" t="s">
        <v>20</v>
      </c>
      <c r="E44" s="67">
        <f>VLOOKUP($G$8,$C$90:$BI$1012,Formula!E44+4,FALSE)</f>
        <v>0</v>
      </c>
      <c r="F44" s="67">
        <f>VLOOKUP($G$8,$C$90:$BI$1012,Formula!F44+4,FALSE)</f>
        <v>0</v>
      </c>
      <c r="G44" s="1"/>
      <c r="H44" s="1"/>
      <c r="I44" s="1"/>
      <c r="J44" s="1"/>
      <c r="K44" s="1"/>
      <c r="L44" s="1"/>
      <c r="M44" s="1"/>
      <c r="N44" s="1"/>
      <c r="O44" s="1"/>
    </row>
    <row r="45" spans="1:15" ht="15" customHeight="1" x14ac:dyDescent="0.35">
      <c r="A45" s="18"/>
      <c r="B45" s="5"/>
      <c r="C45" s="11"/>
      <c r="D45" s="82" t="s">
        <v>21</v>
      </c>
      <c r="E45" s="67">
        <f>VLOOKUP($G$8,$C$90:$BI$1012,Formula!E45+4,FALSE)</f>
        <v>0</v>
      </c>
      <c r="F45" s="67">
        <f>VLOOKUP($G$8,$C$90:$BI$1012,Formula!F45+4,FALSE)</f>
        <v>0</v>
      </c>
      <c r="G45" s="1"/>
      <c r="H45" s="1"/>
      <c r="I45" s="1"/>
      <c r="J45" s="1"/>
      <c r="K45" s="1"/>
      <c r="L45" s="1"/>
      <c r="M45" s="1"/>
      <c r="N45" s="1"/>
      <c r="O45" s="1"/>
    </row>
    <row r="46" spans="1:15" ht="15" customHeight="1" x14ac:dyDescent="0.35">
      <c r="A46" s="18"/>
      <c r="B46" s="5"/>
      <c r="C46" s="6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</row>
    <row r="47" spans="1:15" ht="15" customHeight="1" x14ac:dyDescent="0.35">
      <c r="A47" s="18"/>
      <c r="B47" s="5"/>
      <c r="C47" s="6"/>
      <c r="D47" s="7" t="s">
        <v>44</v>
      </c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</row>
    <row r="48" spans="1:15" ht="15" customHeight="1" x14ac:dyDescent="0.35">
      <c r="A48" s="18"/>
      <c r="B48" s="5"/>
      <c r="C48" s="10"/>
      <c r="D48" s="74" t="s">
        <v>25</v>
      </c>
      <c r="E48" s="75" t="s">
        <v>23</v>
      </c>
      <c r="F48" s="1"/>
      <c r="G48" s="1"/>
      <c r="H48" s="1"/>
      <c r="I48" s="1"/>
      <c r="J48" s="1"/>
      <c r="K48" s="1"/>
      <c r="L48" s="1"/>
      <c r="M48" s="1"/>
      <c r="N48" s="1"/>
      <c r="O48" s="1"/>
    </row>
    <row r="49" spans="1:15" ht="15" customHeight="1" x14ac:dyDescent="0.35">
      <c r="A49" s="18"/>
      <c r="B49" s="5"/>
      <c r="C49" s="11"/>
      <c r="D49" s="79" t="s">
        <v>26</v>
      </c>
      <c r="E49" s="67">
        <f>VLOOKUP($G$8,$C$90:$BI$1012,Formula!E49+4,FALSE)</f>
        <v>0</v>
      </c>
      <c r="F49" s="1"/>
      <c r="G49" s="1"/>
      <c r="H49" s="1"/>
      <c r="I49" s="1"/>
      <c r="J49" s="1"/>
      <c r="K49" s="1"/>
      <c r="L49" s="1"/>
      <c r="M49" s="1"/>
      <c r="N49" s="1"/>
      <c r="O49" s="1"/>
    </row>
    <row r="50" spans="1:15" ht="15" customHeight="1" x14ac:dyDescent="0.35">
      <c r="A50" s="18"/>
      <c r="B50" s="5"/>
      <c r="C50" s="11"/>
      <c r="D50" s="78" t="s">
        <v>27</v>
      </c>
      <c r="E50" s="67">
        <f>VLOOKUP($G$8,$C$90:$BI$1012,Formula!E50+4,FALSE)</f>
        <v>0</v>
      </c>
      <c r="F50" s="1"/>
      <c r="G50" s="1"/>
      <c r="H50" s="1"/>
      <c r="I50" s="1"/>
      <c r="J50" s="1"/>
      <c r="K50" s="1"/>
      <c r="L50" s="1"/>
      <c r="M50" s="1"/>
      <c r="N50" s="1"/>
      <c r="O50" s="1"/>
    </row>
    <row r="51" spans="1:15" ht="15" customHeight="1" x14ac:dyDescent="0.35">
      <c r="A51" s="18"/>
      <c r="B51" s="5"/>
      <c r="C51" s="6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</row>
    <row r="52" spans="1:15" ht="15" customHeight="1" x14ac:dyDescent="0.35">
      <c r="A52" s="18"/>
      <c r="B52" s="5"/>
      <c r="C52" s="6"/>
      <c r="D52" s="7" t="s">
        <v>45</v>
      </c>
      <c r="E52" s="1"/>
      <c r="F52" s="8"/>
      <c r="G52" s="1"/>
      <c r="H52" s="9"/>
      <c r="I52" s="1"/>
      <c r="J52" s="1"/>
      <c r="K52" s="1"/>
      <c r="L52" s="1"/>
      <c r="M52" s="1"/>
      <c r="N52" s="1"/>
      <c r="O52" s="1"/>
    </row>
    <row r="53" spans="1:15" ht="15" customHeight="1" x14ac:dyDescent="0.35">
      <c r="A53" s="18"/>
      <c r="B53" s="5"/>
      <c r="C53" s="11"/>
      <c r="D53" s="77" t="s">
        <v>23</v>
      </c>
      <c r="E53" s="76" t="s">
        <v>9</v>
      </c>
      <c r="F53" s="1"/>
      <c r="G53" s="1"/>
      <c r="H53" s="1"/>
      <c r="I53" s="1"/>
      <c r="J53" s="1"/>
      <c r="K53" s="1"/>
      <c r="L53" s="1"/>
      <c r="M53" s="1"/>
      <c r="N53" s="1"/>
      <c r="O53" s="1"/>
    </row>
    <row r="54" spans="1:15" ht="15" customHeight="1" x14ac:dyDescent="0.35">
      <c r="A54" s="18"/>
      <c r="B54" s="5"/>
      <c r="C54" s="11"/>
      <c r="D54" s="67">
        <f>VLOOKUP($G$8,$C$90:$BI$1012,Formula!D54+4,FALSE)</f>
        <v>0</v>
      </c>
      <c r="E54" s="67">
        <f>VLOOKUP($G$8,$C$90:$BI$1012,Formula!E54+4,FALSE)</f>
        <v>0</v>
      </c>
      <c r="F54" s="1"/>
      <c r="G54" s="1"/>
      <c r="H54" s="1"/>
      <c r="I54" s="1"/>
      <c r="J54" s="1"/>
      <c r="K54" s="1"/>
      <c r="L54" s="1"/>
      <c r="M54" s="1"/>
      <c r="N54" s="1"/>
      <c r="O54" s="1"/>
    </row>
    <row r="55" spans="1:15" ht="15" customHeight="1" x14ac:dyDescent="0.35">
      <c r="A55" s="18"/>
      <c r="B55" s="5"/>
      <c r="C55" s="6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</row>
    <row r="56" spans="1:15" ht="15" customHeight="1" x14ac:dyDescent="0.35">
      <c r="A56" s="18"/>
      <c r="B56" s="5"/>
      <c r="C56" s="6"/>
      <c r="D56" s="7" t="s">
        <v>46</v>
      </c>
      <c r="E56" s="1"/>
      <c r="F56" s="8"/>
      <c r="G56" s="1"/>
      <c r="H56" s="9"/>
      <c r="I56" s="1"/>
      <c r="J56" s="1"/>
      <c r="K56" s="1"/>
      <c r="L56" s="1"/>
      <c r="M56" s="1"/>
      <c r="N56" s="1"/>
      <c r="O56" s="1"/>
    </row>
    <row r="57" spans="1:15" ht="15" customHeight="1" x14ac:dyDescent="0.35">
      <c r="A57" s="18"/>
      <c r="B57" s="5"/>
      <c r="C57" s="11"/>
      <c r="D57" s="68" t="s">
        <v>23</v>
      </c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</row>
    <row r="58" spans="1:15" ht="15" customHeight="1" x14ac:dyDescent="0.35">
      <c r="A58" s="18"/>
      <c r="B58" s="5"/>
      <c r="C58" s="11"/>
      <c r="D58" s="67">
        <f>VLOOKUP($G$8,$C$90:$BI$1012,Formula!D58+4,FALSE)</f>
        <v>0</v>
      </c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</row>
    <row r="59" spans="1:15" ht="15" customHeight="1" x14ac:dyDescent="0.35">
      <c r="A59" s="18"/>
      <c r="B59" s="5"/>
      <c r="C59" s="6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</row>
    <row r="60" spans="1:15" ht="15" customHeight="1" x14ac:dyDescent="0.35">
      <c r="A60" s="18"/>
      <c r="B60" s="5"/>
      <c r="C60" s="6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</row>
    <row r="61" spans="1:15" ht="15" customHeight="1" x14ac:dyDescent="0.35">
      <c r="A61" s="18"/>
      <c r="B61" s="5"/>
      <c r="C61" s="6" t="s">
        <v>30</v>
      </c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</row>
    <row r="62" spans="1:15" ht="15" customHeight="1" x14ac:dyDescent="0.35">
      <c r="A62" s="18"/>
      <c r="B62" s="5"/>
      <c r="C62" s="6"/>
      <c r="D62" s="7" t="s">
        <v>47</v>
      </c>
      <c r="E62" s="1"/>
      <c r="F62" s="1"/>
      <c r="G62" s="1"/>
      <c r="H62" s="9"/>
      <c r="I62" s="1"/>
      <c r="J62" s="1"/>
      <c r="K62" s="1"/>
      <c r="L62" s="1"/>
      <c r="M62" s="1"/>
      <c r="N62" s="1"/>
      <c r="O62" s="1"/>
    </row>
    <row r="63" spans="1:15" ht="15" customHeight="1" x14ac:dyDescent="0.35">
      <c r="A63" s="18"/>
      <c r="B63" s="5"/>
      <c r="C63" s="11"/>
      <c r="D63" s="77" t="s">
        <v>23</v>
      </c>
      <c r="E63" s="76" t="s">
        <v>9</v>
      </c>
      <c r="F63" s="1"/>
      <c r="G63" s="1"/>
      <c r="H63" s="1"/>
      <c r="I63" s="1"/>
      <c r="J63" s="1"/>
      <c r="K63" s="1"/>
      <c r="L63" s="1"/>
      <c r="M63" s="1"/>
      <c r="N63" s="1"/>
      <c r="O63" s="1"/>
    </row>
    <row r="64" spans="1:15" ht="15" customHeight="1" x14ac:dyDescent="0.35">
      <c r="A64" s="18"/>
      <c r="B64" s="5"/>
      <c r="C64" s="11"/>
      <c r="D64" s="67">
        <f>VLOOKUP($G$8,$C$90:$BI$1012,Formula!D64+4,FALSE)</f>
        <v>0</v>
      </c>
      <c r="E64" s="67">
        <f>VLOOKUP($G$8,$C$90:$BI$1012,Formula!E64+4,FALSE)</f>
        <v>0</v>
      </c>
      <c r="F64" s="1"/>
      <c r="G64" s="1"/>
      <c r="H64" s="1"/>
      <c r="I64" s="1"/>
      <c r="J64" s="1"/>
      <c r="K64" s="1"/>
      <c r="L64" s="1"/>
      <c r="M64" s="1"/>
      <c r="N64" s="1"/>
      <c r="O64" s="1"/>
    </row>
    <row r="65" spans="1:15" ht="15" customHeight="1" x14ac:dyDescent="0.35">
      <c r="A65" s="18"/>
      <c r="B65" s="5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</row>
    <row r="66" spans="1:15" ht="15" customHeight="1" x14ac:dyDescent="0.35">
      <c r="A66" s="18"/>
      <c r="B66" s="5"/>
      <c r="C66" s="6"/>
      <c r="D66" s="7" t="s">
        <v>48</v>
      </c>
      <c r="E66" s="1"/>
      <c r="F66" s="1"/>
      <c r="G66" s="1"/>
      <c r="H66" s="9"/>
      <c r="I66" s="1"/>
      <c r="J66" s="1"/>
      <c r="K66" s="1"/>
      <c r="L66" s="1"/>
      <c r="M66" s="1"/>
      <c r="N66" s="1"/>
      <c r="O66" s="1"/>
    </row>
    <row r="67" spans="1:15" ht="15" customHeight="1" x14ac:dyDescent="0.35">
      <c r="A67" s="18"/>
      <c r="B67" s="5"/>
      <c r="C67" s="11"/>
      <c r="D67" s="74" t="s">
        <v>23</v>
      </c>
      <c r="E67" s="75" t="s">
        <v>9</v>
      </c>
      <c r="F67" s="1"/>
      <c r="G67" s="1"/>
      <c r="H67" s="1"/>
      <c r="I67" s="1"/>
      <c r="J67" s="1"/>
      <c r="K67" s="1"/>
      <c r="L67" s="1"/>
      <c r="M67" s="1"/>
      <c r="N67" s="1"/>
      <c r="O67" s="1"/>
    </row>
    <row r="68" spans="1:15" ht="15" customHeight="1" x14ac:dyDescent="0.35">
      <c r="A68" s="18"/>
      <c r="B68" s="5"/>
      <c r="C68" s="11"/>
      <c r="D68" s="67">
        <f>VLOOKUP($G$8,$C$90:$BI$1012,Formula!D68+4,FALSE)</f>
        <v>4</v>
      </c>
      <c r="E68" s="67">
        <f>VLOOKUP($G$8,$C$90:$BI$1012,Formula!E68+4,FALSE)</f>
        <v>40</v>
      </c>
      <c r="F68" s="1"/>
      <c r="G68" s="1"/>
      <c r="H68" s="1"/>
      <c r="I68" s="1"/>
      <c r="J68" s="1"/>
      <c r="K68" s="1"/>
      <c r="L68" s="1"/>
      <c r="M68" s="1"/>
      <c r="N68" s="1"/>
      <c r="O68" s="1"/>
    </row>
    <row r="69" spans="1:15" ht="15" customHeight="1" x14ac:dyDescent="0.35">
      <c r="A69" s="18"/>
      <c r="B69" s="5"/>
      <c r="C69" s="11"/>
      <c r="D69" s="14"/>
      <c r="E69" s="14"/>
      <c r="F69" s="1"/>
      <c r="G69" s="1"/>
      <c r="H69" s="1"/>
      <c r="I69" s="1"/>
      <c r="J69" s="1"/>
      <c r="K69" s="1"/>
      <c r="L69" s="1"/>
      <c r="M69" s="1"/>
      <c r="N69" s="1"/>
      <c r="O69" s="1"/>
    </row>
    <row r="70" spans="1:15" ht="15" customHeight="1" x14ac:dyDescent="0.35">
      <c r="A70" s="18"/>
      <c r="B70" s="5"/>
      <c r="C70" s="11"/>
      <c r="D70" s="16" t="s">
        <v>16</v>
      </c>
      <c r="E70" s="70">
        <f>VLOOKUP($G$8,$C$90:$BI$1012,Formula!E70+4,FALSE)</f>
        <v>40</v>
      </c>
      <c r="F70" s="1"/>
      <c r="G70" s="1"/>
      <c r="H70" s="1"/>
      <c r="I70" s="1"/>
      <c r="J70" s="1"/>
      <c r="K70" s="1"/>
      <c r="L70" s="1"/>
      <c r="M70" s="1"/>
      <c r="N70" s="1"/>
      <c r="O70" s="1"/>
    </row>
    <row r="71" spans="1:15" ht="15" customHeight="1" x14ac:dyDescent="0.35">
      <c r="A71" s="18"/>
      <c r="B71" s="5"/>
      <c r="C71" s="6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</row>
    <row r="72" spans="1:15" ht="15" customHeight="1" x14ac:dyDescent="0.35">
      <c r="A72" s="18"/>
      <c r="B72" s="5"/>
      <c r="C72" s="6"/>
      <c r="D72" s="7" t="s">
        <v>49</v>
      </c>
      <c r="E72" s="1"/>
      <c r="F72" s="1"/>
      <c r="G72" s="1"/>
      <c r="H72" s="9"/>
      <c r="I72" s="1"/>
      <c r="J72" s="1"/>
      <c r="K72" s="1"/>
      <c r="L72" s="1"/>
      <c r="M72" s="1"/>
      <c r="N72" s="1"/>
      <c r="O72" s="1"/>
    </row>
    <row r="73" spans="1:15" ht="15" customHeight="1" x14ac:dyDescent="0.35">
      <c r="A73" s="18"/>
      <c r="B73" s="5"/>
      <c r="C73" s="11"/>
      <c r="D73" s="77" t="s">
        <v>23</v>
      </c>
      <c r="E73" s="76" t="s">
        <v>9</v>
      </c>
      <c r="F73" s="1"/>
      <c r="G73" s="1"/>
      <c r="H73" s="1"/>
      <c r="I73" s="1"/>
      <c r="J73" s="1"/>
      <c r="K73" s="1"/>
      <c r="L73" s="1"/>
      <c r="M73" s="1"/>
      <c r="N73" s="1"/>
      <c r="O73" s="1"/>
    </row>
    <row r="74" spans="1:15" ht="15" customHeight="1" x14ac:dyDescent="0.35">
      <c r="A74" s="18"/>
      <c r="B74" s="5"/>
      <c r="C74" s="11"/>
      <c r="D74" s="67">
        <f>VLOOKUP($G$8,$C$90:$BI$1012,Formula!D74+4,FALSE)</f>
        <v>0</v>
      </c>
      <c r="E74" s="67">
        <f>VLOOKUP($G$8,$C$90:$BI$1012,Formula!E74+4,FALSE)</f>
        <v>0</v>
      </c>
      <c r="F74" s="1"/>
      <c r="G74" s="1"/>
      <c r="H74" s="1"/>
      <c r="I74" s="1"/>
      <c r="J74" s="1"/>
      <c r="K74" s="1"/>
      <c r="L74" s="1"/>
      <c r="M74" s="1"/>
      <c r="N74" s="1"/>
      <c r="O74" s="1"/>
    </row>
    <row r="75" spans="1:15" ht="15" customHeight="1" x14ac:dyDescent="0.35">
      <c r="A75" s="18"/>
      <c r="B75" s="5"/>
      <c r="C75" s="6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</row>
    <row r="86" spans="3:61" x14ac:dyDescent="0.25">
      <c r="G86">
        <v>1</v>
      </c>
      <c r="H86">
        <v>2</v>
      </c>
      <c r="I86">
        <v>3</v>
      </c>
      <c r="J86">
        <v>4</v>
      </c>
      <c r="K86">
        <v>5</v>
      </c>
      <c r="L86">
        <v>6</v>
      </c>
      <c r="M86">
        <v>7</v>
      </c>
      <c r="N86">
        <v>8</v>
      </c>
      <c r="O86">
        <v>9</v>
      </c>
      <c r="P86">
        <v>10</v>
      </c>
      <c r="Q86">
        <v>11</v>
      </c>
      <c r="R86">
        <v>12</v>
      </c>
      <c r="S86">
        <v>13</v>
      </c>
      <c r="T86">
        <v>14</v>
      </c>
      <c r="U86">
        <v>15</v>
      </c>
      <c r="V86">
        <v>16</v>
      </c>
      <c r="W86">
        <v>17</v>
      </c>
      <c r="X86">
        <v>18</v>
      </c>
      <c r="Y86">
        <v>19</v>
      </c>
      <c r="Z86">
        <v>20</v>
      </c>
      <c r="AA86">
        <v>21</v>
      </c>
      <c r="AB86">
        <v>22</v>
      </c>
      <c r="AC86">
        <v>23</v>
      </c>
      <c r="AD86">
        <v>24</v>
      </c>
      <c r="AE86">
        <v>25</v>
      </c>
      <c r="AF86">
        <v>26</v>
      </c>
      <c r="AG86">
        <v>27</v>
      </c>
      <c r="AH86">
        <v>28</v>
      </c>
      <c r="AI86">
        <v>29</v>
      </c>
      <c r="AJ86">
        <v>30</v>
      </c>
      <c r="AK86">
        <v>31</v>
      </c>
      <c r="AL86">
        <v>32</v>
      </c>
      <c r="AM86">
        <v>33</v>
      </c>
      <c r="AN86">
        <v>34</v>
      </c>
      <c r="AO86">
        <v>35</v>
      </c>
      <c r="AP86">
        <v>36</v>
      </c>
      <c r="AQ86">
        <v>37</v>
      </c>
      <c r="AR86">
        <v>38</v>
      </c>
      <c r="AS86">
        <v>39</v>
      </c>
      <c r="AT86">
        <v>40</v>
      </c>
      <c r="AU86">
        <v>41</v>
      </c>
      <c r="AV86">
        <v>42</v>
      </c>
      <c r="AW86">
        <v>43</v>
      </c>
      <c r="AX86">
        <v>44</v>
      </c>
      <c r="AY86">
        <v>45</v>
      </c>
      <c r="AZ86">
        <v>46</v>
      </c>
      <c r="BA86">
        <v>47</v>
      </c>
      <c r="BB86">
        <v>48</v>
      </c>
      <c r="BC86">
        <v>49</v>
      </c>
      <c r="BD86">
        <v>50</v>
      </c>
      <c r="BE86">
        <v>51</v>
      </c>
      <c r="BF86">
        <v>52</v>
      </c>
      <c r="BG86">
        <v>53</v>
      </c>
      <c r="BH86">
        <v>54</v>
      </c>
      <c r="BI86">
        <v>55</v>
      </c>
    </row>
    <row r="87" spans="3:61" ht="30" customHeight="1" x14ac:dyDescent="0.25">
      <c r="C87" s="97" t="s">
        <v>23</v>
      </c>
      <c r="D87" s="97" t="s">
        <v>50</v>
      </c>
      <c r="E87" s="97"/>
      <c r="F87" s="97"/>
      <c r="G87" s="98" t="s">
        <v>62</v>
      </c>
      <c r="H87" s="98"/>
      <c r="I87" s="98"/>
      <c r="J87" s="98"/>
      <c r="K87" s="98"/>
      <c r="L87" s="98"/>
      <c r="M87" s="98" t="s">
        <v>63</v>
      </c>
      <c r="N87" s="98"/>
      <c r="O87" s="98"/>
      <c r="P87" s="98"/>
      <c r="Q87" s="98"/>
      <c r="R87" s="98"/>
      <c r="S87" s="98" t="s">
        <v>64</v>
      </c>
      <c r="T87" s="98"/>
      <c r="U87" s="98"/>
      <c r="V87" s="98"/>
      <c r="W87" s="98"/>
      <c r="X87" s="98"/>
      <c r="Y87" s="98" t="s">
        <v>65</v>
      </c>
      <c r="Z87" s="98"/>
      <c r="AA87" s="98"/>
      <c r="AB87" s="98"/>
      <c r="AC87" s="98"/>
      <c r="AD87" s="98"/>
      <c r="AE87" s="98" t="s">
        <v>66</v>
      </c>
      <c r="AF87" s="98"/>
      <c r="AG87" s="98"/>
      <c r="AH87" s="98"/>
      <c r="AI87" s="98"/>
      <c r="AJ87" s="98"/>
      <c r="AK87" s="100" t="s">
        <v>40</v>
      </c>
      <c r="AL87" s="100"/>
      <c r="AM87" s="101" t="s">
        <v>41</v>
      </c>
      <c r="AN87" s="101"/>
      <c r="AO87" s="101"/>
      <c r="AP87" s="101"/>
      <c r="AQ87" s="101" t="s">
        <v>16</v>
      </c>
      <c r="AR87" s="99" t="s">
        <v>42</v>
      </c>
      <c r="AS87" s="99"/>
      <c r="AT87" s="99" t="s">
        <v>43</v>
      </c>
      <c r="AU87" s="99"/>
      <c r="AV87" s="99"/>
      <c r="AW87" s="99"/>
      <c r="AX87" s="99" t="s">
        <v>44</v>
      </c>
      <c r="AY87" s="99"/>
      <c r="AZ87" s="99" t="s">
        <v>45</v>
      </c>
      <c r="BA87" s="99"/>
      <c r="BB87" s="99" t="s">
        <v>58</v>
      </c>
      <c r="BC87" s="99" t="s">
        <v>47</v>
      </c>
      <c r="BD87" s="99"/>
      <c r="BE87" s="100" t="s">
        <v>48</v>
      </c>
      <c r="BF87" s="100"/>
      <c r="BG87" s="101" t="s">
        <v>16</v>
      </c>
      <c r="BH87" s="99" t="s">
        <v>49</v>
      </c>
      <c r="BI87" s="99"/>
    </row>
    <row r="88" spans="3:61" ht="15" customHeight="1" x14ac:dyDescent="0.25">
      <c r="C88" s="97"/>
      <c r="D88" s="97"/>
      <c r="E88" s="97"/>
      <c r="F88" s="97"/>
      <c r="G88" s="98" t="s">
        <v>60</v>
      </c>
      <c r="H88" s="98"/>
      <c r="I88" s="98"/>
      <c r="J88" s="98" t="s">
        <v>5</v>
      </c>
      <c r="K88" s="98"/>
      <c r="L88" s="98"/>
      <c r="M88" s="98" t="s">
        <v>60</v>
      </c>
      <c r="N88" s="98"/>
      <c r="O88" s="98"/>
      <c r="P88" s="98" t="s">
        <v>5</v>
      </c>
      <c r="Q88" s="98"/>
      <c r="R88" s="98"/>
      <c r="S88" s="98" t="s">
        <v>60</v>
      </c>
      <c r="T88" s="98"/>
      <c r="U88" s="98"/>
      <c r="V88" s="98" t="s">
        <v>5</v>
      </c>
      <c r="W88" s="98"/>
      <c r="X88" s="98"/>
      <c r="Y88" s="98" t="s">
        <v>60</v>
      </c>
      <c r="Z88" s="98"/>
      <c r="AA88" s="98"/>
      <c r="AB88" s="98" t="s">
        <v>5</v>
      </c>
      <c r="AC88" s="98"/>
      <c r="AD88" s="98"/>
      <c r="AE88" s="98" t="s">
        <v>60</v>
      </c>
      <c r="AF88" s="98"/>
      <c r="AG88" s="98"/>
      <c r="AH88" s="98" t="s">
        <v>5</v>
      </c>
      <c r="AI88" s="98"/>
      <c r="AJ88" s="98"/>
      <c r="AK88" s="100"/>
      <c r="AL88" s="100"/>
      <c r="AM88" s="101"/>
      <c r="AN88" s="101"/>
      <c r="AO88" s="101"/>
      <c r="AP88" s="101"/>
      <c r="AQ88" s="101"/>
      <c r="AR88" s="99"/>
      <c r="AS88" s="99"/>
      <c r="AT88" s="99" t="s">
        <v>20</v>
      </c>
      <c r="AU88" s="99"/>
      <c r="AV88" s="99" t="s">
        <v>21</v>
      </c>
      <c r="AW88" s="99"/>
      <c r="AX88" s="99"/>
      <c r="AY88" s="99"/>
      <c r="AZ88" s="99"/>
      <c r="BA88" s="99"/>
      <c r="BB88" s="99"/>
      <c r="BC88" s="99"/>
      <c r="BD88" s="99"/>
      <c r="BE88" s="100"/>
      <c r="BF88" s="100"/>
      <c r="BG88" s="101"/>
      <c r="BH88" s="99"/>
      <c r="BI88" s="99"/>
    </row>
    <row r="89" spans="3:61" ht="15" customHeight="1" x14ac:dyDescent="0.25">
      <c r="C89" s="97"/>
      <c r="D89" s="97"/>
      <c r="E89" s="97"/>
      <c r="F89" s="97"/>
      <c r="G89" s="71" t="s">
        <v>133</v>
      </c>
      <c r="H89" s="71" t="s">
        <v>134</v>
      </c>
      <c r="I89" s="72" t="s">
        <v>135</v>
      </c>
      <c r="J89" s="71" t="s">
        <v>133</v>
      </c>
      <c r="K89" s="71" t="s">
        <v>134</v>
      </c>
      <c r="L89" s="72" t="s">
        <v>135</v>
      </c>
      <c r="M89" s="71" t="s">
        <v>133</v>
      </c>
      <c r="N89" s="71" t="s">
        <v>134</v>
      </c>
      <c r="O89" s="72" t="s">
        <v>135</v>
      </c>
      <c r="P89" s="71" t="s">
        <v>133</v>
      </c>
      <c r="Q89" s="71" t="s">
        <v>134</v>
      </c>
      <c r="R89" s="72" t="s">
        <v>135</v>
      </c>
      <c r="S89" s="71" t="s">
        <v>133</v>
      </c>
      <c r="T89" s="71" t="s">
        <v>134</v>
      </c>
      <c r="U89" s="72" t="s">
        <v>135</v>
      </c>
      <c r="V89" s="71" t="s">
        <v>133</v>
      </c>
      <c r="W89" s="71" t="s">
        <v>134</v>
      </c>
      <c r="X89" s="72" t="s">
        <v>135</v>
      </c>
      <c r="Y89" s="71" t="s">
        <v>133</v>
      </c>
      <c r="Z89" s="71" t="s">
        <v>134</v>
      </c>
      <c r="AA89" s="72" t="s">
        <v>135</v>
      </c>
      <c r="AB89" s="71" t="s">
        <v>133</v>
      </c>
      <c r="AC89" s="71" t="s">
        <v>134</v>
      </c>
      <c r="AD89" s="72" t="s">
        <v>135</v>
      </c>
      <c r="AE89" s="71" t="s">
        <v>133</v>
      </c>
      <c r="AF89" s="71" t="s">
        <v>134</v>
      </c>
      <c r="AG89" s="72" t="s">
        <v>135</v>
      </c>
      <c r="AH89" s="71" t="s">
        <v>133</v>
      </c>
      <c r="AI89" s="71" t="s">
        <v>134</v>
      </c>
      <c r="AJ89" s="72" t="s">
        <v>135</v>
      </c>
      <c r="AK89" s="73" t="s">
        <v>23</v>
      </c>
      <c r="AL89" s="73" t="s">
        <v>52</v>
      </c>
      <c r="AM89" s="72" t="s">
        <v>53</v>
      </c>
      <c r="AN89" s="72" t="s">
        <v>54</v>
      </c>
      <c r="AO89" s="72" t="s">
        <v>55</v>
      </c>
      <c r="AP89" s="72" t="s">
        <v>56</v>
      </c>
      <c r="AQ89" s="101"/>
      <c r="AR89" s="73" t="s">
        <v>20</v>
      </c>
      <c r="AS89" s="73" t="s">
        <v>21</v>
      </c>
      <c r="AT89" s="73" t="s">
        <v>57</v>
      </c>
      <c r="AU89" s="73" t="s">
        <v>9</v>
      </c>
      <c r="AV89" s="73" t="s">
        <v>57</v>
      </c>
      <c r="AW89" s="73" t="s">
        <v>9</v>
      </c>
      <c r="AX89" s="73" t="s">
        <v>26</v>
      </c>
      <c r="AY89" s="73" t="s">
        <v>27</v>
      </c>
      <c r="AZ89" s="73" t="s">
        <v>57</v>
      </c>
      <c r="BA89" s="73" t="s">
        <v>9</v>
      </c>
      <c r="BB89" s="73" t="s">
        <v>57</v>
      </c>
      <c r="BC89" s="73" t="s">
        <v>57</v>
      </c>
      <c r="BD89" s="73" t="s">
        <v>9</v>
      </c>
      <c r="BE89" s="73" t="s">
        <v>57</v>
      </c>
      <c r="BF89" s="73" t="s">
        <v>9</v>
      </c>
      <c r="BG89" s="101"/>
      <c r="BH89" s="73" t="s">
        <v>57</v>
      </c>
      <c r="BI89" s="73" t="s">
        <v>9</v>
      </c>
    </row>
    <row r="90" spans="3:61" x14ac:dyDescent="0.25">
      <c r="C90" s="90">
        <v>1</v>
      </c>
      <c r="D90" s="102" t="s">
        <v>51</v>
      </c>
      <c r="E90" s="103"/>
      <c r="F90" s="104"/>
      <c r="G90" s="91">
        <f>SUM(G91:G101)</f>
        <v>0</v>
      </c>
      <c r="H90" s="91">
        <f t="shared" ref="H90:BI90" si="0">SUM(H91:H101)</f>
        <v>5</v>
      </c>
      <c r="I90" s="91">
        <f t="shared" si="0"/>
        <v>7</v>
      </c>
      <c r="J90" s="91">
        <f t="shared" si="0"/>
        <v>0</v>
      </c>
      <c r="K90" s="91">
        <f t="shared" si="0"/>
        <v>0</v>
      </c>
      <c r="L90" s="91">
        <f t="shared" si="0"/>
        <v>0</v>
      </c>
      <c r="M90" s="91">
        <f t="shared" si="0"/>
        <v>0</v>
      </c>
      <c r="N90" s="91">
        <f t="shared" si="0"/>
        <v>0</v>
      </c>
      <c r="O90" s="91">
        <f t="shared" si="0"/>
        <v>0</v>
      </c>
      <c r="P90" s="91">
        <f t="shared" si="0"/>
        <v>0</v>
      </c>
      <c r="Q90" s="91">
        <f t="shared" si="0"/>
        <v>0</v>
      </c>
      <c r="R90" s="91">
        <f t="shared" si="0"/>
        <v>0</v>
      </c>
      <c r="S90" s="91">
        <f t="shared" si="0"/>
        <v>0</v>
      </c>
      <c r="T90" s="91">
        <f t="shared" si="0"/>
        <v>0</v>
      </c>
      <c r="U90" s="91">
        <f t="shared" si="0"/>
        <v>0</v>
      </c>
      <c r="V90" s="91">
        <f t="shared" si="0"/>
        <v>0</v>
      </c>
      <c r="W90" s="91">
        <f t="shared" si="0"/>
        <v>0</v>
      </c>
      <c r="X90" s="91">
        <f t="shared" si="0"/>
        <v>0</v>
      </c>
      <c r="Y90" s="91">
        <f t="shared" si="0"/>
        <v>0</v>
      </c>
      <c r="Z90" s="91">
        <f t="shared" si="0"/>
        <v>0</v>
      </c>
      <c r="AA90" s="91">
        <f t="shared" si="0"/>
        <v>0</v>
      </c>
      <c r="AB90" s="91">
        <f t="shared" si="0"/>
        <v>0</v>
      </c>
      <c r="AC90" s="91">
        <f t="shared" si="0"/>
        <v>0</v>
      </c>
      <c r="AD90" s="91">
        <f t="shared" si="0"/>
        <v>0</v>
      </c>
      <c r="AE90" s="91">
        <f t="shared" si="0"/>
        <v>0</v>
      </c>
      <c r="AF90" s="91">
        <f t="shared" si="0"/>
        <v>0</v>
      </c>
      <c r="AG90" s="91">
        <f t="shared" si="0"/>
        <v>0</v>
      </c>
      <c r="AH90" s="91">
        <f t="shared" si="0"/>
        <v>0</v>
      </c>
      <c r="AI90" s="91">
        <f t="shared" si="0"/>
        <v>0</v>
      </c>
      <c r="AJ90" s="91">
        <f t="shared" si="0"/>
        <v>0</v>
      </c>
      <c r="AK90" s="91">
        <f t="shared" si="0"/>
        <v>0</v>
      </c>
      <c r="AL90" s="91">
        <f t="shared" si="0"/>
        <v>0</v>
      </c>
      <c r="AM90" s="91">
        <f t="shared" si="0"/>
        <v>0</v>
      </c>
      <c r="AN90" s="91">
        <f t="shared" si="0"/>
        <v>0</v>
      </c>
      <c r="AO90" s="91">
        <f t="shared" si="0"/>
        <v>0</v>
      </c>
      <c r="AP90" s="91">
        <f t="shared" si="0"/>
        <v>0</v>
      </c>
      <c r="AQ90" s="91">
        <f t="shared" si="0"/>
        <v>0</v>
      </c>
      <c r="AR90" s="91">
        <f t="shared" si="0"/>
        <v>1</v>
      </c>
      <c r="AS90" s="91">
        <f t="shared" si="0"/>
        <v>0</v>
      </c>
      <c r="AT90" s="91">
        <f t="shared" si="0"/>
        <v>0</v>
      </c>
      <c r="AU90" s="91">
        <f t="shared" si="0"/>
        <v>0</v>
      </c>
      <c r="AV90" s="91">
        <f t="shared" si="0"/>
        <v>0</v>
      </c>
      <c r="AW90" s="91">
        <f t="shared" si="0"/>
        <v>0</v>
      </c>
      <c r="AX90" s="91">
        <f t="shared" si="0"/>
        <v>0</v>
      </c>
      <c r="AY90" s="91">
        <f t="shared" si="0"/>
        <v>0</v>
      </c>
      <c r="AZ90" s="91">
        <f t="shared" si="0"/>
        <v>0</v>
      </c>
      <c r="BA90" s="91">
        <f t="shared" si="0"/>
        <v>0</v>
      </c>
      <c r="BB90" s="91">
        <f t="shared" si="0"/>
        <v>0</v>
      </c>
      <c r="BC90" s="91">
        <f t="shared" si="0"/>
        <v>0</v>
      </c>
      <c r="BD90" s="91">
        <f>SUM(BD91:BD101)</f>
        <v>0</v>
      </c>
      <c r="BE90" s="91">
        <f t="shared" si="0"/>
        <v>4</v>
      </c>
      <c r="BF90" s="91">
        <f t="shared" si="0"/>
        <v>40</v>
      </c>
      <c r="BG90" s="91">
        <f t="shared" si="0"/>
        <v>40</v>
      </c>
      <c r="BH90" s="91">
        <f t="shared" si="0"/>
        <v>0</v>
      </c>
      <c r="BI90" s="91">
        <f t="shared" si="0"/>
        <v>0</v>
      </c>
    </row>
    <row r="91" spans="3:61" x14ac:dyDescent="0.25">
      <c r="C91" s="85">
        <v>2</v>
      </c>
      <c r="D91" s="105" t="s">
        <v>136</v>
      </c>
      <c r="E91" s="105"/>
      <c r="F91" s="105"/>
      <c r="G91" s="86">
        <f>SUM(G102:G111)</f>
        <v>0</v>
      </c>
      <c r="H91" s="86">
        <f t="shared" ref="H91:AQ91" si="1">SUM(H102:H111)</f>
        <v>0</v>
      </c>
      <c r="I91" s="86">
        <f t="shared" si="1"/>
        <v>0</v>
      </c>
      <c r="J91" s="86">
        <f t="shared" si="1"/>
        <v>0</v>
      </c>
      <c r="K91" s="86">
        <f t="shared" si="1"/>
        <v>0</v>
      </c>
      <c r="L91" s="86">
        <f t="shared" si="1"/>
        <v>0</v>
      </c>
      <c r="M91" s="86">
        <f t="shared" si="1"/>
        <v>0</v>
      </c>
      <c r="N91" s="86">
        <f t="shared" si="1"/>
        <v>0</v>
      </c>
      <c r="O91" s="86">
        <f t="shared" si="1"/>
        <v>0</v>
      </c>
      <c r="P91" s="86">
        <f t="shared" si="1"/>
        <v>0</v>
      </c>
      <c r="Q91" s="86">
        <f t="shared" si="1"/>
        <v>0</v>
      </c>
      <c r="R91" s="86">
        <f t="shared" si="1"/>
        <v>0</v>
      </c>
      <c r="S91" s="86">
        <f t="shared" si="1"/>
        <v>0</v>
      </c>
      <c r="T91" s="86">
        <f t="shared" si="1"/>
        <v>0</v>
      </c>
      <c r="U91" s="86">
        <f t="shared" si="1"/>
        <v>0</v>
      </c>
      <c r="V91" s="86">
        <f t="shared" si="1"/>
        <v>0</v>
      </c>
      <c r="W91" s="86">
        <f t="shared" si="1"/>
        <v>0</v>
      </c>
      <c r="X91" s="86">
        <f t="shared" si="1"/>
        <v>0</v>
      </c>
      <c r="Y91" s="86">
        <f t="shared" si="1"/>
        <v>0</v>
      </c>
      <c r="Z91" s="86">
        <f t="shared" si="1"/>
        <v>0</v>
      </c>
      <c r="AA91" s="86">
        <f t="shared" si="1"/>
        <v>0</v>
      </c>
      <c r="AB91" s="86">
        <f t="shared" si="1"/>
        <v>0</v>
      </c>
      <c r="AC91" s="86">
        <f t="shared" si="1"/>
        <v>0</v>
      </c>
      <c r="AD91" s="86">
        <f t="shared" si="1"/>
        <v>0</v>
      </c>
      <c r="AE91" s="86">
        <f t="shared" si="1"/>
        <v>0</v>
      </c>
      <c r="AF91" s="86">
        <f t="shared" si="1"/>
        <v>0</v>
      </c>
      <c r="AG91" s="86">
        <f t="shared" si="1"/>
        <v>0</v>
      </c>
      <c r="AH91" s="86">
        <f t="shared" si="1"/>
        <v>0</v>
      </c>
      <c r="AI91" s="86">
        <f t="shared" si="1"/>
        <v>0</v>
      </c>
      <c r="AJ91" s="86">
        <f t="shared" si="1"/>
        <v>0</v>
      </c>
      <c r="AK91" s="86">
        <f t="shared" si="1"/>
        <v>0</v>
      </c>
      <c r="AL91" s="86">
        <f t="shared" si="1"/>
        <v>0</v>
      </c>
      <c r="AM91" s="86">
        <f t="shared" si="1"/>
        <v>0</v>
      </c>
      <c r="AN91" s="86">
        <f t="shared" si="1"/>
        <v>0</v>
      </c>
      <c r="AO91" s="86">
        <f t="shared" si="1"/>
        <v>0</v>
      </c>
      <c r="AP91" s="86">
        <f t="shared" si="1"/>
        <v>0</v>
      </c>
      <c r="AQ91" s="86">
        <f t="shared" si="1"/>
        <v>0</v>
      </c>
      <c r="AR91" s="86">
        <f>SUM(AR102:AR111)</f>
        <v>0</v>
      </c>
      <c r="AS91" s="86">
        <f t="shared" ref="AS91:BC91" si="2">SUM(AS102:AS111)</f>
        <v>0</v>
      </c>
      <c r="AT91" s="86">
        <f t="shared" si="2"/>
        <v>0</v>
      </c>
      <c r="AU91" s="86">
        <f t="shared" si="2"/>
        <v>0</v>
      </c>
      <c r="AV91" s="86">
        <f t="shared" si="2"/>
        <v>0</v>
      </c>
      <c r="AW91" s="86">
        <f t="shared" si="2"/>
        <v>0</v>
      </c>
      <c r="AX91" s="86">
        <f t="shared" si="2"/>
        <v>0</v>
      </c>
      <c r="AY91" s="86">
        <f t="shared" si="2"/>
        <v>0</v>
      </c>
      <c r="AZ91" s="86">
        <f t="shared" si="2"/>
        <v>0</v>
      </c>
      <c r="BA91" s="86">
        <f t="shared" si="2"/>
        <v>0</v>
      </c>
      <c r="BB91" s="86">
        <f t="shared" si="2"/>
        <v>0</v>
      </c>
      <c r="BC91" s="86">
        <f t="shared" si="2"/>
        <v>0</v>
      </c>
      <c r="BD91" s="86">
        <f>SUM(BD102:BD111)</f>
        <v>0</v>
      </c>
      <c r="BE91" s="86">
        <f t="shared" ref="BE91:BF91" si="3">SUM(BE102:BE111)</f>
        <v>0</v>
      </c>
      <c r="BF91" s="86">
        <f t="shared" si="3"/>
        <v>0</v>
      </c>
      <c r="BG91" s="86">
        <f>SUM(BG102:BG111)</f>
        <v>0</v>
      </c>
      <c r="BH91" s="86">
        <f t="shared" ref="BH91:BI91" si="4">SUM(BH102:BH111)</f>
        <v>0</v>
      </c>
      <c r="BI91" s="86">
        <f t="shared" si="4"/>
        <v>0</v>
      </c>
    </row>
    <row r="92" spans="3:61" x14ac:dyDescent="0.25">
      <c r="C92" s="85">
        <v>3</v>
      </c>
      <c r="D92" s="105" t="s">
        <v>137</v>
      </c>
      <c r="E92" s="105"/>
      <c r="F92" s="105"/>
      <c r="G92" s="86">
        <f>SUM(G112:G114)</f>
        <v>0</v>
      </c>
      <c r="H92" s="86">
        <f t="shared" ref="H92:AQ92" si="5">SUM(H112:H114)</f>
        <v>0</v>
      </c>
      <c r="I92" s="86">
        <f t="shared" si="5"/>
        <v>0</v>
      </c>
      <c r="J92" s="86">
        <f t="shared" si="5"/>
        <v>0</v>
      </c>
      <c r="K92" s="86">
        <f t="shared" si="5"/>
        <v>0</v>
      </c>
      <c r="L92" s="86">
        <f t="shared" si="5"/>
        <v>0</v>
      </c>
      <c r="M92" s="86">
        <f t="shared" si="5"/>
        <v>0</v>
      </c>
      <c r="N92" s="86">
        <f t="shared" si="5"/>
        <v>0</v>
      </c>
      <c r="O92" s="86">
        <f t="shared" si="5"/>
        <v>0</v>
      </c>
      <c r="P92" s="86">
        <f t="shared" si="5"/>
        <v>0</v>
      </c>
      <c r="Q92" s="86">
        <f t="shared" si="5"/>
        <v>0</v>
      </c>
      <c r="R92" s="86">
        <f t="shared" si="5"/>
        <v>0</v>
      </c>
      <c r="S92" s="86">
        <f t="shared" si="5"/>
        <v>0</v>
      </c>
      <c r="T92" s="86">
        <f t="shared" si="5"/>
        <v>0</v>
      </c>
      <c r="U92" s="86">
        <f t="shared" si="5"/>
        <v>0</v>
      </c>
      <c r="V92" s="86">
        <f t="shared" si="5"/>
        <v>0</v>
      </c>
      <c r="W92" s="86">
        <f t="shared" si="5"/>
        <v>0</v>
      </c>
      <c r="X92" s="86">
        <f t="shared" si="5"/>
        <v>0</v>
      </c>
      <c r="Y92" s="86">
        <f t="shared" si="5"/>
        <v>0</v>
      </c>
      <c r="Z92" s="86">
        <f t="shared" si="5"/>
        <v>0</v>
      </c>
      <c r="AA92" s="86">
        <f t="shared" si="5"/>
        <v>0</v>
      </c>
      <c r="AB92" s="86">
        <f t="shared" si="5"/>
        <v>0</v>
      </c>
      <c r="AC92" s="86">
        <f t="shared" si="5"/>
        <v>0</v>
      </c>
      <c r="AD92" s="86">
        <f t="shared" si="5"/>
        <v>0</v>
      </c>
      <c r="AE92" s="86">
        <f t="shared" si="5"/>
        <v>0</v>
      </c>
      <c r="AF92" s="86">
        <f t="shared" si="5"/>
        <v>0</v>
      </c>
      <c r="AG92" s="86">
        <f t="shared" si="5"/>
        <v>0</v>
      </c>
      <c r="AH92" s="86">
        <f t="shared" si="5"/>
        <v>0</v>
      </c>
      <c r="AI92" s="86">
        <f t="shared" si="5"/>
        <v>0</v>
      </c>
      <c r="AJ92" s="86">
        <f t="shared" si="5"/>
        <v>0</v>
      </c>
      <c r="AK92" s="86">
        <f t="shared" si="5"/>
        <v>0</v>
      </c>
      <c r="AL92" s="86">
        <f t="shared" si="5"/>
        <v>0</v>
      </c>
      <c r="AM92" s="86">
        <f t="shared" si="5"/>
        <v>0</v>
      </c>
      <c r="AN92" s="86">
        <f t="shared" si="5"/>
        <v>0</v>
      </c>
      <c r="AO92" s="86">
        <f t="shared" si="5"/>
        <v>0</v>
      </c>
      <c r="AP92" s="86">
        <f t="shared" si="5"/>
        <v>0</v>
      </c>
      <c r="AQ92" s="86">
        <f t="shared" si="5"/>
        <v>0</v>
      </c>
      <c r="AR92" s="86">
        <f>SUM(AR112:AR114)</f>
        <v>0</v>
      </c>
      <c r="AS92" s="86">
        <f t="shared" ref="AS92:BC92" si="6">SUM(AS112:AS114)</f>
        <v>0</v>
      </c>
      <c r="AT92" s="86">
        <f t="shared" si="6"/>
        <v>0</v>
      </c>
      <c r="AU92" s="86">
        <f t="shared" si="6"/>
        <v>0</v>
      </c>
      <c r="AV92" s="86">
        <f t="shared" si="6"/>
        <v>0</v>
      </c>
      <c r="AW92" s="86">
        <f t="shared" si="6"/>
        <v>0</v>
      </c>
      <c r="AX92" s="86">
        <f t="shared" si="6"/>
        <v>0</v>
      </c>
      <c r="AY92" s="86">
        <f t="shared" si="6"/>
        <v>0</v>
      </c>
      <c r="AZ92" s="86">
        <f t="shared" si="6"/>
        <v>0</v>
      </c>
      <c r="BA92" s="86">
        <f t="shared" si="6"/>
        <v>0</v>
      </c>
      <c r="BB92" s="86">
        <f t="shared" si="6"/>
        <v>0</v>
      </c>
      <c r="BC92" s="86">
        <f t="shared" si="6"/>
        <v>0</v>
      </c>
      <c r="BD92" s="86">
        <f>SUM(BD112:BD114)</f>
        <v>0</v>
      </c>
      <c r="BE92" s="86">
        <f t="shared" ref="BE92:BF92" si="7">SUM(BE112:BE114)</f>
        <v>0</v>
      </c>
      <c r="BF92" s="86">
        <f t="shared" si="7"/>
        <v>0</v>
      </c>
      <c r="BG92" s="86">
        <f>SUM(BG112:BG114)</f>
        <v>0</v>
      </c>
      <c r="BH92" s="86">
        <f t="shared" ref="BH92:BI92" si="8">SUM(BH112:BH114)</f>
        <v>0</v>
      </c>
      <c r="BI92" s="86">
        <f t="shared" si="8"/>
        <v>0</v>
      </c>
    </row>
    <row r="93" spans="3:61" x14ac:dyDescent="0.25">
      <c r="C93" s="85">
        <v>4</v>
      </c>
      <c r="D93" s="105" t="s">
        <v>138</v>
      </c>
      <c r="E93" s="105"/>
      <c r="F93" s="105"/>
      <c r="G93" s="86">
        <f>SUM(G115:G118)</f>
        <v>0</v>
      </c>
      <c r="H93" s="86">
        <f t="shared" ref="H93:AQ93" si="9">SUM(H115:H118)</f>
        <v>0</v>
      </c>
      <c r="I93" s="86">
        <f t="shared" si="9"/>
        <v>0</v>
      </c>
      <c r="J93" s="86">
        <f t="shared" si="9"/>
        <v>0</v>
      </c>
      <c r="K93" s="86">
        <f t="shared" si="9"/>
        <v>0</v>
      </c>
      <c r="L93" s="86">
        <f t="shared" si="9"/>
        <v>0</v>
      </c>
      <c r="M93" s="86">
        <f t="shared" si="9"/>
        <v>0</v>
      </c>
      <c r="N93" s="86">
        <f t="shared" si="9"/>
        <v>0</v>
      </c>
      <c r="O93" s="86">
        <f t="shared" si="9"/>
        <v>0</v>
      </c>
      <c r="P93" s="86">
        <f t="shared" si="9"/>
        <v>0</v>
      </c>
      <c r="Q93" s="86">
        <f t="shared" si="9"/>
        <v>0</v>
      </c>
      <c r="R93" s="86">
        <f t="shared" si="9"/>
        <v>0</v>
      </c>
      <c r="S93" s="86">
        <f t="shared" si="9"/>
        <v>0</v>
      </c>
      <c r="T93" s="86">
        <f t="shared" si="9"/>
        <v>0</v>
      </c>
      <c r="U93" s="86">
        <f t="shared" si="9"/>
        <v>0</v>
      </c>
      <c r="V93" s="86">
        <f t="shared" si="9"/>
        <v>0</v>
      </c>
      <c r="W93" s="86">
        <f t="shared" si="9"/>
        <v>0</v>
      </c>
      <c r="X93" s="86">
        <f t="shared" si="9"/>
        <v>0</v>
      </c>
      <c r="Y93" s="86">
        <f t="shared" si="9"/>
        <v>0</v>
      </c>
      <c r="Z93" s="86">
        <f t="shared" si="9"/>
        <v>0</v>
      </c>
      <c r="AA93" s="86">
        <f t="shared" si="9"/>
        <v>0</v>
      </c>
      <c r="AB93" s="86">
        <f t="shared" si="9"/>
        <v>0</v>
      </c>
      <c r="AC93" s="86">
        <f t="shared" si="9"/>
        <v>0</v>
      </c>
      <c r="AD93" s="86">
        <f t="shared" si="9"/>
        <v>0</v>
      </c>
      <c r="AE93" s="86">
        <f t="shared" si="9"/>
        <v>0</v>
      </c>
      <c r="AF93" s="86">
        <f t="shared" si="9"/>
        <v>0</v>
      </c>
      <c r="AG93" s="86">
        <f t="shared" si="9"/>
        <v>0</v>
      </c>
      <c r="AH93" s="86">
        <f t="shared" si="9"/>
        <v>0</v>
      </c>
      <c r="AI93" s="86">
        <f t="shared" si="9"/>
        <v>0</v>
      </c>
      <c r="AJ93" s="86">
        <f t="shared" si="9"/>
        <v>0</v>
      </c>
      <c r="AK93" s="86">
        <f t="shared" si="9"/>
        <v>0</v>
      </c>
      <c r="AL93" s="86">
        <f t="shared" si="9"/>
        <v>0</v>
      </c>
      <c r="AM93" s="86">
        <f t="shared" si="9"/>
        <v>0</v>
      </c>
      <c r="AN93" s="86">
        <f t="shared" si="9"/>
        <v>0</v>
      </c>
      <c r="AO93" s="86">
        <f t="shared" si="9"/>
        <v>0</v>
      </c>
      <c r="AP93" s="86">
        <f t="shared" si="9"/>
        <v>0</v>
      </c>
      <c r="AQ93" s="86">
        <f t="shared" si="9"/>
        <v>0</v>
      </c>
      <c r="AR93" s="86">
        <f>SUM(AR115:AR118)</f>
        <v>0</v>
      </c>
      <c r="AS93" s="86">
        <f t="shared" ref="AS93:BC93" si="10">SUM(AS115:AS118)</f>
        <v>0</v>
      </c>
      <c r="AT93" s="86">
        <f t="shared" si="10"/>
        <v>0</v>
      </c>
      <c r="AU93" s="86">
        <f t="shared" si="10"/>
        <v>0</v>
      </c>
      <c r="AV93" s="86">
        <f t="shared" si="10"/>
        <v>0</v>
      </c>
      <c r="AW93" s="86">
        <f t="shared" si="10"/>
        <v>0</v>
      </c>
      <c r="AX93" s="86">
        <f t="shared" si="10"/>
        <v>0</v>
      </c>
      <c r="AY93" s="86">
        <f t="shared" si="10"/>
        <v>0</v>
      </c>
      <c r="AZ93" s="86">
        <f t="shared" si="10"/>
        <v>0</v>
      </c>
      <c r="BA93" s="86">
        <f t="shared" si="10"/>
        <v>0</v>
      </c>
      <c r="BB93" s="86">
        <f t="shared" si="10"/>
        <v>0</v>
      </c>
      <c r="BC93" s="86">
        <f t="shared" si="10"/>
        <v>0</v>
      </c>
      <c r="BD93" s="86">
        <f>SUM(BD115:BD118)</f>
        <v>0</v>
      </c>
      <c r="BE93" s="86">
        <f t="shared" ref="BE93:BF93" si="11">SUM(BE115:BE118)</f>
        <v>0</v>
      </c>
      <c r="BF93" s="86">
        <f t="shared" si="11"/>
        <v>0</v>
      </c>
      <c r="BG93" s="86">
        <f>SUM(BG115:BG118)</f>
        <v>0</v>
      </c>
      <c r="BH93" s="86">
        <f t="shared" ref="BH93:BI93" si="12">SUM(BH115:BH118)</f>
        <v>0</v>
      </c>
      <c r="BI93" s="86">
        <f t="shared" si="12"/>
        <v>0</v>
      </c>
    </row>
    <row r="94" spans="3:61" x14ac:dyDescent="0.25">
      <c r="C94" s="85">
        <v>5</v>
      </c>
      <c r="D94" s="105" t="s">
        <v>139</v>
      </c>
      <c r="E94" s="105"/>
      <c r="F94" s="105"/>
      <c r="G94" s="86">
        <f>SUM(G119:G124)</f>
        <v>0</v>
      </c>
      <c r="H94" s="86">
        <f t="shared" ref="H94:AQ94" si="13">SUM(H119:H124)</f>
        <v>0</v>
      </c>
      <c r="I94" s="86">
        <f t="shared" si="13"/>
        <v>0</v>
      </c>
      <c r="J94" s="86">
        <f t="shared" si="13"/>
        <v>0</v>
      </c>
      <c r="K94" s="86">
        <f t="shared" si="13"/>
        <v>0</v>
      </c>
      <c r="L94" s="86">
        <f t="shared" si="13"/>
        <v>0</v>
      </c>
      <c r="M94" s="86">
        <f t="shared" si="13"/>
        <v>0</v>
      </c>
      <c r="N94" s="86">
        <f t="shared" si="13"/>
        <v>0</v>
      </c>
      <c r="O94" s="86">
        <f t="shared" si="13"/>
        <v>0</v>
      </c>
      <c r="P94" s="86">
        <f t="shared" si="13"/>
        <v>0</v>
      </c>
      <c r="Q94" s="86">
        <f t="shared" si="13"/>
        <v>0</v>
      </c>
      <c r="R94" s="86">
        <f t="shared" si="13"/>
        <v>0</v>
      </c>
      <c r="S94" s="86">
        <f t="shared" si="13"/>
        <v>0</v>
      </c>
      <c r="T94" s="86">
        <f t="shared" si="13"/>
        <v>0</v>
      </c>
      <c r="U94" s="86">
        <f t="shared" si="13"/>
        <v>0</v>
      </c>
      <c r="V94" s="86">
        <f t="shared" si="13"/>
        <v>0</v>
      </c>
      <c r="W94" s="86">
        <f t="shared" si="13"/>
        <v>0</v>
      </c>
      <c r="X94" s="86">
        <f t="shared" si="13"/>
        <v>0</v>
      </c>
      <c r="Y94" s="86">
        <f t="shared" si="13"/>
        <v>0</v>
      </c>
      <c r="Z94" s="86">
        <f t="shared" si="13"/>
        <v>0</v>
      </c>
      <c r="AA94" s="86">
        <f t="shared" si="13"/>
        <v>0</v>
      </c>
      <c r="AB94" s="86">
        <f t="shared" si="13"/>
        <v>0</v>
      </c>
      <c r="AC94" s="86">
        <f t="shared" si="13"/>
        <v>0</v>
      </c>
      <c r="AD94" s="86">
        <f t="shared" si="13"/>
        <v>0</v>
      </c>
      <c r="AE94" s="86">
        <f t="shared" si="13"/>
        <v>0</v>
      </c>
      <c r="AF94" s="86">
        <f t="shared" si="13"/>
        <v>0</v>
      </c>
      <c r="AG94" s="86">
        <f t="shared" si="13"/>
        <v>0</v>
      </c>
      <c r="AH94" s="86">
        <f t="shared" si="13"/>
        <v>0</v>
      </c>
      <c r="AI94" s="86">
        <f t="shared" si="13"/>
        <v>0</v>
      </c>
      <c r="AJ94" s="86">
        <f t="shared" si="13"/>
        <v>0</v>
      </c>
      <c r="AK94" s="86">
        <f t="shared" si="13"/>
        <v>0</v>
      </c>
      <c r="AL94" s="86">
        <f t="shared" si="13"/>
        <v>0</v>
      </c>
      <c r="AM94" s="86">
        <f t="shared" si="13"/>
        <v>0</v>
      </c>
      <c r="AN94" s="86">
        <f t="shared" si="13"/>
        <v>0</v>
      </c>
      <c r="AO94" s="86">
        <f t="shared" si="13"/>
        <v>0</v>
      </c>
      <c r="AP94" s="86">
        <f t="shared" si="13"/>
        <v>0</v>
      </c>
      <c r="AQ94" s="86">
        <f t="shared" si="13"/>
        <v>0</v>
      </c>
      <c r="AR94" s="86">
        <f>SUM(AR119:AR124)</f>
        <v>1</v>
      </c>
      <c r="AS94" s="86">
        <f t="shared" ref="AS94:BC94" si="14">SUM(AS119:AS124)</f>
        <v>0</v>
      </c>
      <c r="AT94" s="86">
        <f t="shared" si="14"/>
        <v>0</v>
      </c>
      <c r="AU94" s="86">
        <f t="shared" si="14"/>
        <v>0</v>
      </c>
      <c r="AV94" s="86">
        <f t="shared" si="14"/>
        <v>0</v>
      </c>
      <c r="AW94" s="86">
        <f t="shared" si="14"/>
        <v>0</v>
      </c>
      <c r="AX94" s="86">
        <f t="shared" si="14"/>
        <v>0</v>
      </c>
      <c r="AY94" s="86">
        <f t="shared" si="14"/>
        <v>0</v>
      </c>
      <c r="AZ94" s="86">
        <f t="shared" si="14"/>
        <v>0</v>
      </c>
      <c r="BA94" s="86">
        <f t="shared" si="14"/>
        <v>0</v>
      </c>
      <c r="BB94" s="86">
        <f t="shared" si="14"/>
        <v>0</v>
      </c>
      <c r="BC94" s="86">
        <f t="shared" si="14"/>
        <v>0</v>
      </c>
      <c r="BD94" s="86">
        <f>SUM(BD119:BD124)</f>
        <v>0</v>
      </c>
      <c r="BE94" s="86">
        <f t="shared" ref="BE94:BF94" si="15">SUM(BE119:BE124)</f>
        <v>0</v>
      </c>
      <c r="BF94" s="86">
        <f t="shared" si="15"/>
        <v>0</v>
      </c>
      <c r="BG94" s="86">
        <f>SUM(BG119:BG124)</f>
        <v>0</v>
      </c>
      <c r="BH94" s="86">
        <f t="shared" ref="BH94:BI94" si="16">SUM(BH119:BH124)</f>
        <v>0</v>
      </c>
      <c r="BI94" s="86">
        <f t="shared" si="16"/>
        <v>0</v>
      </c>
    </row>
    <row r="95" spans="3:61" x14ac:dyDescent="0.25">
      <c r="C95" s="85">
        <v>6</v>
      </c>
      <c r="D95" s="105" t="s">
        <v>140</v>
      </c>
      <c r="E95" s="105"/>
      <c r="F95" s="105"/>
      <c r="G95" s="86">
        <f>SUM(G125:G129)</f>
        <v>0</v>
      </c>
      <c r="H95" s="86">
        <f t="shared" ref="H95:AQ95" si="17">SUM(H125:H129)</f>
        <v>0</v>
      </c>
      <c r="I95" s="86">
        <f t="shared" si="17"/>
        <v>0</v>
      </c>
      <c r="J95" s="86">
        <f t="shared" si="17"/>
        <v>0</v>
      </c>
      <c r="K95" s="86">
        <f t="shared" si="17"/>
        <v>0</v>
      </c>
      <c r="L95" s="86">
        <f t="shared" si="17"/>
        <v>0</v>
      </c>
      <c r="M95" s="86">
        <f t="shared" si="17"/>
        <v>0</v>
      </c>
      <c r="N95" s="86">
        <f t="shared" si="17"/>
        <v>0</v>
      </c>
      <c r="O95" s="86">
        <f t="shared" si="17"/>
        <v>0</v>
      </c>
      <c r="P95" s="86">
        <f t="shared" si="17"/>
        <v>0</v>
      </c>
      <c r="Q95" s="86">
        <f t="shared" si="17"/>
        <v>0</v>
      </c>
      <c r="R95" s="86">
        <f t="shared" si="17"/>
        <v>0</v>
      </c>
      <c r="S95" s="86">
        <f t="shared" si="17"/>
        <v>0</v>
      </c>
      <c r="T95" s="86">
        <f t="shared" si="17"/>
        <v>0</v>
      </c>
      <c r="U95" s="86">
        <f t="shared" si="17"/>
        <v>0</v>
      </c>
      <c r="V95" s="86">
        <f t="shared" si="17"/>
        <v>0</v>
      </c>
      <c r="W95" s="86">
        <f t="shared" si="17"/>
        <v>0</v>
      </c>
      <c r="X95" s="86">
        <f t="shared" si="17"/>
        <v>0</v>
      </c>
      <c r="Y95" s="86">
        <f t="shared" si="17"/>
        <v>0</v>
      </c>
      <c r="Z95" s="86">
        <f t="shared" si="17"/>
        <v>0</v>
      </c>
      <c r="AA95" s="86">
        <f t="shared" si="17"/>
        <v>0</v>
      </c>
      <c r="AB95" s="86">
        <f t="shared" si="17"/>
        <v>0</v>
      </c>
      <c r="AC95" s="86">
        <f t="shared" si="17"/>
        <v>0</v>
      </c>
      <c r="AD95" s="86">
        <f t="shared" si="17"/>
        <v>0</v>
      </c>
      <c r="AE95" s="86">
        <f t="shared" si="17"/>
        <v>0</v>
      </c>
      <c r="AF95" s="86">
        <f t="shared" si="17"/>
        <v>0</v>
      </c>
      <c r="AG95" s="86">
        <f t="shared" si="17"/>
        <v>0</v>
      </c>
      <c r="AH95" s="86">
        <f t="shared" si="17"/>
        <v>0</v>
      </c>
      <c r="AI95" s="86">
        <f t="shared" si="17"/>
        <v>0</v>
      </c>
      <c r="AJ95" s="86">
        <f t="shared" si="17"/>
        <v>0</v>
      </c>
      <c r="AK95" s="86">
        <f t="shared" si="17"/>
        <v>0</v>
      </c>
      <c r="AL95" s="86">
        <f t="shared" si="17"/>
        <v>0</v>
      </c>
      <c r="AM95" s="86">
        <f t="shared" si="17"/>
        <v>0</v>
      </c>
      <c r="AN95" s="86">
        <f t="shared" si="17"/>
        <v>0</v>
      </c>
      <c r="AO95" s="86">
        <f t="shared" si="17"/>
        <v>0</v>
      </c>
      <c r="AP95" s="86">
        <f t="shared" si="17"/>
        <v>0</v>
      </c>
      <c r="AQ95" s="86">
        <f t="shared" si="17"/>
        <v>0</v>
      </c>
      <c r="AR95" s="86">
        <f>SUM(AR125:AR129)</f>
        <v>0</v>
      </c>
      <c r="AS95" s="86">
        <f t="shared" ref="AS95:BC95" si="18">SUM(AS125:AS129)</f>
        <v>0</v>
      </c>
      <c r="AT95" s="86">
        <f t="shared" si="18"/>
        <v>0</v>
      </c>
      <c r="AU95" s="86">
        <f t="shared" si="18"/>
        <v>0</v>
      </c>
      <c r="AV95" s="86">
        <f t="shared" si="18"/>
        <v>0</v>
      </c>
      <c r="AW95" s="86">
        <f t="shared" si="18"/>
        <v>0</v>
      </c>
      <c r="AX95" s="86">
        <f t="shared" si="18"/>
        <v>0</v>
      </c>
      <c r="AY95" s="86">
        <f t="shared" si="18"/>
        <v>0</v>
      </c>
      <c r="AZ95" s="86">
        <f t="shared" si="18"/>
        <v>0</v>
      </c>
      <c r="BA95" s="86">
        <f t="shared" si="18"/>
        <v>0</v>
      </c>
      <c r="BB95" s="86">
        <f t="shared" si="18"/>
        <v>0</v>
      </c>
      <c r="BC95" s="86">
        <f t="shared" si="18"/>
        <v>0</v>
      </c>
      <c r="BD95" s="86">
        <f>SUM(BD125:BD129)</f>
        <v>0</v>
      </c>
      <c r="BE95" s="86">
        <f t="shared" ref="BE95:BF95" si="19">SUM(BE125:BE129)</f>
        <v>0</v>
      </c>
      <c r="BF95" s="86">
        <f t="shared" si="19"/>
        <v>0</v>
      </c>
      <c r="BG95" s="86">
        <f>SUM(BG125:BG129)</f>
        <v>0</v>
      </c>
      <c r="BH95" s="86">
        <f t="shared" ref="BH95:BI95" si="20">SUM(BH125:BH129)</f>
        <v>0</v>
      </c>
      <c r="BI95" s="86">
        <f t="shared" si="20"/>
        <v>0</v>
      </c>
    </row>
    <row r="96" spans="3:61" x14ac:dyDescent="0.25">
      <c r="C96" s="85">
        <v>7</v>
      </c>
      <c r="D96" s="105" t="s">
        <v>141</v>
      </c>
      <c r="E96" s="105"/>
      <c r="F96" s="105"/>
      <c r="G96" s="86">
        <f>SUM(G130:G132)</f>
        <v>0</v>
      </c>
      <c r="H96" s="86">
        <f t="shared" ref="H96:AQ96" si="21">SUM(H130:H132)</f>
        <v>0</v>
      </c>
      <c r="I96" s="86">
        <f t="shared" si="21"/>
        <v>0</v>
      </c>
      <c r="J96" s="86">
        <f t="shared" si="21"/>
        <v>0</v>
      </c>
      <c r="K96" s="86">
        <f t="shared" si="21"/>
        <v>0</v>
      </c>
      <c r="L96" s="86">
        <f t="shared" si="21"/>
        <v>0</v>
      </c>
      <c r="M96" s="86">
        <f t="shared" si="21"/>
        <v>0</v>
      </c>
      <c r="N96" s="86">
        <f t="shared" si="21"/>
        <v>0</v>
      </c>
      <c r="O96" s="86">
        <f t="shared" si="21"/>
        <v>0</v>
      </c>
      <c r="P96" s="86">
        <f t="shared" si="21"/>
        <v>0</v>
      </c>
      <c r="Q96" s="86">
        <f t="shared" si="21"/>
        <v>0</v>
      </c>
      <c r="R96" s="86">
        <f t="shared" si="21"/>
        <v>0</v>
      </c>
      <c r="S96" s="86">
        <f t="shared" si="21"/>
        <v>0</v>
      </c>
      <c r="T96" s="86">
        <f t="shared" si="21"/>
        <v>0</v>
      </c>
      <c r="U96" s="86">
        <f t="shared" si="21"/>
        <v>0</v>
      </c>
      <c r="V96" s="86">
        <f t="shared" si="21"/>
        <v>0</v>
      </c>
      <c r="W96" s="86">
        <f t="shared" si="21"/>
        <v>0</v>
      </c>
      <c r="X96" s="86">
        <f t="shared" si="21"/>
        <v>0</v>
      </c>
      <c r="Y96" s="86">
        <f t="shared" si="21"/>
        <v>0</v>
      </c>
      <c r="Z96" s="86">
        <f t="shared" si="21"/>
        <v>0</v>
      </c>
      <c r="AA96" s="86">
        <f t="shared" si="21"/>
        <v>0</v>
      </c>
      <c r="AB96" s="86">
        <f t="shared" si="21"/>
        <v>0</v>
      </c>
      <c r="AC96" s="86">
        <f t="shared" si="21"/>
        <v>0</v>
      </c>
      <c r="AD96" s="86">
        <f t="shared" si="21"/>
        <v>0</v>
      </c>
      <c r="AE96" s="86">
        <f t="shared" si="21"/>
        <v>0</v>
      </c>
      <c r="AF96" s="86">
        <f t="shared" si="21"/>
        <v>0</v>
      </c>
      <c r="AG96" s="86">
        <f t="shared" si="21"/>
        <v>0</v>
      </c>
      <c r="AH96" s="86">
        <f t="shared" si="21"/>
        <v>0</v>
      </c>
      <c r="AI96" s="86">
        <f t="shared" si="21"/>
        <v>0</v>
      </c>
      <c r="AJ96" s="86">
        <f t="shared" si="21"/>
        <v>0</v>
      </c>
      <c r="AK96" s="86">
        <f t="shared" si="21"/>
        <v>0</v>
      </c>
      <c r="AL96" s="86">
        <f t="shared" si="21"/>
        <v>0</v>
      </c>
      <c r="AM96" s="86">
        <f t="shared" si="21"/>
        <v>0</v>
      </c>
      <c r="AN96" s="86">
        <f t="shared" si="21"/>
        <v>0</v>
      </c>
      <c r="AO96" s="86">
        <f t="shared" si="21"/>
        <v>0</v>
      </c>
      <c r="AP96" s="86">
        <f t="shared" si="21"/>
        <v>0</v>
      </c>
      <c r="AQ96" s="86">
        <f t="shared" si="21"/>
        <v>0</v>
      </c>
      <c r="AR96" s="86">
        <f>SUM(AR130:AR132)</f>
        <v>0</v>
      </c>
      <c r="AS96" s="86">
        <f t="shared" ref="AS96:BC96" si="22">SUM(AS130:AS132)</f>
        <v>0</v>
      </c>
      <c r="AT96" s="86">
        <f t="shared" si="22"/>
        <v>0</v>
      </c>
      <c r="AU96" s="86">
        <f t="shared" si="22"/>
        <v>0</v>
      </c>
      <c r="AV96" s="86">
        <f t="shared" si="22"/>
        <v>0</v>
      </c>
      <c r="AW96" s="86">
        <f t="shared" si="22"/>
        <v>0</v>
      </c>
      <c r="AX96" s="86">
        <f t="shared" si="22"/>
        <v>0</v>
      </c>
      <c r="AY96" s="86">
        <f t="shared" si="22"/>
        <v>0</v>
      </c>
      <c r="AZ96" s="86">
        <f t="shared" si="22"/>
        <v>0</v>
      </c>
      <c r="BA96" s="86">
        <f t="shared" si="22"/>
        <v>0</v>
      </c>
      <c r="BB96" s="86">
        <f t="shared" si="22"/>
        <v>0</v>
      </c>
      <c r="BC96" s="86">
        <f t="shared" si="22"/>
        <v>0</v>
      </c>
      <c r="BD96" s="86">
        <f>SUM(BD130:BD132)</f>
        <v>0</v>
      </c>
      <c r="BE96" s="86">
        <f t="shared" ref="BE96:BF96" si="23">SUM(BE130:BE132)</f>
        <v>0</v>
      </c>
      <c r="BF96" s="86">
        <f t="shared" si="23"/>
        <v>0</v>
      </c>
      <c r="BG96" s="86">
        <f>SUM(BG130:BG132)</f>
        <v>0</v>
      </c>
      <c r="BH96" s="86">
        <f t="shared" ref="BH96:BI96" si="24">SUM(BH130:BH132)</f>
        <v>0</v>
      </c>
      <c r="BI96" s="86">
        <f t="shared" si="24"/>
        <v>0</v>
      </c>
    </row>
    <row r="97" spans="3:61" x14ac:dyDescent="0.25">
      <c r="C97" s="85">
        <v>8</v>
      </c>
      <c r="D97" s="105" t="s">
        <v>142</v>
      </c>
      <c r="E97" s="105"/>
      <c r="F97" s="105"/>
      <c r="G97" s="86">
        <f>SUM(G133:G136)</f>
        <v>0</v>
      </c>
      <c r="H97" s="86">
        <f t="shared" ref="H97:AQ97" si="25">SUM(H133:H136)</f>
        <v>5</v>
      </c>
      <c r="I97" s="86">
        <f t="shared" si="25"/>
        <v>7</v>
      </c>
      <c r="J97" s="86">
        <f t="shared" si="25"/>
        <v>0</v>
      </c>
      <c r="K97" s="86">
        <f t="shared" si="25"/>
        <v>0</v>
      </c>
      <c r="L97" s="86">
        <f t="shared" si="25"/>
        <v>0</v>
      </c>
      <c r="M97" s="86">
        <f t="shared" si="25"/>
        <v>0</v>
      </c>
      <c r="N97" s="86">
        <f t="shared" si="25"/>
        <v>0</v>
      </c>
      <c r="O97" s="86">
        <f t="shared" si="25"/>
        <v>0</v>
      </c>
      <c r="P97" s="86">
        <f t="shared" si="25"/>
        <v>0</v>
      </c>
      <c r="Q97" s="86">
        <f t="shared" si="25"/>
        <v>0</v>
      </c>
      <c r="R97" s="86">
        <f t="shared" si="25"/>
        <v>0</v>
      </c>
      <c r="S97" s="86">
        <f t="shared" si="25"/>
        <v>0</v>
      </c>
      <c r="T97" s="86">
        <f t="shared" si="25"/>
        <v>0</v>
      </c>
      <c r="U97" s="86">
        <f t="shared" si="25"/>
        <v>0</v>
      </c>
      <c r="V97" s="86">
        <f t="shared" si="25"/>
        <v>0</v>
      </c>
      <c r="W97" s="86">
        <f t="shared" si="25"/>
        <v>0</v>
      </c>
      <c r="X97" s="86">
        <f t="shared" si="25"/>
        <v>0</v>
      </c>
      <c r="Y97" s="86">
        <f t="shared" si="25"/>
        <v>0</v>
      </c>
      <c r="Z97" s="86">
        <f t="shared" si="25"/>
        <v>0</v>
      </c>
      <c r="AA97" s="86">
        <f t="shared" si="25"/>
        <v>0</v>
      </c>
      <c r="AB97" s="86">
        <f t="shared" si="25"/>
        <v>0</v>
      </c>
      <c r="AC97" s="86">
        <f t="shared" si="25"/>
        <v>0</v>
      </c>
      <c r="AD97" s="86">
        <f t="shared" si="25"/>
        <v>0</v>
      </c>
      <c r="AE97" s="86">
        <f t="shared" si="25"/>
        <v>0</v>
      </c>
      <c r="AF97" s="86">
        <f t="shared" si="25"/>
        <v>0</v>
      </c>
      <c r="AG97" s="86">
        <f t="shared" si="25"/>
        <v>0</v>
      </c>
      <c r="AH97" s="86">
        <f t="shared" si="25"/>
        <v>0</v>
      </c>
      <c r="AI97" s="86">
        <f t="shared" si="25"/>
        <v>0</v>
      </c>
      <c r="AJ97" s="86">
        <f t="shared" si="25"/>
        <v>0</v>
      </c>
      <c r="AK97" s="86">
        <f t="shared" si="25"/>
        <v>0</v>
      </c>
      <c r="AL97" s="86">
        <f t="shared" si="25"/>
        <v>0</v>
      </c>
      <c r="AM97" s="86">
        <f t="shared" si="25"/>
        <v>0</v>
      </c>
      <c r="AN97" s="86">
        <f t="shared" si="25"/>
        <v>0</v>
      </c>
      <c r="AO97" s="86">
        <f t="shared" si="25"/>
        <v>0</v>
      </c>
      <c r="AP97" s="86">
        <f t="shared" si="25"/>
        <v>0</v>
      </c>
      <c r="AQ97" s="86">
        <f t="shared" si="25"/>
        <v>0</v>
      </c>
      <c r="AR97" s="86">
        <f>SUM(AR133:AR136)</f>
        <v>0</v>
      </c>
      <c r="AS97" s="86">
        <f t="shared" ref="AS97:BC97" si="26">SUM(AS133:AS136)</f>
        <v>0</v>
      </c>
      <c r="AT97" s="86">
        <f t="shared" si="26"/>
        <v>0</v>
      </c>
      <c r="AU97" s="86">
        <f t="shared" si="26"/>
        <v>0</v>
      </c>
      <c r="AV97" s="86">
        <f t="shared" si="26"/>
        <v>0</v>
      </c>
      <c r="AW97" s="86">
        <f t="shared" si="26"/>
        <v>0</v>
      </c>
      <c r="AX97" s="86">
        <f t="shared" si="26"/>
        <v>0</v>
      </c>
      <c r="AY97" s="86">
        <f t="shared" si="26"/>
        <v>0</v>
      </c>
      <c r="AZ97" s="86">
        <f t="shared" si="26"/>
        <v>0</v>
      </c>
      <c r="BA97" s="86">
        <f t="shared" si="26"/>
        <v>0</v>
      </c>
      <c r="BB97" s="86">
        <f t="shared" si="26"/>
        <v>0</v>
      </c>
      <c r="BC97" s="86">
        <f t="shared" si="26"/>
        <v>0</v>
      </c>
      <c r="BD97" s="86">
        <f>SUM(BD133:BD136)</f>
        <v>0</v>
      </c>
      <c r="BE97" s="86">
        <f t="shared" ref="BE97:BF97" si="27">SUM(BE133:BE136)</f>
        <v>0</v>
      </c>
      <c r="BF97" s="86">
        <f t="shared" si="27"/>
        <v>0</v>
      </c>
      <c r="BG97" s="86">
        <f>SUM(BG133:BG136)</f>
        <v>0</v>
      </c>
      <c r="BH97" s="86">
        <f t="shared" ref="BH97:BI97" si="28">SUM(BH133:BH136)</f>
        <v>0</v>
      </c>
      <c r="BI97" s="86">
        <f t="shared" si="28"/>
        <v>0</v>
      </c>
    </row>
    <row r="98" spans="3:61" x14ac:dyDescent="0.25">
      <c r="C98" s="85">
        <v>9</v>
      </c>
      <c r="D98" s="105" t="s">
        <v>143</v>
      </c>
      <c r="E98" s="105"/>
      <c r="F98" s="105"/>
      <c r="G98" s="86">
        <f>SUM(G137:G140)</f>
        <v>0</v>
      </c>
      <c r="H98" s="86">
        <f t="shared" ref="H98:AQ98" si="29">SUM(H137:H140)</f>
        <v>0</v>
      </c>
      <c r="I98" s="86">
        <f t="shared" si="29"/>
        <v>0</v>
      </c>
      <c r="J98" s="86">
        <f t="shared" si="29"/>
        <v>0</v>
      </c>
      <c r="K98" s="86">
        <f t="shared" si="29"/>
        <v>0</v>
      </c>
      <c r="L98" s="86">
        <f t="shared" si="29"/>
        <v>0</v>
      </c>
      <c r="M98" s="86">
        <f t="shared" si="29"/>
        <v>0</v>
      </c>
      <c r="N98" s="86">
        <f t="shared" si="29"/>
        <v>0</v>
      </c>
      <c r="O98" s="86">
        <f t="shared" si="29"/>
        <v>0</v>
      </c>
      <c r="P98" s="86">
        <f t="shared" si="29"/>
        <v>0</v>
      </c>
      <c r="Q98" s="86">
        <f t="shared" si="29"/>
        <v>0</v>
      </c>
      <c r="R98" s="86">
        <f t="shared" si="29"/>
        <v>0</v>
      </c>
      <c r="S98" s="86">
        <f t="shared" si="29"/>
        <v>0</v>
      </c>
      <c r="T98" s="86">
        <f t="shared" si="29"/>
        <v>0</v>
      </c>
      <c r="U98" s="86">
        <f t="shared" si="29"/>
        <v>0</v>
      </c>
      <c r="V98" s="86">
        <f t="shared" si="29"/>
        <v>0</v>
      </c>
      <c r="W98" s="86">
        <f t="shared" si="29"/>
        <v>0</v>
      </c>
      <c r="X98" s="86">
        <f t="shared" si="29"/>
        <v>0</v>
      </c>
      <c r="Y98" s="86">
        <f t="shared" si="29"/>
        <v>0</v>
      </c>
      <c r="Z98" s="86">
        <f t="shared" si="29"/>
        <v>0</v>
      </c>
      <c r="AA98" s="86">
        <f t="shared" si="29"/>
        <v>0</v>
      </c>
      <c r="AB98" s="86">
        <f t="shared" si="29"/>
        <v>0</v>
      </c>
      <c r="AC98" s="86">
        <f t="shared" si="29"/>
        <v>0</v>
      </c>
      <c r="AD98" s="86">
        <f t="shared" si="29"/>
        <v>0</v>
      </c>
      <c r="AE98" s="86">
        <f t="shared" si="29"/>
        <v>0</v>
      </c>
      <c r="AF98" s="86">
        <f t="shared" si="29"/>
        <v>0</v>
      </c>
      <c r="AG98" s="86">
        <f t="shared" si="29"/>
        <v>0</v>
      </c>
      <c r="AH98" s="86">
        <f t="shared" si="29"/>
        <v>0</v>
      </c>
      <c r="AI98" s="86">
        <f t="shared" si="29"/>
        <v>0</v>
      </c>
      <c r="AJ98" s="86">
        <f t="shared" si="29"/>
        <v>0</v>
      </c>
      <c r="AK98" s="86">
        <f t="shared" si="29"/>
        <v>0</v>
      </c>
      <c r="AL98" s="86">
        <f t="shared" si="29"/>
        <v>0</v>
      </c>
      <c r="AM98" s="86">
        <f t="shared" si="29"/>
        <v>0</v>
      </c>
      <c r="AN98" s="86">
        <f t="shared" si="29"/>
        <v>0</v>
      </c>
      <c r="AO98" s="86">
        <f t="shared" si="29"/>
        <v>0</v>
      </c>
      <c r="AP98" s="86">
        <f t="shared" si="29"/>
        <v>0</v>
      </c>
      <c r="AQ98" s="86">
        <f t="shared" si="29"/>
        <v>0</v>
      </c>
      <c r="AR98" s="86">
        <f>SUM(AR137:AR140)</f>
        <v>0</v>
      </c>
      <c r="AS98" s="86">
        <f t="shared" ref="AS98:BC98" si="30">SUM(AS137:AS140)</f>
        <v>0</v>
      </c>
      <c r="AT98" s="86">
        <f t="shared" si="30"/>
        <v>0</v>
      </c>
      <c r="AU98" s="86">
        <f t="shared" si="30"/>
        <v>0</v>
      </c>
      <c r="AV98" s="86">
        <f t="shared" si="30"/>
        <v>0</v>
      </c>
      <c r="AW98" s="86">
        <f t="shared" si="30"/>
        <v>0</v>
      </c>
      <c r="AX98" s="86">
        <f t="shared" si="30"/>
        <v>0</v>
      </c>
      <c r="AY98" s="86">
        <f t="shared" si="30"/>
        <v>0</v>
      </c>
      <c r="AZ98" s="86">
        <f t="shared" si="30"/>
        <v>0</v>
      </c>
      <c r="BA98" s="86">
        <f t="shared" si="30"/>
        <v>0</v>
      </c>
      <c r="BB98" s="86">
        <f t="shared" si="30"/>
        <v>0</v>
      </c>
      <c r="BC98" s="86">
        <f t="shared" si="30"/>
        <v>0</v>
      </c>
      <c r="BD98" s="86">
        <f>SUM(BD137:BD140)</f>
        <v>0</v>
      </c>
      <c r="BE98" s="86">
        <f t="shared" ref="BE98:BF98" si="31">SUM(BE137:BE140)</f>
        <v>0</v>
      </c>
      <c r="BF98" s="86">
        <f t="shared" si="31"/>
        <v>0</v>
      </c>
      <c r="BG98" s="86">
        <f>SUM(BG137:BG140)</f>
        <v>0</v>
      </c>
      <c r="BH98" s="86">
        <f t="shared" ref="BH98:BI98" si="32">SUM(BH137:BH140)</f>
        <v>0</v>
      </c>
      <c r="BI98" s="86">
        <f t="shared" si="32"/>
        <v>0</v>
      </c>
    </row>
    <row r="99" spans="3:61" x14ac:dyDescent="0.25">
      <c r="C99" s="87">
        <v>10</v>
      </c>
      <c r="D99" s="106" t="s">
        <v>144</v>
      </c>
      <c r="E99" s="106"/>
      <c r="F99" s="106"/>
      <c r="G99" s="87">
        <v>0</v>
      </c>
      <c r="H99" s="87">
        <v>0</v>
      </c>
      <c r="I99" s="87">
        <v>0</v>
      </c>
      <c r="J99" s="87">
        <v>0</v>
      </c>
      <c r="K99" s="87">
        <v>0</v>
      </c>
      <c r="L99" s="87">
        <v>0</v>
      </c>
      <c r="M99" s="87">
        <v>0</v>
      </c>
      <c r="N99" s="87">
        <v>0</v>
      </c>
      <c r="O99" s="87">
        <v>0</v>
      </c>
      <c r="P99" s="87">
        <v>0</v>
      </c>
      <c r="Q99" s="87">
        <v>0</v>
      </c>
      <c r="R99" s="87">
        <v>0</v>
      </c>
      <c r="S99" s="87">
        <v>0</v>
      </c>
      <c r="T99" s="87">
        <v>0</v>
      </c>
      <c r="U99" s="87">
        <v>0</v>
      </c>
      <c r="V99" s="87">
        <v>0</v>
      </c>
      <c r="W99" s="87">
        <v>0</v>
      </c>
      <c r="X99" s="87">
        <v>0</v>
      </c>
      <c r="Y99" s="87">
        <v>0</v>
      </c>
      <c r="Z99" s="87">
        <v>0</v>
      </c>
      <c r="AA99" s="87">
        <v>0</v>
      </c>
      <c r="AB99" s="87">
        <v>0</v>
      </c>
      <c r="AC99" s="87">
        <v>0</v>
      </c>
      <c r="AD99" s="87">
        <v>0</v>
      </c>
      <c r="AE99" s="87">
        <v>0</v>
      </c>
      <c r="AF99" s="87">
        <v>0</v>
      </c>
      <c r="AG99" s="87">
        <v>0</v>
      </c>
      <c r="AH99" s="87">
        <v>0</v>
      </c>
      <c r="AI99" s="87">
        <v>0</v>
      </c>
      <c r="AJ99" s="87">
        <v>0</v>
      </c>
      <c r="AK99" s="87">
        <v>0</v>
      </c>
      <c r="AL99" s="87">
        <v>0</v>
      </c>
      <c r="AM99" s="87">
        <v>0</v>
      </c>
      <c r="AN99" s="87">
        <v>0</v>
      </c>
      <c r="AO99" s="87">
        <v>0</v>
      </c>
      <c r="AP99" s="87">
        <v>0</v>
      </c>
      <c r="AQ99" s="87">
        <v>0</v>
      </c>
      <c r="AR99" s="87">
        <v>0</v>
      </c>
      <c r="AS99" s="87">
        <v>0</v>
      </c>
      <c r="AT99" s="87">
        <v>0</v>
      </c>
      <c r="AU99" s="87">
        <v>0</v>
      </c>
      <c r="AV99" s="87">
        <v>0</v>
      </c>
      <c r="AW99" s="87">
        <v>0</v>
      </c>
      <c r="AX99" s="87">
        <v>0</v>
      </c>
      <c r="AY99" s="87">
        <v>0</v>
      </c>
      <c r="AZ99" s="87">
        <v>0</v>
      </c>
      <c r="BA99" s="87">
        <v>0</v>
      </c>
      <c r="BB99" s="87">
        <v>0</v>
      </c>
      <c r="BC99" s="87">
        <v>0</v>
      </c>
      <c r="BD99" s="87">
        <v>0</v>
      </c>
      <c r="BE99" s="87">
        <v>0</v>
      </c>
      <c r="BF99" s="87">
        <v>0</v>
      </c>
      <c r="BG99" s="87">
        <v>0</v>
      </c>
      <c r="BH99" s="87">
        <v>0</v>
      </c>
      <c r="BI99" s="87">
        <v>0</v>
      </c>
    </row>
    <row r="100" spans="3:61" x14ac:dyDescent="0.25">
      <c r="C100" s="87">
        <v>11</v>
      </c>
      <c r="D100" s="106" t="s">
        <v>145</v>
      </c>
      <c r="E100" s="106"/>
      <c r="F100" s="106"/>
      <c r="G100" s="87">
        <v>0</v>
      </c>
      <c r="H100" s="87">
        <v>0</v>
      </c>
      <c r="I100" s="87">
        <v>0</v>
      </c>
      <c r="J100" s="87">
        <v>0</v>
      </c>
      <c r="K100" s="87">
        <v>0</v>
      </c>
      <c r="L100" s="87">
        <v>0</v>
      </c>
      <c r="M100" s="87">
        <v>0</v>
      </c>
      <c r="N100" s="87">
        <v>0</v>
      </c>
      <c r="O100" s="87">
        <v>0</v>
      </c>
      <c r="P100" s="87">
        <v>0</v>
      </c>
      <c r="Q100" s="87">
        <v>0</v>
      </c>
      <c r="R100" s="87">
        <v>0</v>
      </c>
      <c r="S100" s="87">
        <v>0</v>
      </c>
      <c r="T100" s="87">
        <v>0</v>
      </c>
      <c r="U100" s="87">
        <v>0</v>
      </c>
      <c r="V100" s="87">
        <v>0</v>
      </c>
      <c r="W100" s="87">
        <v>0</v>
      </c>
      <c r="X100" s="87">
        <v>0</v>
      </c>
      <c r="Y100" s="87">
        <v>0</v>
      </c>
      <c r="Z100" s="87">
        <v>0</v>
      </c>
      <c r="AA100" s="87">
        <v>0</v>
      </c>
      <c r="AB100" s="87">
        <v>0</v>
      </c>
      <c r="AC100" s="87">
        <v>0</v>
      </c>
      <c r="AD100" s="87">
        <v>0</v>
      </c>
      <c r="AE100" s="87">
        <v>0</v>
      </c>
      <c r="AF100" s="87">
        <v>0</v>
      </c>
      <c r="AG100" s="87">
        <v>0</v>
      </c>
      <c r="AH100" s="87">
        <v>0</v>
      </c>
      <c r="AI100" s="87">
        <v>0</v>
      </c>
      <c r="AJ100" s="87">
        <v>0</v>
      </c>
      <c r="AK100" s="87">
        <v>0</v>
      </c>
      <c r="AL100" s="87">
        <v>0</v>
      </c>
      <c r="AM100" s="87">
        <v>0</v>
      </c>
      <c r="AN100" s="87">
        <v>0</v>
      </c>
      <c r="AO100" s="87">
        <v>0</v>
      </c>
      <c r="AP100" s="87">
        <v>0</v>
      </c>
      <c r="AQ100" s="87">
        <v>0</v>
      </c>
      <c r="AR100" s="87">
        <v>0</v>
      </c>
      <c r="AS100" s="87">
        <v>0</v>
      </c>
      <c r="AT100" s="87">
        <v>0</v>
      </c>
      <c r="AU100" s="87">
        <v>0</v>
      </c>
      <c r="AV100" s="87">
        <v>0</v>
      </c>
      <c r="AW100" s="87">
        <v>0</v>
      </c>
      <c r="AX100" s="87">
        <v>0</v>
      </c>
      <c r="AY100" s="87">
        <v>0</v>
      </c>
      <c r="AZ100" s="87">
        <v>0</v>
      </c>
      <c r="BA100" s="87">
        <v>0</v>
      </c>
      <c r="BB100" s="87">
        <v>0</v>
      </c>
      <c r="BC100" s="87">
        <v>0</v>
      </c>
      <c r="BD100" s="87">
        <v>0</v>
      </c>
      <c r="BE100" s="87">
        <v>4</v>
      </c>
      <c r="BF100" s="87">
        <v>40</v>
      </c>
      <c r="BG100" s="87">
        <v>40</v>
      </c>
      <c r="BH100" s="87">
        <v>0</v>
      </c>
      <c r="BI100" s="87">
        <v>0</v>
      </c>
    </row>
    <row r="101" spans="3:61" x14ac:dyDescent="0.25">
      <c r="C101" s="87">
        <v>12</v>
      </c>
      <c r="D101" s="89" t="s">
        <v>206</v>
      </c>
      <c r="E101" s="89"/>
      <c r="F101" s="89"/>
      <c r="G101" s="87">
        <v>0</v>
      </c>
      <c r="H101" s="87">
        <v>0</v>
      </c>
      <c r="I101" s="87">
        <v>0</v>
      </c>
      <c r="J101" s="87">
        <v>0</v>
      </c>
      <c r="K101" s="87">
        <v>0</v>
      </c>
      <c r="L101" s="87">
        <v>0</v>
      </c>
      <c r="M101" s="87">
        <v>0</v>
      </c>
      <c r="N101" s="87">
        <v>0</v>
      </c>
      <c r="O101" s="87">
        <v>0</v>
      </c>
      <c r="P101" s="87">
        <v>0</v>
      </c>
      <c r="Q101" s="87">
        <v>0</v>
      </c>
      <c r="R101" s="87">
        <v>0</v>
      </c>
      <c r="S101" s="87">
        <v>0</v>
      </c>
      <c r="T101" s="87">
        <v>0</v>
      </c>
      <c r="U101" s="87">
        <v>0</v>
      </c>
      <c r="V101" s="87">
        <v>0</v>
      </c>
      <c r="W101" s="87">
        <v>0</v>
      </c>
      <c r="X101" s="87">
        <v>0</v>
      </c>
      <c r="Y101" s="87">
        <v>0</v>
      </c>
      <c r="Z101" s="87">
        <v>0</v>
      </c>
      <c r="AA101" s="87">
        <v>0</v>
      </c>
      <c r="AB101" s="87">
        <v>0</v>
      </c>
      <c r="AC101" s="87">
        <v>0</v>
      </c>
      <c r="AD101" s="87">
        <v>0</v>
      </c>
      <c r="AE101" s="87">
        <v>0</v>
      </c>
      <c r="AF101" s="87">
        <v>0</v>
      </c>
      <c r="AG101" s="87">
        <v>0</v>
      </c>
      <c r="AH101" s="87">
        <v>0</v>
      </c>
      <c r="AI101" s="87">
        <v>0</v>
      </c>
      <c r="AJ101" s="87">
        <v>0</v>
      </c>
      <c r="AK101" s="87">
        <v>0</v>
      </c>
      <c r="AL101" s="87">
        <v>0</v>
      </c>
      <c r="AM101" s="87">
        <v>0</v>
      </c>
      <c r="AN101" s="87">
        <v>0</v>
      </c>
      <c r="AO101" s="87">
        <v>0</v>
      </c>
      <c r="AP101" s="87">
        <v>0</v>
      </c>
      <c r="AQ101" s="87">
        <v>0</v>
      </c>
      <c r="AR101" s="87">
        <v>0</v>
      </c>
      <c r="AS101" s="87">
        <v>0</v>
      </c>
      <c r="AT101" s="87">
        <v>0</v>
      </c>
      <c r="AU101" s="87">
        <v>0</v>
      </c>
      <c r="AV101" s="87">
        <v>0</v>
      </c>
      <c r="AW101" s="87">
        <v>0</v>
      </c>
      <c r="AX101" s="87">
        <v>0</v>
      </c>
      <c r="AY101" s="87">
        <v>0</v>
      </c>
      <c r="AZ101" s="87">
        <v>0</v>
      </c>
      <c r="BA101" s="87">
        <v>0</v>
      </c>
      <c r="BB101" s="87">
        <v>0</v>
      </c>
      <c r="BC101" s="87">
        <v>0</v>
      </c>
      <c r="BD101" s="87">
        <v>0</v>
      </c>
      <c r="BE101" s="87">
        <v>0</v>
      </c>
      <c r="BF101" s="87">
        <v>0</v>
      </c>
      <c r="BG101" s="87">
        <v>0</v>
      </c>
      <c r="BH101" s="87">
        <v>0</v>
      </c>
      <c r="BI101" s="87">
        <v>0</v>
      </c>
    </row>
    <row r="102" spans="3:61" x14ac:dyDescent="0.25">
      <c r="C102" s="87">
        <v>13</v>
      </c>
      <c r="D102" s="106" t="s">
        <v>146</v>
      </c>
      <c r="E102" s="106"/>
      <c r="F102" s="106"/>
      <c r="G102" s="87">
        <v>0</v>
      </c>
      <c r="H102" s="87">
        <v>0</v>
      </c>
      <c r="I102" s="87">
        <v>0</v>
      </c>
      <c r="J102" s="87">
        <v>0</v>
      </c>
      <c r="K102" s="87">
        <v>0</v>
      </c>
      <c r="L102" s="87">
        <v>0</v>
      </c>
      <c r="M102" s="87">
        <v>0</v>
      </c>
      <c r="N102" s="87">
        <v>0</v>
      </c>
      <c r="O102" s="87">
        <v>0</v>
      </c>
      <c r="P102" s="87">
        <v>0</v>
      </c>
      <c r="Q102" s="87">
        <v>0</v>
      </c>
      <c r="R102" s="87">
        <v>0</v>
      </c>
      <c r="S102" s="87">
        <v>0</v>
      </c>
      <c r="T102" s="87">
        <v>0</v>
      </c>
      <c r="U102" s="87">
        <v>0</v>
      </c>
      <c r="V102" s="87">
        <v>0</v>
      </c>
      <c r="W102" s="87">
        <v>0</v>
      </c>
      <c r="X102" s="87">
        <v>0</v>
      </c>
      <c r="Y102" s="87">
        <v>0</v>
      </c>
      <c r="Z102" s="87">
        <v>0</v>
      </c>
      <c r="AA102" s="87">
        <v>0</v>
      </c>
      <c r="AB102" s="87">
        <v>0</v>
      </c>
      <c r="AC102" s="87">
        <v>0</v>
      </c>
      <c r="AD102" s="87">
        <v>0</v>
      </c>
      <c r="AE102" s="87">
        <v>0</v>
      </c>
      <c r="AF102" s="87">
        <v>0</v>
      </c>
      <c r="AG102" s="87">
        <v>0</v>
      </c>
      <c r="AH102" s="87">
        <v>0</v>
      </c>
      <c r="AI102" s="87">
        <v>0</v>
      </c>
      <c r="AJ102" s="87">
        <v>0</v>
      </c>
      <c r="AK102" s="87">
        <v>0</v>
      </c>
      <c r="AL102" s="87">
        <v>0</v>
      </c>
      <c r="AM102" s="87">
        <v>0</v>
      </c>
      <c r="AN102" s="87">
        <v>0</v>
      </c>
      <c r="AO102" s="87">
        <v>0</v>
      </c>
      <c r="AP102" s="87">
        <v>0</v>
      </c>
      <c r="AQ102" s="87">
        <v>0</v>
      </c>
      <c r="AR102" s="87">
        <v>0</v>
      </c>
      <c r="AS102" s="87">
        <v>0</v>
      </c>
      <c r="AT102" s="87">
        <v>0</v>
      </c>
      <c r="AU102" s="87">
        <v>0</v>
      </c>
      <c r="AV102" s="87">
        <v>0</v>
      </c>
      <c r="AW102" s="87">
        <v>0</v>
      </c>
      <c r="AX102" s="87">
        <v>0</v>
      </c>
      <c r="AY102" s="87">
        <v>0</v>
      </c>
      <c r="AZ102" s="87">
        <v>0</v>
      </c>
      <c r="BA102" s="87">
        <v>0</v>
      </c>
      <c r="BB102" s="87">
        <v>0</v>
      </c>
      <c r="BC102" s="87">
        <v>0</v>
      </c>
      <c r="BD102" s="87">
        <v>0</v>
      </c>
      <c r="BE102" s="87">
        <v>0</v>
      </c>
      <c r="BF102" s="87">
        <v>0</v>
      </c>
      <c r="BG102" s="87">
        <v>0</v>
      </c>
      <c r="BH102" s="87">
        <v>0</v>
      </c>
      <c r="BI102" s="87">
        <v>0</v>
      </c>
    </row>
    <row r="103" spans="3:61" x14ac:dyDescent="0.25">
      <c r="C103" s="87">
        <v>14</v>
      </c>
      <c r="D103" s="106" t="s">
        <v>147</v>
      </c>
      <c r="E103" s="106"/>
      <c r="F103" s="106"/>
      <c r="G103" s="87">
        <v>0</v>
      </c>
      <c r="H103" s="87">
        <v>0</v>
      </c>
      <c r="I103" s="87">
        <v>0</v>
      </c>
      <c r="J103" s="87">
        <v>0</v>
      </c>
      <c r="K103" s="87">
        <v>0</v>
      </c>
      <c r="L103" s="87">
        <v>0</v>
      </c>
      <c r="M103" s="87">
        <v>0</v>
      </c>
      <c r="N103" s="87">
        <v>0</v>
      </c>
      <c r="O103" s="87">
        <v>0</v>
      </c>
      <c r="P103" s="87">
        <v>0</v>
      </c>
      <c r="Q103" s="87">
        <v>0</v>
      </c>
      <c r="R103" s="87">
        <v>0</v>
      </c>
      <c r="S103" s="87">
        <v>0</v>
      </c>
      <c r="T103" s="87">
        <v>0</v>
      </c>
      <c r="U103" s="87">
        <v>0</v>
      </c>
      <c r="V103" s="87">
        <v>0</v>
      </c>
      <c r="W103" s="87">
        <v>0</v>
      </c>
      <c r="X103" s="87">
        <v>0</v>
      </c>
      <c r="Y103" s="87">
        <v>0</v>
      </c>
      <c r="Z103" s="87">
        <v>0</v>
      </c>
      <c r="AA103" s="87">
        <v>0</v>
      </c>
      <c r="AB103" s="87">
        <v>0</v>
      </c>
      <c r="AC103" s="87">
        <v>0</v>
      </c>
      <c r="AD103" s="87">
        <v>0</v>
      </c>
      <c r="AE103" s="87">
        <v>0</v>
      </c>
      <c r="AF103" s="87">
        <v>0</v>
      </c>
      <c r="AG103" s="87">
        <v>0</v>
      </c>
      <c r="AH103" s="87">
        <v>0</v>
      </c>
      <c r="AI103" s="87">
        <v>0</v>
      </c>
      <c r="AJ103" s="87">
        <v>0</v>
      </c>
      <c r="AK103" s="87">
        <v>0</v>
      </c>
      <c r="AL103" s="87">
        <v>0</v>
      </c>
      <c r="AM103" s="87">
        <v>0</v>
      </c>
      <c r="AN103" s="87">
        <v>0</v>
      </c>
      <c r="AO103" s="87">
        <v>0</v>
      </c>
      <c r="AP103" s="87">
        <v>0</v>
      </c>
      <c r="AQ103" s="87">
        <v>0</v>
      </c>
      <c r="AR103" s="87">
        <v>0</v>
      </c>
      <c r="AS103" s="87">
        <v>0</v>
      </c>
      <c r="AT103" s="87">
        <v>0</v>
      </c>
      <c r="AU103" s="87">
        <v>0</v>
      </c>
      <c r="AV103" s="87">
        <v>0</v>
      </c>
      <c r="AW103" s="87">
        <v>0</v>
      </c>
      <c r="AX103" s="87">
        <v>0</v>
      </c>
      <c r="AY103" s="87">
        <v>0</v>
      </c>
      <c r="AZ103" s="87">
        <v>0</v>
      </c>
      <c r="BA103" s="87">
        <v>0</v>
      </c>
      <c r="BB103" s="87">
        <v>0</v>
      </c>
      <c r="BC103" s="87">
        <v>0</v>
      </c>
      <c r="BD103" s="87">
        <v>0</v>
      </c>
      <c r="BE103" s="87">
        <v>0</v>
      </c>
      <c r="BF103" s="87">
        <v>0</v>
      </c>
      <c r="BG103" s="87">
        <v>0</v>
      </c>
      <c r="BH103" s="87">
        <v>0</v>
      </c>
      <c r="BI103" s="87">
        <v>0</v>
      </c>
    </row>
    <row r="104" spans="3:61" x14ac:dyDescent="0.25">
      <c r="C104" s="87">
        <v>15</v>
      </c>
      <c r="D104" s="106" t="s">
        <v>148</v>
      </c>
      <c r="E104" s="106"/>
      <c r="F104" s="106"/>
      <c r="G104" s="87">
        <v>0</v>
      </c>
      <c r="H104" s="87">
        <v>0</v>
      </c>
      <c r="I104" s="87">
        <v>0</v>
      </c>
      <c r="J104" s="87">
        <v>0</v>
      </c>
      <c r="K104" s="87">
        <v>0</v>
      </c>
      <c r="L104" s="87">
        <v>0</v>
      </c>
      <c r="M104" s="87">
        <v>0</v>
      </c>
      <c r="N104" s="87">
        <v>0</v>
      </c>
      <c r="O104" s="87">
        <v>0</v>
      </c>
      <c r="P104" s="87">
        <v>0</v>
      </c>
      <c r="Q104" s="87">
        <v>0</v>
      </c>
      <c r="R104" s="87">
        <v>0</v>
      </c>
      <c r="S104" s="87">
        <v>0</v>
      </c>
      <c r="T104" s="87">
        <v>0</v>
      </c>
      <c r="U104" s="87">
        <v>0</v>
      </c>
      <c r="V104" s="87">
        <v>0</v>
      </c>
      <c r="W104" s="87">
        <v>0</v>
      </c>
      <c r="X104" s="87">
        <v>0</v>
      </c>
      <c r="Y104" s="87">
        <v>0</v>
      </c>
      <c r="Z104" s="87">
        <v>0</v>
      </c>
      <c r="AA104" s="87">
        <v>0</v>
      </c>
      <c r="AB104" s="87">
        <v>0</v>
      </c>
      <c r="AC104" s="87">
        <v>0</v>
      </c>
      <c r="AD104" s="87">
        <v>0</v>
      </c>
      <c r="AE104" s="87">
        <v>0</v>
      </c>
      <c r="AF104" s="87">
        <v>0</v>
      </c>
      <c r="AG104" s="87">
        <v>0</v>
      </c>
      <c r="AH104" s="87">
        <v>0</v>
      </c>
      <c r="AI104" s="87">
        <v>0</v>
      </c>
      <c r="AJ104" s="87">
        <v>0</v>
      </c>
      <c r="AK104" s="87">
        <v>0</v>
      </c>
      <c r="AL104" s="87">
        <v>0</v>
      </c>
      <c r="AM104" s="87">
        <v>0</v>
      </c>
      <c r="AN104" s="87">
        <v>0</v>
      </c>
      <c r="AO104" s="87">
        <v>0</v>
      </c>
      <c r="AP104" s="87">
        <v>0</v>
      </c>
      <c r="AQ104" s="87">
        <v>0</v>
      </c>
      <c r="AR104" s="87">
        <v>0</v>
      </c>
      <c r="AS104" s="87">
        <v>0</v>
      </c>
      <c r="AT104" s="87">
        <v>0</v>
      </c>
      <c r="AU104" s="87">
        <v>0</v>
      </c>
      <c r="AV104" s="87">
        <v>0</v>
      </c>
      <c r="AW104" s="87">
        <v>0</v>
      </c>
      <c r="AX104" s="87">
        <v>0</v>
      </c>
      <c r="AY104" s="87">
        <v>0</v>
      </c>
      <c r="AZ104" s="87">
        <v>0</v>
      </c>
      <c r="BA104" s="87">
        <v>0</v>
      </c>
      <c r="BB104" s="87">
        <v>0</v>
      </c>
      <c r="BC104" s="87">
        <v>0</v>
      </c>
      <c r="BD104" s="87">
        <v>0</v>
      </c>
      <c r="BE104" s="87">
        <v>0</v>
      </c>
      <c r="BF104" s="87">
        <v>0</v>
      </c>
      <c r="BG104" s="87">
        <v>0</v>
      </c>
      <c r="BH104" s="87">
        <v>0</v>
      </c>
      <c r="BI104" s="87">
        <v>0</v>
      </c>
    </row>
    <row r="105" spans="3:61" x14ac:dyDescent="0.25">
      <c r="C105" s="87">
        <v>16</v>
      </c>
      <c r="D105" s="106" t="s">
        <v>149</v>
      </c>
      <c r="E105" s="106"/>
      <c r="F105" s="106"/>
      <c r="G105" s="87">
        <v>0</v>
      </c>
      <c r="H105" s="87">
        <v>0</v>
      </c>
      <c r="I105" s="87">
        <v>0</v>
      </c>
      <c r="J105" s="87">
        <v>0</v>
      </c>
      <c r="K105" s="87">
        <v>0</v>
      </c>
      <c r="L105" s="87">
        <v>0</v>
      </c>
      <c r="M105" s="87">
        <v>0</v>
      </c>
      <c r="N105" s="87">
        <v>0</v>
      </c>
      <c r="O105" s="87">
        <v>0</v>
      </c>
      <c r="P105" s="87">
        <v>0</v>
      </c>
      <c r="Q105" s="87">
        <v>0</v>
      </c>
      <c r="R105" s="87">
        <v>0</v>
      </c>
      <c r="S105" s="87">
        <v>0</v>
      </c>
      <c r="T105" s="87">
        <v>0</v>
      </c>
      <c r="U105" s="87">
        <v>0</v>
      </c>
      <c r="V105" s="87">
        <v>0</v>
      </c>
      <c r="W105" s="87">
        <v>0</v>
      </c>
      <c r="X105" s="87">
        <v>0</v>
      </c>
      <c r="Y105" s="87">
        <v>0</v>
      </c>
      <c r="Z105" s="87">
        <v>0</v>
      </c>
      <c r="AA105" s="87">
        <v>0</v>
      </c>
      <c r="AB105" s="87">
        <v>0</v>
      </c>
      <c r="AC105" s="87">
        <v>0</v>
      </c>
      <c r="AD105" s="87">
        <v>0</v>
      </c>
      <c r="AE105" s="87">
        <v>0</v>
      </c>
      <c r="AF105" s="87">
        <v>0</v>
      </c>
      <c r="AG105" s="87">
        <v>0</v>
      </c>
      <c r="AH105" s="87">
        <v>0</v>
      </c>
      <c r="AI105" s="87">
        <v>0</v>
      </c>
      <c r="AJ105" s="87">
        <v>0</v>
      </c>
      <c r="AK105" s="87">
        <v>0</v>
      </c>
      <c r="AL105" s="87">
        <v>0</v>
      </c>
      <c r="AM105" s="87">
        <v>0</v>
      </c>
      <c r="AN105" s="87">
        <v>0</v>
      </c>
      <c r="AO105" s="87">
        <v>0</v>
      </c>
      <c r="AP105" s="87">
        <v>0</v>
      </c>
      <c r="AQ105" s="87">
        <v>0</v>
      </c>
      <c r="AR105" s="87">
        <v>0</v>
      </c>
      <c r="AS105" s="87">
        <v>0</v>
      </c>
      <c r="AT105" s="87">
        <v>0</v>
      </c>
      <c r="AU105" s="87">
        <v>0</v>
      </c>
      <c r="AV105" s="87">
        <v>0</v>
      </c>
      <c r="AW105" s="87">
        <v>0</v>
      </c>
      <c r="AX105" s="87">
        <v>0</v>
      </c>
      <c r="AY105" s="87">
        <v>0</v>
      </c>
      <c r="AZ105" s="87">
        <v>0</v>
      </c>
      <c r="BA105" s="87">
        <v>0</v>
      </c>
      <c r="BB105" s="87">
        <v>0</v>
      </c>
      <c r="BC105" s="87">
        <v>0</v>
      </c>
      <c r="BD105" s="87">
        <v>0</v>
      </c>
      <c r="BE105" s="87">
        <v>0</v>
      </c>
      <c r="BF105" s="87">
        <v>0</v>
      </c>
      <c r="BG105" s="87">
        <v>0</v>
      </c>
      <c r="BH105" s="87">
        <v>0</v>
      </c>
      <c r="BI105" s="87">
        <v>0</v>
      </c>
    </row>
    <row r="106" spans="3:61" x14ac:dyDescent="0.25">
      <c r="C106" s="87">
        <v>17</v>
      </c>
      <c r="D106" s="106" t="s">
        <v>150</v>
      </c>
      <c r="E106" s="106"/>
      <c r="F106" s="106"/>
      <c r="G106" s="87">
        <v>0</v>
      </c>
      <c r="H106" s="87">
        <v>0</v>
      </c>
      <c r="I106" s="87">
        <v>0</v>
      </c>
      <c r="J106" s="87">
        <v>0</v>
      </c>
      <c r="K106" s="87">
        <v>0</v>
      </c>
      <c r="L106" s="87">
        <v>0</v>
      </c>
      <c r="M106" s="87">
        <v>0</v>
      </c>
      <c r="N106" s="87">
        <v>0</v>
      </c>
      <c r="O106" s="87">
        <v>0</v>
      </c>
      <c r="P106" s="87">
        <v>0</v>
      </c>
      <c r="Q106" s="87">
        <v>0</v>
      </c>
      <c r="R106" s="87">
        <v>0</v>
      </c>
      <c r="S106" s="87">
        <v>0</v>
      </c>
      <c r="T106" s="87">
        <v>0</v>
      </c>
      <c r="U106" s="87">
        <v>0</v>
      </c>
      <c r="V106" s="87">
        <v>0</v>
      </c>
      <c r="W106" s="87">
        <v>0</v>
      </c>
      <c r="X106" s="87">
        <v>0</v>
      </c>
      <c r="Y106" s="87">
        <v>0</v>
      </c>
      <c r="Z106" s="87">
        <v>0</v>
      </c>
      <c r="AA106" s="87">
        <v>0</v>
      </c>
      <c r="AB106" s="87">
        <v>0</v>
      </c>
      <c r="AC106" s="87">
        <v>0</v>
      </c>
      <c r="AD106" s="87">
        <v>0</v>
      </c>
      <c r="AE106" s="87">
        <v>0</v>
      </c>
      <c r="AF106" s="87">
        <v>0</v>
      </c>
      <c r="AG106" s="87">
        <v>0</v>
      </c>
      <c r="AH106" s="87">
        <v>0</v>
      </c>
      <c r="AI106" s="87">
        <v>0</v>
      </c>
      <c r="AJ106" s="87">
        <v>0</v>
      </c>
      <c r="AK106" s="87">
        <v>0</v>
      </c>
      <c r="AL106" s="87">
        <v>0</v>
      </c>
      <c r="AM106" s="87">
        <v>0</v>
      </c>
      <c r="AN106" s="87">
        <v>0</v>
      </c>
      <c r="AO106" s="87">
        <v>0</v>
      </c>
      <c r="AP106" s="87">
        <v>0</v>
      </c>
      <c r="AQ106" s="87">
        <v>0</v>
      </c>
      <c r="AR106" s="87">
        <v>0</v>
      </c>
      <c r="AS106" s="87">
        <v>0</v>
      </c>
      <c r="AT106" s="87">
        <v>0</v>
      </c>
      <c r="AU106" s="87">
        <v>0</v>
      </c>
      <c r="AV106" s="87">
        <v>0</v>
      </c>
      <c r="AW106" s="87">
        <v>0</v>
      </c>
      <c r="AX106" s="87">
        <v>0</v>
      </c>
      <c r="AY106" s="87">
        <v>0</v>
      </c>
      <c r="AZ106" s="87">
        <v>0</v>
      </c>
      <c r="BA106" s="87">
        <v>0</v>
      </c>
      <c r="BB106" s="87">
        <v>0</v>
      </c>
      <c r="BC106" s="87">
        <v>0</v>
      </c>
      <c r="BD106" s="87">
        <v>0</v>
      </c>
      <c r="BE106" s="87">
        <v>0</v>
      </c>
      <c r="BF106" s="87">
        <v>0</v>
      </c>
      <c r="BG106" s="87">
        <v>0</v>
      </c>
      <c r="BH106" s="87">
        <v>0</v>
      </c>
      <c r="BI106" s="87">
        <v>0</v>
      </c>
    </row>
    <row r="107" spans="3:61" x14ac:dyDescent="0.25">
      <c r="C107" s="87">
        <v>18</v>
      </c>
      <c r="D107" s="106" t="s">
        <v>151</v>
      </c>
      <c r="E107" s="106"/>
      <c r="F107" s="106"/>
      <c r="G107" s="87">
        <v>0</v>
      </c>
      <c r="H107" s="87">
        <v>0</v>
      </c>
      <c r="I107" s="87">
        <v>0</v>
      </c>
      <c r="J107" s="87">
        <v>0</v>
      </c>
      <c r="K107" s="87">
        <v>0</v>
      </c>
      <c r="L107" s="87">
        <v>0</v>
      </c>
      <c r="M107" s="87">
        <v>0</v>
      </c>
      <c r="N107" s="87">
        <v>0</v>
      </c>
      <c r="O107" s="87">
        <v>0</v>
      </c>
      <c r="P107" s="87">
        <v>0</v>
      </c>
      <c r="Q107" s="87">
        <v>0</v>
      </c>
      <c r="R107" s="87">
        <v>0</v>
      </c>
      <c r="S107" s="87">
        <v>0</v>
      </c>
      <c r="T107" s="87">
        <v>0</v>
      </c>
      <c r="U107" s="87">
        <v>0</v>
      </c>
      <c r="V107" s="87">
        <v>0</v>
      </c>
      <c r="W107" s="87">
        <v>0</v>
      </c>
      <c r="X107" s="87">
        <v>0</v>
      </c>
      <c r="Y107" s="87">
        <v>0</v>
      </c>
      <c r="Z107" s="87">
        <v>0</v>
      </c>
      <c r="AA107" s="87">
        <v>0</v>
      </c>
      <c r="AB107" s="87">
        <v>0</v>
      </c>
      <c r="AC107" s="87">
        <v>0</v>
      </c>
      <c r="AD107" s="87">
        <v>0</v>
      </c>
      <c r="AE107" s="87">
        <v>0</v>
      </c>
      <c r="AF107" s="87">
        <v>0</v>
      </c>
      <c r="AG107" s="87">
        <v>0</v>
      </c>
      <c r="AH107" s="87">
        <v>0</v>
      </c>
      <c r="AI107" s="87">
        <v>0</v>
      </c>
      <c r="AJ107" s="87">
        <v>0</v>
      </c>
      <c r="AK107" s="87">
        <v>0</v>
      </c>
      <c r="AL107" s="87">
        <v>0</v>
      </c>
      <c r="AM107" s="87">
        <v>0</v>
      </c>
      <c r="AN107" s="87">
        <v>0</v>
      </c>
      <c r="AO107" s="87">
        <v>0</v>
      </c>
      <c r="AP107" s="87">
        <v>0</v>
      </c>
      <c r="AQ107" s="87">
        <v>0</v>
      </c>
      <c r="AR107" s="87">
        <v>0</v>
      </c>
      <c r="AS107" s="87">
        <v>0</v>
      </c>
      <c r="AT107" s="87">
        <v>0</v>
      </c>
      <c r="AU107" s="87">
        <v>0</v>
      </c>
      <c r="AV107" s="87">
        <v>0</v>
      </c>
      <c r="AW107" s="87">
        <v>0</v>
      </c>
      <c r="AX107" s="87">
        <v>0</v>
      </c>
      <c r="AY107" s="87">
        <v>0</v>
      </c>
      <c r="AZ107" s="87">
        <v>0</v>
      </c>
      <c r="BA107" s="87">
        <v>0</v>
      </c>
      <c r="BB107" s="87">
        <v>0</v>
      </c>
      <c r="BC107" s="87">
        <v>0</v>
      </c>
      <c r="BD107" s="87">
        <v>0</v>
      </c>
      <c r="BE107" s="87">
        <v>0</v>
      </c>
      <c r="BF107" s="87">
        <v>0</v>
      </c>
      <c r="BG107" s="87">
        <v>0</v>
      </c>
      <c r="BH107" s="87">
        <v>0</v>
      </c>
      <c r="BI107" s="87">
        <v>0</v>
      </c>
    </row>
    <row r="108" spans="3:61" x14ac:dyDescent="0.25">
      <c r="C108" s="87">
        <v>19</v>
      </c>
      <c r="D108" s="106" t="s">
        <v>152</v>
      </c>
      <c r="E108" s="106"/>
      <c r="F108" s="106"/>
      <c r="G108" s="87">
        <v>0</v>
      </c>
      <c r="H108" s="87">
        <v>0</v>
      </c>
      <c r="I108" s="87">
        <v>0</v>
      </c>
      <c r="J108" s="87">
        <v>0</v>
      </c>
      <c r="K108" s="87">
        <v>0</v>
      </c>
      <c r="L108" s="87">
        <v>0</v>
      </c>
      <c r="M108" s="87">
        <v>0</v>
      </c>
      <c r="N108" s="87">
        <v>0</v>
      </c>
      <c r="O108" s="87">
        <v>0</v>
      </c>
      <c r="P108" s="87">
        <v>0</v>
      </c>
      <c r="Q108" s="87">
        <v>0</v>
      </c>
      <c r="R108" s="87">
        <v>0</v>
      </c>
      <c r="S108" s="87">
        <v>0</v>
      </c>
      <c r="T108" s="87">
        <v>0</v>
      </c>
      <c r="U108" s="87">
        <v>0</v>
      </c>
      <c r="V108" s="87">
        <v>0</v>
      </c>
      <c r="W108" s="87">
        <v>0</v>
      </c>
      <c r="X108" s="87">
        <v>0</v>
      </c>
      <c r="Y108" s="87">
        <v>0</v>
      </c>
      <c r="Z108" s="87">
        <v>0</v>
      </c>
      <c r="AA108" s="87">
        <v>0</v>
      </c>
      <c r="AB108" s="87">
        <v>0</v>
      </c>
      <c r="AC108" s="87">
        <v>0</v>
      </c>
      <c r="AD108" s="87">
        <v>0</v>
      </c>
      <c r="AE108" s="87">
        <v>0</v>
      </c>
      <c r="AF108" s="87">
        <v>0</v>
      </c>
      <c r="AG108" s="87">
        <v>0</v>
      </c>
      <c r="AH108" s="87">
        <v>0</v>
      </c>
      <c r="AI108" s="87">
        <v>0</v>
      </c>
      <c r="AJ108" s="87">
        <v>0</v>
      </c>
      <c r="AK108" s="87">
        <v>0</v>
      </c>
      <c r="AL108" s="87">
        <v>0</v>
      </c>
      <c r="AM108" s="87">
        <v>0</v>
      </c>
      <c r="AN108" s="87">
        <v>0</v>
      </c>
      <c r="AO108" s="87">
        <v>0</v>
      </c>
      <c r="AP108" s="87">
        <v>0</v>
      </c>
      <c r="AQ108" s="87">
        <v>0</v>
      </c>
      <c r="AR108" s="87">
        <v>0</v>
      </c>
      <c r="AS108" s="87">
        <v>0</v>
      </c>
      <c r="AT108" s="87">
        <v>0</v>
      </c>
      <c r="AU108" s="87">
        <v>0</v>
      </c>
      <c r="AV108" s="87">
        <v>0</v>
      </c>
      <c r="AW108" s="87">
        <v>0</v>
      </c>
      <c r="AX108" s="87">
        <v>0</v>
      </c>
      <c r="AY108" s="87">
        <v>0</v>
      </c>
      <c r="AZ108" s="87">
        <v>0</v>
      </c>
      <c r="BA108" s="87">
        <v>0</v>
      </c>
      <c r="BB108" s="87">
        <v>0</v>
      </c>
      <c r="BC108" s="87">
        <v>0</v>
      </c>
      <c r="BD108" s="87">
        <v>0</v>
      </c>
      <c r="BE108" s="87">
        <v>0</v>
      </c>
      <c r="BF108" s="87">
        <v>0</v>
      </c>
      <c r="BG108" s="87">
        <v>0</v>
      </c>
      <c r="BH108" s="87">
        <v>0</v>
      </c>
      <c r="BI108" s="87">
        <v>0</v>
      </c>
    </row>
    <row r="109" spans="3:61" x14ac:dyDescent="0.25">
      <c r="C109" s="87">
        <v>20</v>
      </c>
      <c r="D109" s="106" t="s">
        <v>153</v>
      </c>
      <c r="E109" s="106"/>
      <c r="F109" s="106"/>
      <c r="G109" s="87">
        <v>0</v>
      </c>
      <c r="H109" s="87">
        <v>0</v>
      </c>
      <c r="I109" s="87">
        <v>0</v>
      </c>
      <c r="J109" s="87">
        <v>0</v>
      </c>
      <c r="K109" s="87">
        <v>0</v>
      </c>
      <c r="L109" s="87">
        <v>0</v>
      </c>
      <c r="M109" s="87">
        <v>0</v>
      </c>
      <c r="N109" s="87">
        <v>0</v>
      </c>
      <c r="O109" s="87">
        <v>0</v>
      </c>
      <c r="P109" s="87">
        <v>0</v>
      </c>
      <c r="Q109" s="87">
        <v>0</v>
      </c>
      <c r="R109" s="87">
        <v>0</v>
      </c>
      <c r="S109" s="87">
        <v>0</v>
      </c>
      <c r="T109" s="87">
        <v>0</v>
      </c>
      <c r="U109" s="87">
        <v>0</v>
      </c>
      <c r="V109" s="87">
        <v>0</v>
      </c>
      <c r="W109" s="87">
        <v>0</v>
      </c>
      <c r="X109" s="87">
        <v>0</v>
      </c>
      <c r="Y109" s="87">
        <v>0</v>
      </c>
      <c r="Z109" s="87">
        <v>0</v>
      </c>
      <c r="AA109" s="87">
        <v>0</v>
      </c>
      <c r="AB109" s="87">
        <v>0</v>
      </c>
      <c r="AC109" s="87">
        <v>0</v>
      </c>
      <c r="AD109" s="87">
        <v>0</v>
      </c>
      <c r="AE109" s="87">
        <v>0</v>
      </c>
      <c r="AF109" s="87">
        <v>0</v>
      </c>
      <c r="AG109" s="87">
        <v>0</v>
      </c>
      <c r="AH109" s="87">
        <v>0</v>
      </c>
      <c r="AI109" s="87">
        <v>0</v>
      </c>
      <c r="AJ109" s="87">
        <v>0</v>
      </c>
      <c r="AK109" s="87">
        <v>0</v>
      </c>
      <c r="AL109" s="87">
        <v>0</v>
      </c>
      <c r="AM109" s="87">
        <v>0</v>
      </c>
      <c r="AN109" s="87">
        <v>0</v>
      </c>
      <c r="AO109" s="87">
        <v>0</v>
      </c>
      <c r="AP109" s="87">
        <v>0</v>
      </c>
      <c r="AQ109" s="87">
        <v>0</v>
      </c>
      <c r="AR109" s="87">
        <v>0</v>
      </c>
      <c r="AS109" s="87">
        <v>0</v>
      </c>
      <c r="AT109" s="87">
        <v>0</v>
      </c>
      <c r="AU109" s="87">
        <v>0</v>
      </c>
      <c r="AV109" s="87">
        <v>0</v>
      </c>
      <c r="AW109" s="87">
        <v>0</v>
      </c>
      <c r="AX109" s="87">
        <v>0</v>
      </c>
      <c r="AY109" s="87">
        <v>0</v>
      </c>
      <c r="AZ109" s="87">
        <v>0</v>
      </c>
      <c r="BA109" s="87">
        <v>0</v>
      </c>
      <c r="BB109" s="87">
        <v>0</v>
      </c>
      <c r="BC109" s="87">
        <v>0</v>
      </c>
      <c r="BD109" s="87">
        <v>0</v>
      </c>
      <c r="BE109" s="87">
        <v>0</v>
      </c>
      <c r="BF109" s="87">
        <v>0</v>
      </c>
      <c r="BG109" s="87">
        <v>0</v>
      </c>
      <c r="BH109" s="87">
        <v>0</v>
      </c>
      <c r="BI109" s="87">
        <v>0</v>
      </c>
    </row>
    <row r="110" spans="3:61" x14ac:dyDescent="0.25">
      <c r="C110" s="87">
        <v>21</v>
      </c>
      <c r="D110" s="106" t="s">
        <v>154</v>
      </c>
      <c r="E110" s="106"/>
      <c r="F110" s="106"/>
      <c r="G110" s="87">
        <v>0</v>
      </c>
      <c r="H110" s="87">
        <v>0</v>
      </c>
      <c r="I110" s="87">
        <v>0</v>
      </c>
      <c r="J110" s="87">
        <v>0</v>
      </c>
      <c r="K110" s="87">
        <v>0</v>
      </c>
      <c r="L110" s="87">
        <v>0</v>
      </c>
      <c r="M110" s="87">
        <v>0</v>
      </c>
      <c r="N110" s="87">
        <v>0</v>
      </c>
      <c r="O110" s="87">
        <v>0</v>
      </c>
      <c r="P110" s="87">
        <v>0</v>
      </c>
      <c r="Q110" s="87">
        <v>0</v>
      </c>
      <c r="R110" s="87">
        <v>0</v>
      </c>
      <c r="S110" s="87">
        <v>0</v>
      </c>
      <c r="T110" s="87">
        <v>0</v>
      </c>
      <c r="U110" s="87">
        <v>0</v>
      </c>
      <c r="V110" s="87">
        <v>0</v>
      </c>
      <c r="W110" s="87">
        <v>0</v>
      </c>
      <c r="X110" s="87">
        <v>0</v>
      </c>
      <c r="Y110" s="87">
        <v>0</v>
      </c>
      <c r="Z110" s="87">
        <v>0</v>
      </c>
      <c r="AA110" s="87">
        <v>0</v>
      </c>
      <c r="AB110" s="87">
        <v>0</v>
      </c>
      <c r="AC110" s="87">
        <v>0</v>
      </c>
      <c r="AD110" s="87">
        <v>0</v>
      </c>
      <c r="AE110" s="87">
        <v>0</v>
      </c>
      <c r="AF110" s="87">
        <v>0</v>
      </c>
      <c r="AG110" s="87">
        <v>0</v>
      </c>
      <c r="AH110" s="87">
        <v>0</v>
      </c>
      <c r="AI110" s="87">
        <v>0</v>
      </c>
      <c r="AJ110" s="87">
        <v>0</v>
      </c>
      <c r="AK110" s="87">
        <v>0</v>
      </c>
      <c r="AL110" s="87">
        <v>0</v>
      </c>
      <c r="AM110" s="87">
        <v>0</v>
      </c>
      <c r="AN110" s="87">
        <v>0</v>
      </c>
      <c r="AO110" s="87">
        <v>0</v>
      </c>
      <c r="AP110" s="87">
        <v>0</v>
      </c>
      <c r="AQ110" s="87">
        <v>0</v>
      </c>
      <c r="AR110" s="87">
        <v>0</v>
      </c>
      <c r="AS110" s="87">
        <v>0</v>
      </c>
      <c r="AT110" s="87">
        <v>0</v>
      </c>
      <c r="AU110" s="87">
        <v>0</v>
      </c>
      <c r="AV110" s="87">
        <v>0</v>
      </c>
      <c r="AW110" s="87">
        <v>0</v>
      </c>
      <c r="AX110" s="87">
        <v>0</v>
      </c>
      <c r="AY110" s="87">
        <v>0</v>
      </c>
      <c r="AZ110" s="87">
        <v>0</v>
      </c>
      <c r="BA110" s="87">
        <v>0</v>
      </c>
      <c r="BB110" s="87">
        <v>0</v>
      </c>
      <c r="BC110" s="87">
        <v>0</v>
      </c>
      <c r="BD110" s="87">
        <v>0</v>
      </c>
      <c r="BE110" s="87">
        <v>0</v>
      </c>
      <c r="BF110" s="87">
        <v>0</v>
      </c>
      <c r="BG110" s="87">
        <v>0</v>
      </c>
      <c r="BH110" s="87">
        <v>0</v>
      </c>
      <c r="BI110" s="87">
        <v>0</v>
      </c>
    </row>
    <row r="111" spans="3:61" x14ac:dyDescent="0.25">
      <c r="C111" s="87">
        <v>22</v>
      </c>
      <c r="D111" s="106" t="s">
        <v>155</v>
      </c>
      <c r="E111" s="106"/>
      <c r="F111" s="106"/>
      <c r="G111" s="87">
        <v>0</v>
      </c>
      <c r="H111" s="87">
        <v>0</v>
      </c>
      <c r="I111" s="87">
        <v>0</v>
      </c>
      <c r="J111" s="87">
        <v>0</v>
      </c>
      <c r="K111" s="87">
        <v>0</v>
      </c>
      <c r="L111" s="87">
        <v>0</v>
      </c>
      <c r="M111" s="87">
        <v>0</v>
      </c>
      <c r="N111" s="87">
        <v>0</v>
      </c>
      <c r="O111" s="87">
        <v>0</v>
      </c>
      <c r="P111" s="87">
        <v>0</v>
      </c>
      <c r="Q111" s="87">
        <v>0</v>
      </c>
      <c r="R111" s="87">
        <v>0</v>
      </c>
      <c r="S111" s="87">
        <v>0</v>
      </c>
      <c r="T111" s="87">
        <v>0</v>
      </c>
      <c r="U111" s="87">
        <v>0</v>
      </c>
      <c r="V111" s="87">
        <v>0</v>
      </c>
      <c r="W111" s="87">
        <v>0</v>
      </c>
      <c r="X111" s="87">
        <v>0</v>
      </c>
      <c r="Y111" s="87">
        <v>0</v>
      </c>
      <c r="Z111" s="87">
        <v>0</v>
      </c>
      <c r="AA111" s="87">
        <v>0</v>
      </c>
      <c r="AB111" s="87">
        <v>0</v>
      </c>
      <c r="AC111" s="87">
        <v>0</v>
      </c>
      <c r="AD111" s="87">
        <v>0</v>
      </c>
      <c r="AE111" s="87">
        <v>0</v>
      </c>
      <c r="AF111" s="87">
        <v>0</v>
      </c>
      <c r="AG111" s="87">
        <v>0</v>
      </c>
      <c r="AH111" s="87">
        <v>0</v>
      </c>
      <c r="AI111" s="87">
        <v>0</v>
      </c>
      <c r="AJ111" s="87">
        <v>0</v>
      </c>
      <c r="AK111" s="87">
        <v>0</v>
      </c>
      <c r="AL111" s="87">
        <v>0</v>
      </c>
      <c r="AM111" s="87">
        <v>0</v>
      </c>
      <c r="AN111" s="87">
        <v>0</v>
      </c>
      <c r="AO111" s="87">
        <v>0</v>
      </c>
      <c r="AP111" s="87">
        <v>0</v>
      </c>
      <c r="AQ111" s="87">
        <v>0</v>
      </c>
      <c r="AR111" s="87">
        <v>0</v>
      </c>
      <c r="AS111" s="87">
        <v>0</v>
      </c>
      <c r="AT111" s="87">
        <v>0</v>
      </c>
      <c r="AU111" s="87">
        <v>0</v>
      </c>
      <c r="AV111" s="87">
        <v>0</v>
      </c>
      <c r="AW111" s="87">
        <v>0</v>
      </c>
      <c r="AX111" s="87">
        <v>0</v>
      </c>
      <c r="AY111" s="87">
        <v>0</v>
      </c>
      <c r="AZ111" s="87">
        <v>0</v>
      </c>
      <c r="BA111" s="87">
        <v>0</v>
      </c>
      <c r="BB111" s="87">
        <v>0</v>
      </c>
      <c r="BC111" s="87">
        <v>0</v>
      </c>
      <c r="BD111" s="87">
        <v>0</v>
      </c>
      <c r="BE111" s="87">
        <v>0</v>
      </c>
      <c r="BF111" s="87">
        <v>0</v>
      </c>
      <c r="BG111" s="87">
        <v>0</v>
      </c>
      <c r="BH111" s="87">
        <v>0</v>
      </c>
      <c r="BI111" s="87">
        <v>0</v>
      </c>
    </row>
    <row r="112" spans="3:61" x14ac:dyDescent="0.25">
      <c r="C112" s="87">
        <v>23</v>
      </c>
      <c r="D112" s="106" t="s">
        <v>156</v>
      </c>
      <c r="E112" s="106"/>
      <c r="F112" s="106"/>
      <c r="G112" s="87">
        <v>0</v>
      </c>
      <c r="H112" s="87">
        <v>0</v>
      </c>
      <c r="I112" s="87">
        <v>0</v>
      </c>
      <c r="J112" s="87">
        <v>0</v>
      </c>
      <c r="K112" s="87">
        <v>0</v>
      </c>
      <c r="L112" s="87">
        <v>0</v>
      </c>
      <c r="M112" s="87">
        <v>0</v>
      </c>
      <c r="N112" s="87">
        <v>0</v>
      </c>
      <c r="O112" s="87">
        <v>0</v>
      </c>
      <c r="P112" s="87">
        <v>0</v>
      </c>
      <c r="Q112" s="87">
        <v>0</v>
      </c>
      <c r="R112" s="87">
        <v>0</v>
      </c>
      <c r="S112" s="87">
        <v>0</v>
      </c>
      <c r="T112" s="87">
        <v>0</v>
      </c>
      <c r="U112" s="87">
        <v>0</v>
      </c>
      <c r="V112" s="87">
        <v>0</v>
      </c>
      <c r="W112" s="87">
        <v>0</v>
      </c>
      <c r="X112" s="87">
        <v>0</v>
      </c>
      <c r="Y112" s="87">
        <v>0</v>
      </c>
      <c r="Z112" s="87">
        <v>0</v>
      </c>
      <c r="AA112" s="87">
        <v>0</v>
      </c>
      <c r="AB112" s="87">
        <v>0</v>
      </c>
      <c r="AC112" s="87">
        <v>0</v>
      </c>
      <c r="AD112" s="87">
        <v>0</v>
      </c>
      <c r="AE112" s="87">
        <v>0</v>
      </c>
      <c r="AF112" s="87">
        <v>0</v>
      </c>
      <c r="AG112" s="87">
        <v>0</v>
      </c>
      <c r="AH112" s="87">
        <v>0</v>
      </c>
      <c r="AI112" s="87">
        <v>0</v>
      </c>
      <c r="AJ112" s="87">
        <v>0</v>
      </c>
      <c r="AK112" s="87">
        <v>0</v>
      </c>
      <c r="AL112" s="87">
        <v>0</v>
      </c>
      <c r="AM112" s="87">
        <v>0</v>
      </c>
      <c r="AN112" s="87">
        <v>0</v>
      </c>
      <c r="AO112" s="87">
        <v>0</v>
      </c>
      <c r="AP112" s="87">
        <v>0</v>
      </c>
      <c r="AQ112" s="87">
        <v>0</v>
      </c>
      <c r="AR112" s="87">
        <v>0</v>
      </c>
      <c r="AS112" s="87">
        <v>0</v>
      </c>
      <c r="AT112" s="87">
        <v>0</v>
      </c>
      <c r="AU112" s="87">
        <v>0</v>
      </c>
      <c r="AV112" s="87">
        <v>0</v>
      </c>
      <c r="AW112" s="87">
        <v>0</v>
      </c>
      <c r="AX112" s="87">
        <v>0</v>
      </c>
      <c r="AY112" s="87">
        <v>0</v>
      </c>
      <c r="AZ112" s="87">
        <v>0</v>
      </c>
      <c r="BA112" s="87">
        <v>0</v>
      </c>
      <c r="BB112" s="87">
        <v>0</v>
      </c>
      <c r="BC112" s="87">
        <v>0</v>
      </c>
      <c r="BD112" s="87">
        <v>0</v>
      </c>
      <c r="BE112" s="87">
        <v>0</v>
      </c>
      <c r="BF112" s="87">
        <v>0</v>
      </c>
      <c r="BG112" s="87">
        <v>0</v>
      </c>
      <c r="BH112" s="87">
        <v>0</v>
      </c>
      <c r="BI112" s="87">
        <v>0</v>
      </c>
    </row>
    <row r="113" spans="3:61" x14ac:dyDescent="0.25">
      <c r="C113" s="87">
        <v>24</v>
      </c>
      <c r="D113" s="106" t="s">
        <v>157</v>
      </c>
      <c r="E113" s="106"/>
      <c r="F113" s="106"/>
      <c r="G113" s="87">
        <v>0</v>
      </c>
      <c r="H113" s="87">
        <v>0</v>
      </c>
      <c r="I113" s="87">
        <v>0</v>
      </c>
      <c r="J113" s="87">
        <v>0</v>
      </c>
      <c r="K113" s="87">
        <v>0</v>
      </c>
      <c r="L113" s="87">
        <v>0</v>
      </c>
      <c r="M113" s="87">
        <v>0</v>
      </c>
      <c r="N113" s="87">
        <v>0</v>
      </c>
      <c r="O113" s="87">
        <v>0</v>
      </c>
      <c r="P113" s="87">
        <v>0</v>
      </c>
      <c r="Q113" s="87">
        <v>0</v>
      </c>
      <c r="R113" s="87">
        <v>0</v>
      </c>
      <c r="S113" s="87">
        <v>0</v>
      </c>
      <c r="T113" s="87">
        <v>0</v>
      </c>
      <c r="U113" s="87">
        <v>0</v>
      </c>
      <c r="V113" s="87">
        <v>0</v>
      </c>
      <c r="W113" s="87">
        <v>0</v>
      </c>
      <c r="X113" s="87">
        <v>0</v>
      </c>
      <c r="Y113" s="87">
        <v>0</v>
      </c>
      <c r="Z113" s="87">
        <v>0</v>
      </c>
      <c r="AA113" s="87">
        <v>0</v>
      </c>
      <c r="AB113" s="87">
        <v>0</v>
      </c>
      <c r="AC113" s="87">
        <v>0</v>
      </c>
      <c r="AD113" s="87">
        <v>0</v>
      </c>
      <c r="AE113" s="87">
        <v>0</v>
      </c>
      <c r="AF113" s="87">
        <v>0</v>
      </c>
      <c r="AG113" s="87">
        <v>0</v>
      </c>
      <c r="AH113" s="87">
        <v>0</v>
      </c>
      <c r="AI113" s="87">
        <v>0</v>
      </c>
      <c r="AJ113" s="87">
        <v>0</v>
      </c>
      <c r="AK113" s="87">
        <v>0</v>
      </c>
      <c r="AL113" s="87">
        <v>0</v>
      </c>
      <c r="AM113" s="87">
        <v>0</v>
      </c>
      <c r="AN113" s="87">
        <v>0</v>
      </c>
      <c r="AO113" s="87">
        <v>0</v>
      </c>
      <c r="AP113" s="87">
        <v>0</v>
      </c>
      <c r="AQ113" s="87">
        <v>0</v>
      </c>
      <c r="AR113" s="87">
        <v>0</v>
      </c>
      <c r="AS113" s="87">
        <v>0</v>
      </c>
      <c r="AT113" s="87">
        <v>0</v>
      </c>
      <c r="AU113" s="87">
        <v>0</v>
      </c>
      <c r="AV113" s="87">
        <v>0</v>
      </c>
      <c r="AW113" s="87">
        <v>0</v>
      </c>
      <c r="AX113" s="87">
        <v>0</v>
      </c>
      <c r="AY113" s="87">
        <v>0</v>
      </c>
      <c r="AZ113" s="87">
        <v>0</v>
      </c>
      <c r="BA113" s="87">
        <v>0</v>
      </c>
      <c r="BB113" s="87">
        <v>0</v>
      </c>
      <c r="BC113" s="87">
        <v>0</v>
      </c>
      <c r="BD113" s="87">
        <v>0</v>
      </c>
      <c r="BE113" s="87">
        <v>0</v>
      </c>
      <c r="BF113" s="87">
        <v>0</v>
      </c>
      <c r="BG113" s="87">
        <v>0</v>
      </c>
      <c r="BH113" s="87">
        <v>0</v>
      </c>
      <c r="BI113" s="87">
        <v>0</v>
      </c>
    </row>
    <row r="114" spans="3:61" x14ac:dyDescent="0.25">
      <c r="C114" s="87">
        <v>25</v>
      </c>
      <c r="D114" s="106" t="s">
        <v>158</v>
      </c>
      <c r="E114" s="106"/>
      <c r="F114" s="106"/>
      <c r="G114" s="87">
        <v>0</v>
      </c>
      <c r="H114" s="87">
        <v>0</v>
      </c>
      <c r="I114" s="87">
        <v>0</v>
      </c>
      <c r="J114" s="87">
        <v>0</v>
      </c>
      <c r="K114" s="87">
        <v>0</v>
      </c>
      <c r="L114" s="87">
        <v>0</v>
      </c>
      <c r="M114" s="87">
        <v>0</v>
      </c>
      <c r="N114" s="87">
        <v>0</v>
      </c>
      <c r="O114" s="87">
        <v>0</v>
      </c>
      <c r="P114" s="87">
        <v>0</v>
      </c>
      <c r="Q114" s="87">
        <v>0</v>
      </c>
      <c r="R114" s="87">
        <v>0</v>
      </c>
      <c r="S114" s="87">
        <v>0</v>
      </c>
      <c r="T114" s="87">
        <v>0</v>
      </c>
      <c r="U114" s="87">
        <v>0</v>
      </c>
      <c r="V114" s="87">
        <v>0</v>
      </c>
      <c r="W114" s="87">
        <v>0</v>
      </c>
      <c r="X114" s="87">
        <v>0</v>
      </c>
      <c r="Y114" s="87">
        <v>0</v>
      </c>
      <c r="Z114" s="87">
        <v>0</v>
      </c>
      <c r="AA114" s="87">
        <v>0</v>
      </c>
      <c r="AB114" s="87">
        <v>0</v>
      </c>
      <c r="AC114" s="87">
        <v>0</v>
      </c>
      <c r="AD114" s="87">
        <v>0</v>
      </c>
      <c r="AE114" s="87">
        <v>0</v>
      </c>
      <c r="AF114" s="87">
        <v>0</v>
      </c>
      <c r="AG114" s="87">
        <v>0</v>
      </c>
      <c r="AH114" s="87">
        <v>0</v>
      </c>
      <c r="AI114" s="87">
        <v>0</v>
      </c>
      <c r="AJ114" s="87">
        <v>0</v>
      </c>
      <c r="AK114" s="87">
        <v>0</v>
      </c>
      <c r="AL114" s="87">
        <v>0</v>
      </c>
      <c r="AM114" s="87">
        <v>0</v>
      </c>
      <c r="AN114" s="87">
        <v>0</v>
      </c>
      <c r="AO114" s="87">
        <v>0</v>
      </c>
      <c r="AP114" s="87">
        <v>0</v>
      </c>
      <c r="AQ114" s="87">
        <v>0</v>
      </c>
      <c r="AR114" s="87">
        <v>0</v>
      </c>
      <c r="AS114" s="87">
        <v>0</v>
      </c>
      <c r="AT114" s="87">
        <v>0</v>
      </c>
      <c r="AU114" s="87">
        <v>0</v>
      </c>
      <c r="AV114" s="87">
        <v>0</v>
      </c>
      <c r="AW114" s="87">
        <v>0</v>
      </c>
      <c r="AX114" s="87">
        <v>0</v>
      </c>
      <c r="AY114" s="87">
        <v>0</v>
      </c>
      <c r="AZ114" s="87">
        <v>0</v>
      </c>
      <c r="BA114" s="87">
        <v>0</v>
      </c>
      <c r="BB114" s="87">
        <v>0</v>
      </c>
      <c r="BC114" s="87">
        <v>0</v>
      </c>
      <c r="BD114" s="87">
        <v>0</v>
      </c>
      <c r="BE114" s="87">
        <v>0</v>
      </c>
      <c r="BF114" s="87">
        <v>0</v>
      </c>
      <c r="BG114" s="87">
        <v>0</v>
      </c>
      <c r="BH114" s="87">
        <v>0</v>
      </c>
      <c r="BI114" s="87">
        <v>0</v>
      </c>
    </row>
    <row r="115" spans="3:61" x14ac:dyDescent="0.25">
      <c r="C115" s="87">
        <v>26</v>
      </c>
      <c r="D115" s="106" t="s">
        <v>159</v>
      </c>
      <c r="E115" s="106"/>
      <c r="F115" s="106"/>
      <c r="G115" s="87">
        <v>0</v>
      </c>
      <c r="H115" s="87">
        <v>0</v>
      </c>
      <c r="I115" s="87">
        <v>0</v>
      </c>
      <c r="J115" s="87">
        <v>0</v>
      </c>
      <c r="K115" s="87">
        <v>0</v>
      </c>
      <c r="L115" s="87">
        <v>0</v>
      </c>
      <c r="M115" s="87">
        <v>0</v>
      </c>
      <c r="N115" s="87">
        <v>0</v>
      </c>
      <c r="O115" s="87">
        <v>0</v>
      </c>
      <c r="P115" s="87">
        <v>0</v>
      </c>
      <c r="Q115" s="87">
        <v>0</v>
      </c>
      <c r="R115" s="87">
        <v>0</v>
      </c>
      <c r="S115" s="87">
        <v>0</v>
      </c>
      <c r="T115" s="87">
        <v>0</v>
      </c>
      <c r="U115" s="87">
        <v>0</v>
      </c>
      <c r="V115" s="87">
        <v>0</v>
      </c>
      <c r="W115" s="87">
        <v>0</v>
      </c>
      <c r="X115" s="87">
        <v>0</v>
      </c>
      <c r="Y115" s="87">
        <v>0</v>
      </c>
      <c r="Z115" s="87">
        <v>0</v>
      </c>
      <c r="AA115" s="87">
        <v>0</v>
      </c>
      <c r="AB115" s="87">
        <v>0</v>
      </c>
      <c r="AC115" s="87">
        <v>0</v>
      </c>
      <c r="AD115" s="87">
        <v>0</v>
      </c>
      <c r="AE115" s="87">
        <v>0</v>
      </c>
      <c r="AF115" s="87">
        <v>0</v>
      </c>
      <c r="AG115" s="87">
        <v>0</v>
      </c>
      <c r="AH115" s="87">
        <v>0</v>
      </c>
      <c r="AI115" s="87">
        <v>0</v>
      </c>
      <c r="AJ115" s="87">
        <v>0</v>
      </c>
      <c r="AK115" s="87">
        <v>0</v>
      </c>
      <c r="AL115" s="87">
        <v>0</v>
      </c>
      <c r="AM115" s="87">
        <v>0</v>
      </c>
      <c r="AN115" s="87">
        <v>0</v>
      </c>
      <c r="AO115" s="87">
        <v>0</v>
      </c>
      <c r="AP115" s="87">
        <v>0</v>
      </c>
      <c r="AQ115" s="87">
        <v>0</v>
      </c>
      <c r="AR115" s="87">
        <v>0</v>
      </c>
      <c r="AS115" s="87">
        <v>0</v>
      </c>
      <c r="AT115" s="87">
        <v>0</v>
      </c>
      <c r="AU115" s="87">
        <v>0</v>
      </c>
      <c r="AV115" s="87">
        <v>0</v>
      </c>
      <c r="AW115" s="87">
        <v>0</v>
      </c>
      <c r="AX115" s="87">
        <v>0</v>
      </c>
      <c r="AY115" s="87">
        <v>0</v>
      </c>
      <c r="AZ115" s="87">
        <v>0</v>
      </c>
      <c r="BA115" s="87">
        <v>0</v>
      </c>
      <c r="BB115" s="87">
        <v>0</v>
      </c>
      <c r="BC115" s="87">
        <v>0</v>
      </c>
      <c r="BD115" s="87">
        <v>0</v>
      </c>
      <c r="BE115" s="87">
        <v>0</v>
      </c>
      <c r="BF115" s="87">
        <v>0</v>
      </c>
      <c r="BG115" s="87">
        <v>0</v>
      </c>
      <c r="BH115" s="87">
        <v>0</v>
      </c>
      <c r="BI115" s="87">
        <v>0</v>
      </c>
    </row>
    <row r="116" spans="3:61" x14ac:dyDescent="0.25">
      <c r="C116" s="87">
        <v>27</v>
      </c>
      <c r="D116" s="106" t="s">
        <v>160</v>
      </c>
      <c r="E116" s="106"/>
      <c r="F116" s="106"/>
      <c r="G116" s="87">
        <v>0</v>
      </c>
      <c r="H116" s="87">
        <v>0</v>
      </c>
      <c r="I116" s="87">
        <v>0</v>
      </c>
      <c r="J116" s="87">
        <v>0</v>
      </c>
      <c r="K116" s="87">
        <v>0</v>
      </c>
      <c r="L116" s="87">
        <v>0</v>
      </c>
      <c r="M116" s="87">
        <v>0</v>
      </c>
      <c r="N116" s="87">
        <v>0</v>
      </c>
      <c r="O116" s="87">
        <v>0</v>
      </c>
      <c r="P116" s="87">
        <v>0</v>
      </c>
      <c r="Q116" s="87">
        <v>0</v>
      </c>
      <c r="R116" s="87">
        <v>0</v>
      </c>
      <c r="S116" s="87">
        <v>0</v>
      </c>
      <c r="T116" s="87">
        <v>0</v>
      </c>
      <c r="U116" s="87">
        <v>0</v>
      </c>
      <c r="V116" s="87">
        <v>0</v>
      </c>
      <c r="W116" s="87">
        <v>0</v>
      </c>
      <c r="X116" s="87">
        <v>0</v>
      </c>
      <c r="Y116" s="87">
        <v>0</v>
      </c>
      <c r="Z116" s="87">
        <v>0</v>
      </c>
      <c r="AA116" s="87">
        <v>0</v>
      </c>
      <c r="AB116" s="87">
        <v>0</v>
      </c>
      <c r="AC116" s="87">
        <v>0</v>
      </c>
      <c r="AD116" s="87">
        <v>0</v>
      </c>
      <c r="AE116" s="87">
        <v>0</v>
      </c>
      <c r="AF116" s="87">
        <v>0</v>
      </c>
      <c r="AG116" s="87">
        <v>0</v>
      </c>
      <c r="AH116" s="87">
        <v>0</v>
      </c>
      <c r="AI116" s="87">
        <v>0</v>
      </c>
      <c r="AJ116" s="87">
        <v>0</v>
      </c>
      <c r="AK116" s="87">
        <v>0</v>
      </c>
      <c r="AL116" s="87">
        <v>0</v>
      </c>
      <c r="AM116" s="87">
        <v>0</v>
      </c>
      <c r="AN116" s="87">
        <v>0</v>
      </c>
      <c r="AO116" s="87">
        <v>0</v>
      </c>
      <c r="AP116" s="87">
        <v>0</v>
      </c>
      <c r="AQ116" s="87">
        <v>0</v>
      </c>
      <c r="AR116" s="87">
        <v>0</v>
      </c>
      <c r="AS116" s="87">
        <v>0</v>
      </c>
      <c r="AT116" s="87">
        <v>0</v>
      </c>
      <c r="AU116" s="87">
        <v>0</v>
      </c>
      <c r="AV116" s="87">
        <v>0</v>
      </c>
      <c r="AW116" s="87">
        <v>0</v>
      </c>
      <c r="AX116" s="87">
        <v>0</v>
      </c>
      <c r="AY116" s="87">
        <v>0</v>
      </c>
      <c r="AZ116" s="87">
        <v>0</v>
      </c>
      <c r="BA116" s="87">
        <v>0</v>
      </c>
      <c r="BB116" s="87">
        <v>0</v>
      </c>
      <c r="BC116" s="87">
        <v>0</v>
      </c>
      <c r="BD116" s="87">
        <v>0</v>
      </c>
      <c r="BE116" s="87">
        <v>0</v>
      </c>
      <c r="BF116" s="87">
        <v>0</v>
      </c>
      <c r="BG116" s="87">
        <v>0</v>
      </c>
      <c r="BH116" s="87">
        <v>0</v>
      </c>
      <c r="BI116" s="87">
        <v>0</v>
      </c>
    </row>
    <row r="117" spans="3:61" x14ac:dyDescent="0.25">
      <c r="C117" s="87">
        <v>28</v>
      </c>
      <c r="D117" s="106" t="s">
        <v>161</v>
      </c>
      <c r="E117" s="106"/>
      <c r="F117" s="106"/>
      <c r="G117" s="87">
        <v>0</v>
      </c>
      <c r="H117" s="87">
        <v>0</v>
      </c>
      <c r="I117" s="87">
        <v>0</v>
      </c>
      <c r="J117" s="87">
        <v>0</v>
      </c>
      <c r="K117" s="87">
        <v>0</v>
      </c>
      <c r="L117" s="87">
        <v>0</v>
      </c>
      <c r="M117" s="87">
        <v>0</v>
      </c>
      <c r="N117" s="87">
        <v>0</v>
      </c>
      <c r="O117" s="87">
        <v>0</v>
      </c>
      <c r="P117" s="87">
        <v>0</v>
      </c>
      <c r="Q117" s="87">
        <v>0</v>
      </c>
      <c r="R117" s="87">
        <v>0</v>
      </c>
      <c r="S117" s="87">
        <v>0</v>
      </c>
      <c r="T117" s="87">
        <v>0</v>
      </c>
      <c r="U117" s="87">
        <v>0</v>
      </c>
      <c r="V117" s="87">
        <v>0</v>
      </c>
      <c r="W117" s="87">
        <v>0</v>
      </c>
      <c r="X117" s="87">
        <v>0</v>
      </c>
      <c r="Y117" s="87">
        <v>0</v>
      </c>
      <c r="Z117" s="87">
        <v>0</v>
      </c>
      <c r="AA117" s="87">
        <v>0</v>
      </c>
      <c r="AB117" s="87">
        <v>0</v>
      </c>
      <c r="AC117" s="87">
        <v>0</v>
      </c>
      <c r="AD117" s="87">
        <v>0</v>
      </c>
      <c r="AE117" s="87">
        <v>0</v>
      </c>
      <c r="AF117" s="87">
        <v>0</v>
      </c>
      <c r="AG117" s="87">
        <v>0</v>
      </c>
      <c r="AH117" s="87">
        <v>0</v>
      </c>
      <c r="AI117" s="87">
        <v>0</v>
      </c>
      <c r="AJ117" s="87">
        <v>0</v>
      </c>
      <c r="AK117" s="87">
        <v>0</v>
      </c>
      <c r="AL117" s="87">
        <v>0</v>
      </c>
      <c r="AM117" s="87">
        <v>0</v>
      </c>
      <c r="AN117" s="87">
        <v>0</v>
      </c>
      <c r="AO117" s="87">
        <v>0</v>
      </c>
      <c r="AP117" s="87">
        <v>0</v>
      </c>
      <c r="AQ117" s="87">
        <v>0</v>
      </c>
      <c r="AR117" s="87">
        <v>0</v>
      </c>
      <c r="AS117" s="87">
        <v>0</v>
      </c>
      <c r="AT117" s="87">
        <v>0</v>
      </c>
      <c r="AU117" s="87">
        <v>0</v>
      </c>
      <c r="AV117" s="87">
        <v>0</v>
      </c>
      <c r="AW117" s="87">
        <v>0</v>
      </c>
      <c r="AX117" s="87">
        <v>0</v>
      </c>
      <c r="AY117" s="87">
        <v>0</v>
      </c>
      <c r="AZ117" s="87">
        <v>0</v>
      </c>
      <c r="BA117" s="87">
        <v>0</v>
      </c>
      <c r="BB117" s="87">
        <v>0</v>
      </c>
      <c r="BC117" s="87">
        <v>0</v>
      </c>
      <c r="BD117" s="87">
        <v>0</v>
      </c>
      <c r="BE117" s="87">
        <v>0</v>
      </c>
      <c r="BF117" s="87">
        <v>0</v>
      </c>
      <c r="BG117" s="87">
        <v>0</v>
      </c>
      <c r="BH117" s="87">
        <v>0</v>
      </c>
      <c r="BI117" s="87">
        <v>0</v>
      </c>
    </row>
    <row r="118" spans="3:61" x14ac:dyDescent="0.25">
      <c r="C118" s="87">
        <v>29</v>
      </c>
      <c r="D118" s="106" t="s">
        <v>162</v>
      </c>
      <c r="E118" s="106"/>
      <c r="F118" s="106"/>
      <c r="G118" s="87">
        <v>0</v>
      </c>
      <c r="H118" s="87">
        <v>0</v>
      </c>
      <c r="I118" s="87">
        <v>0</v>
      </c>
      <c r="J118" s="87">
        <v>0</v>
      </c>
      <c r="K118" s="87">
        <v>0</v>
      </c>
      <c r="L118" s="87">
        <v>0</v>
      </c>
      <c r="M118" s="87">
        <v>0</v>
      </c>
      <c r="N118" s="87">
        <v>0</v>
      </c>
      <c r="O118" s="87">
        <v>0</v>
      </c>
      <c r="P118" s="87">
        <v>0</v>
      </c>
      <c r="Q118" s="87">
        <v>0</v>
      </c>
      <c r="R118" s="87">
        <v>0</v>
      </c>
      <c r="S118" s="87">
        <v>0</v>
      </c>
      <c r="T118" s="87">
        <v>0</v>
      </c>
      <c r="U118" s="87">
        <v>0</v>
      </c>
      <c r="V118" s="87">
        <v>0</v>
      </c>
      <c r="W118" s="87">
        <v>0</v>
      </c>
      <c r="X118" s="87">
        <v>0</v>
      </c>
      <c r="Y118" s="87">
        <v>0</v>
      </c>
      <c r="Z118" s="87">
        <v>0</v>
      </c>
      <c r="AA118" s="87">
        <v>0</v>
      </c>
      <c r="AB118" s="87">
        <v>0</v>
      </c>
      <c r="AC118" s="87">
        <v>0</v>
      </c>
      <c r="AD118" s="87">
        <v>0</v>
      </c>
      <c r="AE118" s="87">
        <v>0</v>
      </c>
      <c r="AF118" s="87">
        <v>0</v>
      </c>
      <c r="AG118" s="87">
        <v>0</v>
      </c>
      <c r="AH118" s="87">
        <v>0</v>
      </c>
      <c r="AI118" s="87">
        <v>0</v>
      </c>
      <c r="AJ118" s="87">
        <v>0</v>
      </c>
      <c r="AK118" s="87">
        <v>0</v>
      </c>
      <c r="AL118" s="87">
        <v>0</v>
      </c>
      <c r="AM118" s="87">
        <v>0</v>
      </c>
      <c r="AN118" s="87">
        <v>0</v>
      </c>
      <c r="AO118" s="87">
        <v>0</v>
      </c>
      <c r="AP118" s="87">
        <v>0</v>
      </c>
      <c r="AQ118" s="87">
        <v>0</v>
      </c>
      <c r="AR118" s="87">
        <v>0</v>
      </c>
      <c r="AS118" s="87">
        <v>0</v>
      </c>
      <c r="AT118" s="87">
        <v>0</v>
      </c>
      <c r="AU118" s="87">
        <v>0</v>
      </c>
      <c r="AV118" s="87">
        <v>0</v>
      </c>
      <c r="AW118" s="87">
        <v>0</v>
      </c>
      <c r="AX118" s="87">
        <v>0</v>
      </c>
      <c r="AY118" s="87">
        <v>0</v>
      </c>
      <c r="AZ118" s="87">
        <v>0</v>
      </c>
      <c r="BA118" s="87">
        <v>0</v>
      </c>
      <c r="BB118" s="87">
        <v>0</v>
      </c>
      <c r="BC118" s="87">
        <v>0</v>
      </c>
      <c r="BD118" s="87">
        <v>0</v>
      </c>
      <c r="BE118" s="87">
        <v>0</v>
      </c>
      <c r="BF118" s="87">
        <v>0</v>
      </c>
      <c r="BG118" s="87">
        <v>0</v>
      </c>
      <c r="BH118" s="87">
        <v>0</v>
      </c>
      <c r="BI118" s="87">
        <v>0</v>
      </c>
    </row>
    <row r="119" spans="3:61" x14ac:dyDescent="0.25">
      <c r="C119" s="87">
        <v>30</v>
      </c>
      <c r="D119" s="106" t="s">
        <v>163</v>
      </c>
      <c r="E119" s="106"/>
      <c r="F119" s="106"/>
      <c r="G119" s="87">
        <v>0</v>
      </c>
      <c r="H119" s="87">
        <v>0</v>
      </c>
      <c r="I119" s="87">
        <v>0</v>
      </c>
      <c r="J119" s="87">
        <v>0</v>
      </c>
      <c r="K119" s="87">
        <v>0</v>
      </c>
      <c r="L119" s="87">
        <v>0</v>
      </c>
      <c r="M119" s="87">
        <v>0</v>
      </c>
      <c r="N119" s="87">
        <v>0</v>
      </c>
      <c r="O119" s="87">
        <v>0</v>
      </c>
      <c r="P119" s="87">
        <v>0</v>
      </c>
      <c r="Q119" s="87">
        <v>0</v>
      </c>
      <c r="R119" s="87">
        <v>0</v>
      </c>
      <c r="S119" s="87">
        <v>0</v>
      </c>
      <c r="T119" s="87">
        <v>0</v>
      </c>
      <c r="U119" s="87">
        <v>0</v>
      </c>
      <c r="V119" s="87">
        <v>0</v>
      </c>
      <c r="W119" s="87">
        <v>0</v>
      </c>
      <c r="X119" s="87">
        <v>0</v>
      </c>
      <c r="Y119" s="87">
        <v>0</v>
      </c>
      <c r="Z119" s="87">
        <v>0</v>
      </c>
      <c r="AA119" s="87">
        <v>0</v>
      </c>
      <c r="AB119" s="87">
        <v>0</v>
      </c>
      <c r="AC119" s="87">
        <v>0</v>
      </c>
      <c r="AD119" s="87">
        <v>0</v>
      </c>
      <c r="AE119" s="87">
        <v>0</v>
      </c>
      <c r="AF119" s="87">
        <v>0</v>
      </c>
      <c r="AG119" s="87">
        <v>0</v>
      </c>
      <c r="AH119" s="87">
        <v>0</v>
      </c>
      <c r="AI119" s="87">
        <v>0</v>
      </c>
      <c r="AJ119" s="87">
        <v>0</v>
      </c>
      <c r="AK119" s="87">
        <v>0</v>
      </c>
      <c r="AL119" s="87">
        <v>0</v>
      </c>
      <c r="AM119" s="87">
        <v>0</v>
      </c>
      <c r="AN119" s="87">
        <v>0</v>
      </c>
      <c r="AO119" s="87">
        <v>0</v>
      </c>
      <c r="AP119" s="87">
        <v>0</v>
      </c>
      <c r="AQ119" s="87">
        <v>0</v>
      </c>
      <c r="AR119" s="87">
        <v>0</v>
      </c>
      <c r="AS119" s="87">
        <v>0</v>
      </c>
      <c r="AT119" s="87">
        <v>0</v>
      </c>
      <c r="AU119" s="87">
        <v>0</v>
      </c>
      <c r="AV119" s="87">
        <v>0</v>
      </c>
      <c r="AW119" s="87">
        <v>0</v>
      </c>
      <c r="AX119" s="87">
        <v>0</v>
      </c>
      <c r="AY119" s="87">
        <v>0</v>
      </c>
      <c r="AZ119" s="87">
        <v>0</v>
      </c>
      <c r="BA119" s="87">
        <v>0</v>
      </c>
      <c r="BB119" s="87">
        <v>0</v>
      </c>
      <c r="BC119" s="87">
        <v>0</v>
      </c>
      <c r="BD119" s="87">
        <v>0</v>
      </c>
      <c r="BE119" s="87">
        <v>0</v>
      </c>
      <c r="BF119" s="87">
        <v>0</v>
      </c>
      <c r="BG119" s="87">
        <v>0</v>
      </c>
      <c r="BH119" s="87">
        <v>0</v>
      </c>
      <c r="BI119" s="87">
        <v>0</v>
      </c>
    </row>
    <row r="120" spans="3:61" x14ac:dyDescent="0.25">
      <c r="C120" s="87">
        <v>31</v>
      </c>
      <c r="D120" s="106" t="s">
        <v>164</v>
      </c>
      <c r="E120" s="106"/>
      <c r="F120" s="106"/>
      <c r="G120" s="87">
        <v>0</v>
      </c>
      <c r="H120" s="87">
        <v>0</v>
      </c>
      <c r="I120" s="87">
        <v>0</v>
      </c>
      <c r="J120" s="87">
        <v>0</v>
      </c>
      <c r="K120" s="87">
        <v>0</v>
      </c>
      <c r="L120" s="87">
        <v>0</v>
      </c>
      <c r="M120" s="87">
        <v>0</v>
      </c>
      <c r="N120" s="87">
        <v>0</v>
      </c>
      <c r="O120" s="87">
        <v>0</v>
      </c>
      <c r="P120" s="87">
        <v>0</v>
      </c>
      <c r="Q120" s="87">
        <v>0</v>
      </c>
      <c r="R120" s="87">
        <v>0</v>
      </c>
      <c r="S120" s="87">
        <v>0</v>
      </c>
      <c r="T120" s="87">
        <v>0</v>
      </c>
      <c r="U120" s="87">
        <v>0</v>
      </c>
      <c r="V120" s="87">
        <v>0</v>
      </c>
      <c r="W120" s="87">
        <v>0</v>
      </c>
      <c r="X120" s="87">
        <v>0</v>
      </c>
      <c r="Y120" s="87">
        <v>0</v>
      </c>
      <c r="Z120" s="87">
        <v>0</v>
      </c>
      <c r="AA120" s="87">
        <v>0</v>
      </c>
      <c r="AB120" s="87">
        <v>0</v>
      </c>
      <c r="AC120" s="87">
        <v>0</v>
      </c>
      <c r="AD120" s="87">
        <v>0</v>
      </c>
      <c r="AE120" s="87">
        <v>0</v>
      </c>
      <c r="AF120" s="87">
        <v>0</v>
      </c>
      <c r="AG120" s="87">
        <v>0</v>
      </c>
      <c r="AH120" s="87">
        <v>0</v>
      </c>
      <c r="AI120" s="87">
        <v>0</v>
      </c>
      <c r="AJ120" s="87">
        <v>0</v>
      </c>
      <c r="AK120" s="87">
        <v>0</v>
      </c>
      <c r="AL120" s="87">
        <v>0</v>
      </c>
      <c r="AM120" s="87">
        <v>0</v>
      </c>
      <c r="AN120" s="87">
        <v>0</v>
      </c>
      <c r="AO120" s="87">
        <v>0</v>
      </c>
      <c r="AP120" s="87">
        <v>0</v>
      </c>
      <c r="AQ120" s="87">
        <v>0</v>
      </c>
      <c r="AR120" s="87">
        <v>1</v>
      </c>
      <c r="AS120" s="87">
        <v>0</v>
      </c>
      <c r="AT120" s="87">
        <v>0</v>
      </c>
      <c r="AU120" s="87">
        <v>0</v>
      </c>
      <c r="AV120" s="87">
        <v>0</v>
      </c>
      <c r="AW120" s="87">
        <v>0</v>
      </c>
      <c r="AX120" s="87">
        <v>0</v>
      </c>
      <c r="AY120" s="87">
        <v>0</v>
      </c>
      <c r="AZ120" s="87">
        <v>0</v>
      </c>
      <c r="BA120" s="87">
        <v>0</v>
      </c>
      <c r="BB120" s="87">
        <v>0</v>
      </c>
      <c r="BC120" s="87">
        <v>0</v>
      </c>
      <c r="BD120" s="87">
        <v>0</v>
      </c>
      <c r="BE120" s="87">
        <v>0</v>
      </c>
      <c r="BF120" s="87">
        <v>0</v>
      </c>
      <c r="BG120" s="87">
        <v>0</v>
      </c>
      <c r="BH120" s="87">
        <v>0</v>
      </c>
      <c r="BI120" s="87">
        <v>0</v>
      </c>
    </row>
    <row r="121" spans="3:61" x14ac:dyDescent="0.25">
      <c r="C121" s="87">
        <v>32</v>
      </c>
      <c r="D121" s="106" t="s">
        <v>165</v>
      </c>
      <c r="E121" s="106"/>
      <c r="F121" s="106"/>
      <c r="G121" s="87">
        <v>0</v>
      </c>
      <c r="H121" s="87">
        <v>0</v>
      </c>
      <c r="I121" s="87">
        <v>0</v>
      </c>
      <c r="J121" s="87">
        <v>0</v>
      </c>
      <c r="K121" s="87">
        <v>0</v>
      </c>
      <c r="L121" s="87">
        <v>0</v>
      </c>
      <c r="M121" s="87">
        <v>0</v>
      </c>
      <c r="N121" s="87">
        <v>0</v>
      </c>
      <c r="O121" s="87">
        <v>0</v>
      </c>
      <c r="P121" s="87">
        <v>0</v>
      </c>
      <c r="Q121" s="87">
        <v>0</v>
      </c>
      <c r="R121" s="87">
        <v>0</v>
      </c>
      <c r="S121" s="87">
        <v>0</v>
      </c>
      <c r="T121" s="87">
        <v>0</v>
      </c>
      <c r="U121" s="87">
        <v>0</v>
      </c>
      <c r="V121" s="87">
        <v>0</v>
      </c>
      <c r="W121" s="87">
        <v>0</v>
      </c>
      <c r="X121" s="87">
        <v>0</v>
      </c>
      <c r="Y121" s="87">
        <v>0</v>
      </c>
      <c r="Z121" s="87">
        <v>0</v>
      </c>
      <c r="AA121" s="87">
        <v>0</v>
      </c>
      <c r="AB121" s="87">
        <v>0</v>
      </c>
      <c r="AC121" s="87">
        <v>0</v>
      </c>
      <c r="AD121" s="87">
        <v>0</v>
      </c>
      <c r="AE121" s="87">
        <v>0</v>
      </c>
      <c r="AF121" s="87">
        <v>0</v>
      </c>
      <c r="AG121" s="87">
        <v>0</v>
      </c>
      <c r="AH121" s="87">
        <v>0</v>
      </c>
      <c r="AI121" s="87">
        <v>0</v>
      </c>
      <c r="AJ121" s="87">
        <v>0</v>
      </c>
      <c r="AK121" s="87">
        <v>0</v>
      </c>
      <c r="AL121" s="87">
        <v>0</v>
      </c>
      <c r="AM121" s="87">
        <v>0</v>
      </c>
      <c r="AN121" s="87">
        <v>0</v>
      </c>
      <c r="AO121" s="87">
        <v>0</v>
      </c>
      <c r="AP121" s="87">
        <v>0</v>
      </c>
      <c r="AQ121" s="87">
        <v>0</v>
      </c>
      <c r="AR121" s="87">
        <v>0</v>
      </c>
      <c r="AS121" s="87">
        <v>0</v>
      </c>
      <c r="AT121" s="87">
        <v>0</v>
      </c>
      <c r="AU121" s="87">
        <v>0</v>
      </c>
      <c r="AV121" s="87">
        <v>0</v>
      </c>
      <c r="AW121" s="87">
        <v>0</v>
      </c>
      <c r="AX121" s="87">
        <v>0</v>
      </c>
      <c r="AY121" s="87">
        <v>0</v>
      </c>
      <c r="AZ121" s="87">
        <v>0</v>
      </c>
      <c r="BA121" s="87">
        <v>0</v>
      </c>
      <c r="BB121" s="87">
        <v>0</v>
      </c>
      <c r="BC121" s="87">
        <v>0</v>
      </c>
      <c r="BD121" s="87">
        <v>0</v>
      </c>
      <c r="BE121" s="87">
        <v>0</v>
      </c>
      <c r="BF121" s="87">
        <v>0</v>
      </c>
      <c r="BG121" s="87">
        <v>0</v>
      </c>
      <c r="BH121" s="87">
        <v>0</v>
      </c>
      <c r="BI121" s="87">
        <v>0</v>
      </c>
    </row>
    <row r="122" spans="3:61" x14ac:dyDescent="0.25">
      <c r="C122" s="87">
        <v>33</v>
      </c>
      <c r="D122" s="106" t="s">
        <v>166</v>
      </c>
      <c r="E122" s="106"/>
      <c r="F122" s="106"/>
      <c r="G122" s="87">
        <v>0</v>
      </c>
      <c r="H122" s="87">
        <v>0</v>
      </c>
      <c r="I122" s="87">
        <v>0</v>
      </c>
      <c r="J122" s="87">
        <v>0</v>
      </c>
      <c r="K122" s="87">
        <v>0</v>
      </c>
      <c r="L122" s="87">
        <v>0</v>
      </c>
      <c r="M122" s="87">
        <v>0</v>
      </c>
      <c r="N122" s="87">
        <v>0</v>
      </c>
      <c r="O122" s="87">
        <v>0</v>
      </c>
      <c r="P122" s="87">
        <v>0</v>
      </c>
      <c r="Q122" s="87">
        <v>0</v>
      </c>
      <c r="R122" s="87">
        <v>0</v>
      </c>
      <c r="S122" s="87">
        <v>0</v>
      </c>
      <c r="T122" s="87">
        <v>0</v>
      </c>
      <c r="U122" s="87">
        <v>0</v>
      </c>
      <c r="V122" s="87">
        <v>0</v>
      </c>
      <c r="W122" s="87">
        <v>0</v>
      </c>
      <c r="X122" s="87">
        <v>0</v>
      </c>
      <c r="Y122" s="87">
        <v>0</v>
      </c>
      <c r="Z122" s="87">
        <v>0</v>
      </c>
      <c r="AA122" s="87">
        <v>0</v>
      </c>
      <c r="AB122" s="87">
        <v>0</v>
      </c>
      <c r="AC122" s="87">
        <v>0</v>
      </c>
      <c r="AD122" s="87">
        <v>0</v>
      </c>
      <c r="AE122" s="87">
        <v>0</v>
      </c>
      <c r="AF122" s="87">
        <v>0</v>
      </c>
      <c r="AG122" s="87">
        <v>0</v>
      </c>
      <c r="AH122" s="87">
        <v>0</v>
      </c>
      <c r="AI122" s="87">
        <v>0</v>
      </c>
      <c r="AJ122" s="87">
        <v>0</v>
      </c>
      <c r="AK122" s="87">
        <v>0</v>
      </c>
      <c r="AL122" s="87">
        <v>0</v>
      </c>
      <c r="AM122" s="87">
        <v>0</v>
      </c>
      <c r="AN122" s="87">
        <v>0</v>
      </c>
      <c r="AO122" s="87">
        <v>0</v>
      </c>
      <c r="AP122" s="87">
        <v>0</v>
      </c>
      <c r="AQ122" s="87">
        <v>0</v>
      </c>
      <c r="AR122" s="87">
        <v>0</v>
      </c>
      <c r="AS122" s="87">
        <v>0</v>
      </c>
      <c r="AT122" s="87">
        <v>0</v>
      </c>
      <c r="AU122" s="87">
        <v>0</v>
      </c>
      <c r="AV122" s="87">
        <v>0</v>
      </c>
      <c r="AW122" s="87">
        <v>0</v>
      </c>
      <c r="AX122" s="87">
        <v>0</v>
      </c>
      <c r="AY122" s="87">
        <v>0</v>
      </c>
      <c r="AZ122" s="87">
        <v>0</v>
      </c>
      <c r="BA122" s="87">
        <v>0</v>
      </c>
      <c r="BB122" s="87">
        <v>0</v>
      </c>
      <c r="BC122" s="87">
        <v>0</v>
      </c>
      <c r="BD122" s="87">
        <v>0</v>
      </c>
      <c r="BE122" s="87">
        <v>0</v>
      </c>
      <c r="BF122" s="87">
        <v>0</v>
      </c>
      <c r="BG122" s="87">
        <v>0</v>
      </c>
      <c r="BH122" s="87">
        <v>0</v>
      </c>
      <c r="BI122" s="87">
        <v>0</v>
      </c>
    </row>
    <row r="123" spans="3:61" x14ac:dyDescent="0.25">
      <c r="C123" s="87">
        <v>34</v>
      </c>
      <c r="D123" s="106" t="s">
        <v>167</v>
      </c>
      <c r="E123" s="106"/>
      <c r="F123" s="106"/>
      <c r="G123" s="87">
        <v>0</v>
      </c>
      <c r="H123" s="87">
        <v>0</v>
      </c>
      <c r="I123" s="87">
        <v>0</v>
      </c>
      <c r="J123" s="87">
        <v>0</v>
      </c>
      <c r="K123" s="87">
        <v>0</v>
      </c>
      <c r="L123" s="87">
        <v>0</v>
      </c>
      <c r="M123" s="87">
        <v>0</v>
      </c>
      <c r="N123" s="87">
        <v>0</v>
      </c>
      <c r="O123" s="87">
        <v>0</v>
      </c>
      <c r="P123" s="87">
        <v>0</v>
      </c>
      <c r="Q123" s="87">
        <v>0</v>
      </c>
      <c r="R123" s="87">
        <v>0</v>
      </c>
      <c r="S123" s="87">
        <v>0</v>
      </c>
      <c r="T123" s="87">
        <v>0</v>
      </c>
      <c r="U123" s="87">
        <v>0</v>
      </c>
      <c r="V123" s="87">
        <v>0</v>
      </c>
      <c r="W123" s="87">
        <v>0</v>
      </c>
      <c r="X123" s="87">
        <v>0</v>
      </c>
      <c r="Y123" s="87">
        <v>0</v>
      </c>
      <c r="Z123" s="87">
        <v>0</v>
      </c>
      <c r="AA123" s="87">
        <v>0</v>
      </c>
      <c r="AB123" s="87">
        <v>0</v>
      </c>
      <c r="AC123" s="87">
        <v>0</v>
      </c>
      <c r="AD123" s="87">
        <v>0</v>
      </c>
      <c r="AE123" s="87">
        <v>0</v>
      </c>
      <c r="AF123" s="87">
        <v>0</v>
      </c>
      <c r="AG123" s="87">
        <v>0</v>
      </c>
      <c r="AH123" s="87">
        <v>0</v>
      </c>
      <c r="AI123" s="87">
        <v>0</v>
      </c>
      <c r="AJ123" s="87">
        <v>0</v>
      </c>
      <c r="AK123" s="87">
        <v>0</v>
      </c>
      <c r="AL123" s="87">
        <v>0</v>
      </c>
      <c r="AM123" s="87">
        <v>0</v>
      </c>
      <c r="AN123" s="87">
        <v>0</v>
      </c>
      <c r="AO123" s="87">
        <v>0</v>
      </c>
      <c r="AP123" s="87">
        <v>0</v>
      </c>
      <c r="AQ123" s="87">
        <v>0</v>
      </c>
      <c r="AR123" s="87">
        <v>0</v>
      </c>
      <c r="AS123" s="87">
        <v>0</v>
      </c>
      <c r="AT123" s="87">
        <v>0</v>
      </c>
      <c r="AU123" s="87">
        <v>0</v>
      </c>
      <c r="AV123" s="87">
        <v>0</v>
      </c>
      <c r="AW123" s="87">
        <v>0</v>
      </c>
      <c r="AX123" s="87">
        <v>0</v>
      </c>
      <c r="AY123" s="87">
        <v>0</v>
      </c>
      <c r="AZ123" s="87">
        <v>0</v>
      </c>
      <c r="BA123" s="87">
        <v>0</v>
      </c>
      <c r="BB123" s="87">
        <v>0</v>
      </c>
      <c r="BC123" s="87">
        <v>0</v>
      </c>
      <c r="BD123" s="87">
        <v>0</v>
      </c>
      <c r="BE123" s="87">
        <v>0</v>
      </c>
      <c r="BF123" s="87">
        <v>0</v>
      </c>
      <c r="BG123" s="87">
        <v>0</v>
      </c>
      <c r="BH123" s="87">
        <v>0</v>
      </c>
      <c r="BI123" s="87">
        <v>0</v>
      </c>
    </row>
    <row r="124" spans="3:61" x14ac:dyDescent="0.25">
      <c r="C124" s="87">
        <v>35</v>
      </c>
      <c r="D124" s="106" t="s">
        <v>168</v>
      </c>
      <c r="E124" s="106"/>
      <c r="F124" s="106"/>
      <c r="G124" s="87">
        <v>0</v>
      </c>
      <c r="H124" s="87">
        <v>0</v>
      </c>
      <c r="I124" s="87">
        <v>0</v>
      </c>
      <c r="J124" s="87">
        <v>0</v>
      </c>
      <c r="K124" s="87">
        <v>0</v>
      </c>
      <c r="L124" s="87">
        <v>0</v>
      </c>
      <c r="M124" s="87">
        <v>0</v>
      </c>
      <c r="N124" s="87">
        <v>0</v>
      </c>
      <c r="O124" s="87">
        <v>0</v>
      </c>
      <c r="P124" s="87">
        <v>0</v>
      </c>
      <c r="Q124" s="87">
        <v>0</v>
      </c>
      <c r="R124" s="87">
        <v>0</v>
      </c>
      <c r="S124" s="87">
        <v>0</v>
      </c>
      <c r="T124" s="87">
        <v>0</v>
      </c>
      <c r="U124" s="87">
        <v>0</v>
      </c>
      <c r="V124" s="87">
        <v>0</v>
      </c>
      <c r="W124" s="87">
        <v>0</v>
      </c>
      <c r="X124" s="87">
        <v>0</v>
      </c>
      <c r="Y124" s="87">
        <v>0</v>
      </c>
      <c r="Z124" s="87">
        <v>0</v>
      </c>
      <c r="AA124" s="87">
        <v>0</v>
      </c>
      <c r="AB124" s="87">
        <v>0</v>
      </c>
      <c r="AC124" s="87">
        <v>0</v>
      </c>
      <c r="AD124" s="87">
        <v>0</v>
      </c>
      <c r="AE124" s="87">
        <v>0</v>
      </c>
      <c r="AF124" s="87">
        <v>0</v>
      </c>
      <c r="AG124" s="87">
        <v>0</v>
      </c>
      <c r="AH124" s="87">
        <v>0</v>
      </c>
      <c r="AI124" s="87">
        <v>0</v>
      </c>
      <c r="AJ124" s="87">
        <v>0</v>
      </c>
      <c r="AK124" s="87">
        <v>0</v>
      </c>
      <c r="AL124" s="87">
        <v>0</v>
      </c>
      <c r="AM124" s="87">
        <v>0</v>
      </c>
      <c r="AN124" s="87">
        <v>0</v>
      </c>
      <c r="AO124" s="87">
        <v>0</v>
      </c>
      <c r="AP124" s="87">
        <v>0</v>
      </c>
      <c r="AQ124" s="87">
        <v>0</v>
      </c>
      <c r="AR124" s="87">
        <v>0</v>
      </c>
      <c r="AS124" s="87">
        <v>0</v>
      </c>
      <c r="AT124" s="87">
        <v>0</v>
      </c>
      <c r="AU124" s="87">
        <v>0</v>
      </c>
      <c r="AV124" s="87">
        <v>0</v>
      </c>
      <c r="AW124" s="87">
        <v>0</v>
      </c>
      <c r="AX124" s="87">
        <v>0</v>
      </c>
      <c r="AY124" s="87">
        <v>0</v>
      </c>
      <c r="AZ124" s="87">
        <v>0</v>
      </c>
      <c r="BA124" s="87">
        <v>0</v>
      </c>
      <c r="BB124" s="87">
        <v>0</v>
      </c>
      <c r="BC124" s="87">
        <v>0</v>
      </c>
      <c r="BD124" s="87">
        <v>0</v>
      </c>
      <c r="BE124" s="87">
        <v>0</v>
      </c>
      <c r="BF124" s="87">
        <v>0</v>
      </c>
      <c r="BG124" s="87">
        <v>0</v>
      </c>
      <c r="BH124" s="87">
        <v>0</v>
      </c>
      <c r="BI124" s="87">
        <v>0</v>
      </c>
    </row>
    <row r="125" spans="3:61" x14ac:dyDescent="0.25">
      <c r="C125" s="87">
        <v>36</v>
      </c>
      <c r="D125" s="106" t="s">
        <v>169</v>
      </c>
      <c r="E125" s="106"/>
      <c r="F125" s="106"/>
      <c r="G125" s="87">
        <v>0</v>
      </c>
      <c r="H125" s="87">
        <v>0</v>
      </c>
      <c r="I125" s="87">
        <v>0</v>
      </c>
      <c r="J125" s="87">
        <v>0</v>
      </c>
      <c r="K125" s="87">
        <v>0</v>
      </c>
      <c r="L125" s="87">
        <v>0</v>
      </c>
      <c r="M125" s="87">
        <v>0</v>
      </c>
      <c r="N125" s="87">
        <v>0</v>
      </c>
      <c r="O125" s="87">
        <v>0</v>
      </c>
      <c r="P125" s="87">
        <v>0</v>
      </c>
      <c r="Q125" s="87">
        <v>0</v>
      </c>
      <c r="R125" s="87">
        <v>0</v>
      </c>
      <c r="S125" s="87">
        <v>0</v>
      </c>
      <c r="T125" s="87">
        <v>0</v>
      </c>
      <c r="U125" s="87">
        <v>0</v>
      </c>
      <c r="V125" s="87">
        <v>0</v>
      </c>
      <c r="W125" s="87">
        <v>0</v>
      </c>
      <c r="X125" s="87">
        <v>0</v>
      </c>
      <c r="Y125" s="87">
        <v>0</v>
      </c>
      <c r="Z125" s="87">
        <v>0</v>
      </c>
      <c r="AA125" s="87">
        <v>0</v>
      </c>
      <c r="AB125" s="87">
        <v>0</v>
      </c>
      <c r="AC125" s="87">
        <v>0</v>
      </c>
      <c r="AD125" s="87">
        <v>0</v>
      </c>
      <c r="AE125" s="87">
        <v>0</v>
      </c>
      <c r="AF125" s="87">
        <v>0</v>
      </c>
      <c r="AG125" s="87">
        <v>0</v>
      </c>
      <c r="AH125" s="87">
        <v>0</v>
      </c>
      <c r="AI125" s="87">
        <v>0</v>
      </c>
      <c r="AJ125" s="87">
        <v>0</v>
      </c>
      <c r="AK125" s="87">
        <v>0</v>
      </c>
      <c r="AL125" s="87">
        <v>0</v>
      </c>
      <c r="AM125" s="87">
        <v>0</v>
      </c>
      <c r="AN125" s="87">
        <v>0</v>
      </c>
      <c r="AO125" s="87">
        <v>0</v>
      </c>
      <c r="AP125" s="87">
        <v>0</v>
      </c>
      <c r="AQ125" s="87">
        <v>0</v>
      </c>
      <c r="AR125" s="87">
        <v>0</v>
      </c>
      <c r="AS125" s="87">
        <v>0</v>
      </c>
      <c r="AT125" s="87">
        <v>0</v>
      </c>
      <c r="AU125" s="87">
        <v>0</v>
      </c>
      <c r="AV125" s="87">
        <v>0</v>
      </c>
      <c r="AW125" s="87">
        <v>0</v>
      </c>
      <c r="AX125" s="87">
        <v>0</v>
      </c>
      <c r="AY125" s="87">
        <v>0</v>
      </c>
      <c r="AZ125" s="87">
        <v>0</v>
      </c>
      <c r="BA125" s="87">
        <v>0</v>
      </c>
      <c r="BB125" s="87">
        <v>0</v>
      </c>
      <c r="BC125" s="87">
        <v>0</v>
      </c>
      <c r="BD125" s="87">
        <v>0</v>
      </c>
      <c r="BE125" s="87">
        <v>0</v>
      </c>
      <c r="BF125" s="87">
        <v>0</v>
      </c>
      <c r="BG125" s="87">
        <v>0</v>
      </c>
      <c r="BH125" s="87">
        <v>0</v>
      </c>
      <c r="BI125" s="87">
        <v>0</v>
      </c>
    </row>
    <row r="126" spans="3:61" x14ac:dyDescent="0.25">
      <c r="C126" s="87">
        <v>37</v>
      </c>
      <c r="D126" s="106" t="s">
        <v>170</v>
      </c>
      <c r="E126" s="106"/>
      <c r="F126" s="106"/>
      <c r="G126" s="87">
        <v>0</v>
      </c>
      <c r="H126" s="87">
        <v>0</v>
      </c>
      <c r="I126" s="87">
        <v>0</v>
      </c>
      <c r="J126" s="87">
        <v>0</v>
      </c>
      <c r="K126" s="87">
        <v>0</v>
      </c>
      <c r="L126" s="87">
        <v>0</v>
      </c>
      <c r="M126" s="87">
        <v>0</v>
      </c>
      <c r="N126" s="87">
        <v>0</v>
      </c>
      <c r="O126" s="87">
        <v>0</v>
      </c>
      <c r="P126" s="87">
        <v>0</v>
      </c>
      <c r="Q126" s="87">
        <v>0</v>
      </c>
      <c r="R126" s="87">
        <v>0</v>
      </c>
      <c r="S126" s="87">
        <v>0</v>
      </c>
      <c r="T126" s="87">
        <v>0</v>
      </c>
      <c r="U126" s="87">
        <v>0</v>
      </c>
      <c r="V126" s="87">
        <v>0</v>
      </c>
      <c r="W126" s="87">
        <v>0</v>
      </c>
      <c r="X126" s="87">
        <v>0</v>
      </c>
      <c r="Y126" s="87">
        <v>0</v>
      </c>
      <c r="Z126" s="87">
        <v>0</v>
      </c>
      <c r="AA126" s="87">
        <v>0</v>
      </c>
      <c r="AB126" s="87">
        <v>0</v>
      </c>
      <c r="AC126" s="87">
        <v>0</v>
      </c>
      <c r="AD126" s="87">
        <v>0</v>
      </c>
      <c r="AE126" s="87">
        <v>0</v>
      </c>
      <c r="AF126" s="87">
        <v>0</v>
      </c>
      <c r="AG126" s="87">
        <v>0</v>
      </c>
      <c r="AH126" s="87">
        <v>0</v>
      </c>
      <c r="AI126" s="87">
        <v>0</v>
      </c>
      <c r="AJ126" s="87">
        <v>0</v>
      </c>
      <c r="AK126" s="87">
        <v>0</v>
      </c>
      <c r="AL126" s="87">
        <v>0</v>
      </c>
      <c r="AM126" s="87">
        <v>0</v>
      </c>
      <c r="AN126" s="87">
        <v>0</v>
      </c>
      <c r="AO126" s="87">
        <v>0</v>
      </c>
      <c r="AP126" s="87">
        <v>0</v>
      </c>
      <c r="AQ126" s="87">
        <v>0</v>
      </c>
      <c r="AR126" s="87">
        <v>0</v>
      </c>
      <c r="AS126" s="87">
        <v>0</v>
      </c>
      <c r="AT126" s="87">
        <v>0</v>
      </c>
      <c r="AU126" s="87">
        <v>0</v>
      </c>
      <c r="AV126" s="87">
        <v>0</v>
      </c>
      <c r="AW126" s="87">
        <v>0</v>
      </c>
      <c r="AX126" s="87">
        <v>0</v>
      </c>
      <c r="AY126" s="87">
        <v>0</v>
      </c>
      <c r="AZ126" s="87">
        <v>0</v>
      </c>
      <c r="BA126" s="87">
        <v>0</v>
      </c>
      <c r="BB126" s="87">
        <v>0</v>
      </c>
      <c r="BC126" s="87">
        <v>0</v>
      </c>
      <c r="BD126" s="87">
        <v>0</v>
      </c>
      <c r="BE126" s="87">
        <v>0</v>
      </c>
      <c r="BF126" s="87">
        <v>0</v>
      </c>
      <c r="BG126" s="87">
        <v>0</v>
      </c>
      <c r="BH126" s="87">
        <v>0</v>
      </c>
      <c r="BI126" s="87">
        <v>0</v>
      </c>
    </row>
    <row r="127" spans="3:61" x14ac:dyDescent="0.25">
      <c r="C127" s="87">
        <v>38</v>
      </c>
      <c r="D127" s="106" t="s">
        <v>171</v>
      </c>
      <c r="E127" s="106"/>
      <c r="F127" s="106"/>
      <c r="G127" s="87">
        <v>0</v>
      </c>
      <c r="H127" s="87">
        <v>0</v>
      </c>
      <c r="I127" s="87">
        <v>0</v>
      </c>
      <c r="J127" s="87">
        <v>0</v>
      </c>
      <c r="K127" s="87">
        <v>0</v>
      </c>
      <c r="L127" s="87">
        <v>0</v>
      </c>
      <c r="M127" s="87">
        <v>0</v>
      </c>
      <c r="N127" s="87">
        <v>0</v>
      </c>
      <c r="O127" s="87">
        <v>0</v>
      </c>
      <c r="P127" s="87">
        <v>0</v>
      </c>
      <c r="Q127" s="87">
        <v>0</v>
      </c>
      <c r="R127" s="87">
        <v>0</v>
      </c>
      <c r="S127" s="87">
        <v>0</v>
      </c>
      <c r="T127" s="87">
        <v>0</v>
      </c>
      <c r="U127" s="87">
        <v>0</v>
      </c>
      <c r="V127" s="87">
        <v>0</v>
      </c>
      <c r="W127" s="87">
        <v>0</v>
      </c>
      <c r="X127" s="87">
        <v>0</v>
      </c>
      <c r="Y127" s="87">
        <v>0</v>
      </c>
      <c r="Z127" s="87">
        <v>0</v>
      </c>
      <c r="AA127" s="87">
        <v>0</v>
      </c>
      <c r="AB127" s="87">
        <v>0</v>
      </c>
      <c r="AC127" s="87">
        <v>0</v>
      </c>
      <c r="AD127" s="87">
        <v>0</v>
      </c>
      <c r="AE127" s="87">
        <v>0</v>
      </c>
      <c r="AF127" s="87">
        <v>0</v>
      </c>
      <c r="AG127" s="87">
        <v>0</v>
      </c>
      <c r="AH127" s="87">
        <v>0</v>
      </c>
      <c r="AI127" s="87">
        <v>0</v>
      </c>
      <c r="AJ127" s="87">
        <v>0</v>
      </c>
      <c r="AK127" s="87">
        <v>0</v>
      </c>
      <c r="AL127" s="87">
        <v>0</v>
      </c>
      <c r="AM127" s="87">
        <v>0</v>
      </c>
      <c r="AN127" s="87">
        <v>0</v>
      </c>
      <c r="AO127" s="87">
        <v>0</v>
      </c>
      <c r="AP127" s="87">
        <v>0</v>
      </c>
      <c r="AQ127" s="87">
        <v>0</v>
      </c>
      <c r="AR127" s="87">
        <v>0</v>
      </c>
      <c r="AS127" s="87">
        <v>0</v>
      </c>
      <c r="AT127" s="87">
        <v>0</v>
      </c>
      <c r="AU127" s="87">
        <v>0</v>
      </c>
      <c r="AV127" s="87">
        <v>0</v>
      </c>
      <c r="AW127" s="87">
        <v>0</v>
      </c>
      <c r="AX127" s="87">
        <v>0</v>
      </c>
      <c r="AY127" s="87">
        <v>0</v>
      </c>
      <c r="AZ127" s="87">
        <v>0</v>
      </c>
      <c r="BA127" s="87">
        <v>0</v>
      </c>
      <c r="BB127" s="87">
        <v>0</v>
      </c>
      <c r="BC127" s="87">
        <v>0</v>
      </c>
      <c r="BD127" s="87">
        <v>0</v>
      </c>
      <c r="BE127" s="87">
        <v>0</v>
      </c>
      <c r="BF127" s="87">
        <v>0</v>
      </c>
      <c r="BG127" s="87">
        <v>0</v>
      </c>
      <c r="BH127" s="87">
        <v>0</v>
      </c>
      <c r="BI127" s="87">
        <v>0</v>
      </c>
    </row>
    <row r="128" spans="3:61" x14ac:dyDescent="0.25">
      <c r="C128" s="87">
        <v>39</v>
      </c>
      <c r="D128" s="106" t="s">
        <v>172</v>
      </c>
      <c r="E128" s="106"/>
      <c r="F128" s="106"/>
      <c r="G128" s="87">
        <v>0</v>
      </c>
      <c r="H128" s="87">
        <v>0</v>
      </c>
      <c r="I128" s="87">
        <v>0</v>
      </c>
      <c r="J128" s="87">
        <v>0</v>
      </c>
      <c r="K128" s="87">
        <v>0</v>
      </c>
      <c r="L128" s="87">
        <v>0</v>
      </c>
      <c r="M128" s="87">
        <v>0</v>
      </c>
      <c r="N128" s="87">
        <v>0</v>
      </c>
      <c r="O128" s="87">
        <v>0</v>
      </c>
      <c r="P128" s="87">
        <v>0</v>
      </c>
      <c r="Q128" s="87">
        <v>0</v>
      </c>
      <c r="R128" s="87">
        <v>0</v>
      </c>
      <c r="S128" s="87">
        <v>0</v>
      </c>
      <c r="T128" s="87">
        <v>0</v>
      </c>
      <c r="U128" s="87">
        <v>0</v>
      </c>
      <c r="V128" s="87">
        <v>0</v>
      </c>
      <c r="W128" s="87">
        <v>0</v>
      </c>
      <c r="X128" s="87">
        <v>0</v>
      </c>
      <c r="Y128" s="87">
        <v>0</v>
      </c>
      <c r="Z128" s="87">
        <v>0</v>
      </c>
      <c r="AA128" s="87">
        <v>0</v>
      </c>
      <c r="AB128" s="87">
        <v>0</v>
      </c>
      <c r="AC128" s="87">
        <v>0</v>
      </c>
      <c r="AD128" s="87">
        <v>0</v>
      </c>
      <c r="AE128" s="87">
        <v>0</v>
      </c>
      <c r="AF128" s="87">
        <v>0</v>
      </c>
      <c r="AG128" s="87">
        <v>0</v>
      </c>
      <c r="AH128" s="87">
        <v>0</v>
      </c>
      <c r="AI128" s="87">
        <v>0</v>
      </c>
      <c r="AJ128" s="87">
        <v>0</v>
      </c>
      <c r="AK128" s="87">
        <v>0</v>
      </c>
      <c r="AL128" s="87">
        <v>0</v>
      </c>
      <c r="AM128" s="87">
        <v>0</v>
      </c>
      <c r="AN128" s="87">
        <v>0</v>
      </c>
      <c r="AO128" s="87">
        <v>0</v>
      </c>
      <c r="AP128" s="87">
        <v>0</v>
      </c>
      <c r="AQ128" s="87">
        <v>0</v>
      </c>
      <c r="AR128" s="87">
        <v>0</v>
      </c>
      <c r="AS128" s="87">
        <v>0</v>
      </c>
      <c r="AT128" s="87">
        <v>0</v>
      </c>
      <c r="AU128" s="87">
        <v>0</v>
      </c>
      <c r="AV128" s="87">
        <v>0</v>
      </c>
      <c r="AW128" s="87">
        <v>0</v>
      </c>
      <c r="AX128" s="87">
        <v>0</v>
      </c>
      <c r="AY128" s="87">
        <v>0</v>
      </c>
      <c r="AZ128" s="87">
        <v>0</v>
      </c>
      <c r="BA128" s="87">
        <v>0</v>
      </c>
      <c r="BB128" s="87">
        <v>0</v>
      </c>
      <c r="BC128" s="87">
        <v>0</v>
      </c>
      <c r="BD128" s="87">
        <v>0</v>
      </c>
      <c r="BE128" s="87">
        <v>0</v>
      </c>
      <c r="BF128" s="87">
        <v>0</v>
      </c>
      <c r="BG128" s="87">
        <v>0</v>
      </c>
      <c r="BH128" s="87">
        <v>0</v>
      </c>
      <c r="BI128" s="87">
        <v>0</v>
      </c>
    </row>
    <row r="129" spans="3:61" x14ac:dyDescent="0.25">
      <c r="C129" s="87">
        <v>40</v>
      </c>
      <c r="D129" s="106" t="s">
        <v>173</v>
      </c>
      <c r="E129" s="106"/>
      <c r="F129" s="106"/>
      <c r="G129" s="87">
        <v>0</v>
      </c>
      <c r="H129" s="87">
        <v>0</v>
      </c>
      <c r="I129" s="87">
        <v>0</v>
      </c>
      <c r="J129" s="87">
        <v>0</v>
      </c>
      <c r="K129" s="87">
        <v>0</v>
      </c>
      <c r="L129" s="87">
        <v>0</v>
      </c>
      <c r="M129" s="87">
        <v>0</v>
      </c>
      <c r="N129" s="87">
        <v>0</v>
      </c>
      <c r="O129" s="87">
        <v>0</v>
      </c>
      <c r="P129" s="87">
        <v>0</v>
      </c>
      <c r="Q129" s="87">
        <v>0</v>
      </c>
      <c r="R129" s="87">
        <v>0</v>
      </c>
      <c r="S129" s="87">
        <v>0</v>
      </c>
      <c r="T129" s="87">
        <v>0</v>
      </c>
      <c r="U129" s="87">
        <v>0</v>
      </c>
      <c r="V129" s="87">
        <v>0</v>
      </c>
      <c r="W129" s="87">
        <v>0</v>
      </c>
      <c r="X129" s="87">
        <v>0</v>
      </c>
      <c r="Y129" s="87">
        <v>0</v>
      </c>
      <c r="Z129" s="87">
        <v>0</v>
      </c>
      <c r="AA129" s="87">
        <v>0</v>
      </c>
      <c r="AB129" s="87">
        <v>0</v>
      </c>
      <c r="AC129" s="87">
        <v>0</v>
      </c>
      <c r="AD129" s="87">
        <v>0</v>
      </c>
      <c r="AE129" s="87">
        <v>0</v>
      </c>
      <c r="AF129" s="87">
        <v>0</v>
      </c>
      <c r="AG129" s="87">
        <v>0</v>
      </c>
      <c r="AH129" s="87">
        <v>0</v>
      </c>
      <c r="AI129" s="87">
        <v>0</v>
      </c>
      <c r="AJ129" s="87">
        <v>0</v>
      </c>
      <c r="AK129" s="87">
        <v>0</v>
      </c>
      <c r="AL129" s="87">
        <v>0</v>
      </c>
      <c r="AM129" s="87">
        <v>0</v>
      </c>
      <c r="AN129" s="87">
        <v>0</v>
      </c>
      <c r="AO129" s="87">
        <v>0</v>
      </c>
      <c r="AP129" s="87">
        <v>0</v>
      </c>
      <c r="AQ129" s="87">
        <v>0</v>
      </c>
      <c r="AR129" s="87">
        <v>0</v>
      </c>
      <c r="AS129" s="87">
        <v>0</v>
      </c>
      <c r="AT129" s="87">
        <v>0</v>
      </c>
      <c r="AU129" s="87">
        <v>0</v>
      </c>
      <c r="AV129" s="87">
        <v>0</v>
      </c>
      <c r="AW129" s="87">
        <v>0</v>
      </c>
      <c r="AX129" s="87">
        <v>0</v>
      </c>
      <c r="AY129" s="87">
        <v>0</v>
      </c>
      <c r="AZ129" s="87">
        <v>0</v>
      </c>
      <c r="BA129" s="87">
        <v>0</v>
      </c>
      <c r="BB129" s="87">
        <v>0</v>
      </c>
      <c r="BC129" s="87">
        <v>0</v>
      </c>
      <c r="BD129" s="87">
        <v>0</v>
      </c>
      <c r="BE129" s="87">
        <v>0</v>
      </c>
      <c r="BF129" s="87">
        <v>0</v>
      </c>
      <c r="BG129" s="87">
        <v>0</v>
      </c>
      <c r="BH129" s="87">
        <v>0</v>
      </c>
      <c r="BI129" s="87">
        <v>0</v>
      </c>
    </row>
    <row r="130" spans="3:61" x14ac:dyDescent="0.25">
      <c r="C130" s="87">
        <v>41</v>
      </c>
      <c r="D130" s="106" t="s">
        <v>174</v>
      </c>
      <c r="E130" s="106"/>
      <c r="F130" s="106"/>
      <c r="G130" s="87">
        <v>0</v>
      </c>
      <c r="H130" s="87">
        <v>0</v>
      </c>
      <c r="I130" s="87">
        <v>0</v>
      </c>
      <c r="J130" s="87">
        <v>0</v>
      </c>
      <c r="K130" s="87">
        <v>0</v>
      </c>
      <c r="L130" s="87">
        <v>0</v>
      </c>
      <c r="M130" s="87">
        <v>0</v>
      </c>
      <c r="N130" s="87">
        <v>0</v>
      </c>
      <c r="O130" s="87">
        <v>0</v>
      </c>
      <c r="P130" s="87">
        <v>0</v>
      </c>
      <c r="Q130" s="87">
        <v>0</v>
      </c>
      <c r="R130" s="87">
        <v>0</v>
      </c>
      <c r="S130" s="87">
        <v>0</v>
      </c>
      <c r="T130" s="87">
        <v>0</v>
      </c>
      <c r="U130" s="87">
        <v>0</v>
      </c>
      <c r="V130" s="87">
        <v>0</v>
      </c>
      <c r="W130" s="87">
        <v>0</v>
      </c>
      <c r="X130" s="87">
        <v>0</v>
      </c>
      <c r="Y130" s="87">
        <v>0</v>
      </c>
      <c r="Z130" s="87">
        <v>0</v>
      </c>
      <c r="AA130" s="87">
        <v>0</v>
      </c>
      <c r="AB130" s="87">
        <v>0</v>
      </c>
      <c r="AC130" s="87">
        <v>0</v>
      </c>
      <c r="AD130" s="87">
        <v>0</v>
      </c>
      <c r="AE130" s="87">
        <v>0</v>
      </c>
      <c r="AF130" s="87">
        <v>0</v>
      </c>
      <c r="AG130" s="87">
        <v>0</v>
      </c>
      <c r="AH130" s="87">
        <v>0</v>
      </c>
      <c r="AI130" s="87">
        <v>0</v>
      </c>
      <c r="AJ130" s="87">
        <v>0</v>
      </c>
      <c r="AK130" s="87">
        <v>0</v>
      </c>
      <c r="AL130" s="87">
        <v>0</v>
      </c>
      <c r="AM130" s="87">
        <v>0</v>
      </c>
      <c r="AN130" s="87">
        <v>0</v>
      </c>
      <c r="AO130" s="87">
        <v>0</v>
      </c>
      <c r="AP130" s="87">
        <v>0</v>
      </c>
      <c r="AQ130" s="87">
        <v>0</v>
      </c>
      <c r="AR130" s="87">
        <v>0</v>
      </c>
      <c r="AS130" s="87">
        <v>0</v>
      </c>
      <c r="AT130" s="87">
        <v>0</v>
      </c>
      <c r="AU130" s="87">
        <v>0</v>
      </c>
      <c r="AV130" s="87">
        <v>0</v>
      </c>
      <c r="AW130" s="87">
        <v>0</v>
      </c>
      <c r="AX130" s="87">
        <v>0</v>
      </c>
      <c r="AY130" s="87">
        <v>0</v>
      </c>
      <c r="AZ130" s="87">
        <v>0</v>
      </c>
      <c r="BA130" s="87">
        <v>0</v>
      </c>
      <c r="BB130" s="87">
        <v>0</v>
      </c>
      <c r="BC130" s="87">
        <v>0</v>
      </c>
      <c r="BD130" s="87">
        <v>0</v>
      </c>
      <c r="BE130" s="87">
        <v>0</v>
      </c>
      <c r="BF130" s="87">
        <v>0</v>
      </c>
      <c r="BG130" s="87">
        <v>0</v>
      </c>
      <c r="BH130" s="87">
        <v>0</v>
      </c>
      <c r="BI130" s="87">
        <v>0</v>
      </c>
    </row>
    <row r="131" spans="3:61" x14ac:dyDescent="0.25">
      <c r="C131" s="87">
        <v>42</v>
      </c>
      <c r="D131" s="106" t="s">
        <v>175</v>
      </c>
      <c r="E131" s="106"/>
      <c r="F131" s="106"/>
      <c r="G131" s="87">
        <v>0</v>
      </c>
      <c r="H131" s="87">
        <v>0</v>
      </c>
      <c r="I131" s="87">
        <v>0</v>
      </c>
      <c r="J131" s="87">
        <v>0</v>
      </c>
      <c r="K131" s="87">
        <v>0</v>
      </c>
      <c r="L131" s="87">
        <v>0</v>
      </c>
      <c r="M131" s="87">
        <v>0</v>
      </c>
      <c r="N131" s="87">
        <v>0</v>
      </c>
      <c r="O131" s="87">
        <v>0</v>
      </c>
      <c r="P131" s="87">
        <v>0</v>
      </c>
      <c r="Q131" s="87">
        <v>0</v>
      </c>
      <c r="R131" s="87">
        <v>0</v>
      </c>
      <c r="S131" s="87">
        <v>0</v>
      </c>
      <c r="T131" s="87">
        <v>0</v>
      </c>
      <c r="U131" s="87">
        <v>0</v>
      </c>
      <c r="V131" s="87">
        <v>0</v>
      </c>
      <c r="W131" s="87">
        <v>0</v>
      </c>
      <c r="X131" s="87">
        <v>0</v>
      </c>
      <c r="Y131" s="87">
        <v>0</v>
      </c>
      <c r="Z131" s="87">
        <v>0</v>
      </c>
      <c r="AA131" s="87">
        <v>0</v>
      </c>
      <c r="AB131" s="87">
        <v>0</v>
      </c>
      <c r="AC131" s="87">
        <v>0</v>
      </c>
      <c r="AD131" s="87">
        <v>0</v>
      </c>
      <c r="AE131" s="87">
        <v>0</v>
      </c>
      <c r="AF131" s="87">
        <v>0</v>
      </c>
      <c r="AG131" s="87">
        <v>0</v>
      </c>
      <c r="AH131" s="87">
        <v>0</v>
      </c>
      <c r="AI131" s="87">
        <v>0</v>
      </c>
      <c r="AJ131" s="87">
        <v>0</v>
      </c>
      <c r="AK131" s="87">
        <v>0</v>
      </c>
      <c r="AL131" s="87">
        <v>0</v>
      </c>
      <c r="AM131" s="87">
        <v>0</v>
      </c>
      <c r="AN131" s="87">
        <v>0</v>
      </c>
      <c r="AO131" s="87">
        <v>0</v>
      </c>
      <c r="AP131" s="87">
        <v>0</v>
      </c>
      <c r="AQ131" s="87">
        <v>0</v>
      </c>
      <c r="AR131" s="87">
        <v>0</v>
      </c>
      <c r="AS131" s="87">
        <v>0</v>
      </c>
      <c r="AT131" s="87">
        <v>0</v>
      </c>
      <c r="AU131" s="87">
        <v>0</v>
      </c>
      <c r="AV131" s="87">
        <v>0</v>
      </c>
      <c r="AW131" s="87">
        <v>0</v>
      </c>
      <c r="AX131" s="87">
        <v>0</v>
      </c>
      <c r="AY131" s="87">
        <v>0</v>
      </c>
      <c r="AZ131" s="87">
        <v>0</v>
      </c>
      <c r="BA131" s="87">
        <v>0</v>
      </c>
      <c r="BB131" s="87">
        <v>0</v>
      </c>
      <c r="BC131" s="87">
        <v>0</v>
      </c>
      <c r="BD131" s="87">
        <v>0</v>
      </c>
      <c r="BE131" s="87">
        <v>0</v>
      </c>
      <c r="BF131" s="87">
        <v>0</v>
      </c>
      <c r="BG131" s="87">
        <v>0</v>
      </c>
      <c r="BH131" s="87">
        <v>0</v>
      </c>
      <c r="BI131" s="87">
        <v>0</v>
      </c>
    </row>
    <row r="132" spans="3:61" x14ac:dyDescent="0.25">
      <c r="C132" s="87">
        <v>43</v>
      </c>
      <c r="D132" s="106" t="s">
        <v>176</v>
      </c>
      <c r="E132" s="106"/>
      <c r="F132" s="106"/>
      <c r="G132" s="87">
        <v>0</v>
      </c>
      <c r="H132" s="87">
        <v>0</v>
      </c>
      <c r="I132" s="87">
        <v>0</v>
      </c>
      <c r="J132" s="87">
        <v>0</v>
      </c>
      <c r="K132" s="87">
        <v>0</v>
      </c>
      <c r="L132" s="87">
        <v>0</v>
      </c>
      <c r="M132" s="87">
        <v>0</v>
      </c>
      <c r="N132" s="87">
        <v>0</v>
      </c>
      <c r="O132" s="87">
        <v>0</v>
      </c>
      <c r="P132" s="87">
        <v>0</v>
      </c>
      <c r="Q132" s="87">
        <v>0</v>
      </c>
      <c r="R132" s="87">
        <v>0</v>
      </c>
      <c r="S132" s="87">
        <v>0</v>
      </c>
      <c r="T132" s="87">
        <v>0</v>
      </c>
      <c r="U132" s="87">
        <v>0</v>
      </c>
      <c r="V132" s="87">
        <v>0</v>
      </c>
      <c r="W132" s="87">
        <v>0</v>
      </c>
      <c r="X132" s="87">
        <v>0</v>
      </c>
      <c r="Y132" s="87">
        <v>0</v>
      </c>
      <c r="Z132" s="87">
        <v>0</v>
      </c>
      <c r="AA132" s="87">
        <v>0</v>
      </c>
      <c r="AB132" s="87">
        <v>0</v>
      </c>
      <c r="AC132" s="87">
        <v>0</v>
      </c>
      <c r="AD132" s="87">
        <v>0</v>
      </c>
      <c r="AE132" s="87">
        <v>0</v>
      </c>
      <c r="AF132" s="87">
        <v>0</v>
      </c>
      <c r="AG132" s="87">
        <v>0</v>
      </c>
      <c r="AH132" s="87">
        <v>0</v>
      </c>
      <c r="AI132" s="87">
        <v>0</v>
      </c>
      <c r="AJ132" s="87">
        <v>0</v>
      </c>
      <c r="AK132" s="87">
        <v>0</v>
      </c>
      <c r="AL132" s="87">
        <v>0</v>
      </c>
      <c r="AM132" s="87">
        <v>0</v>
      </c>
      <c r="AN132" s="87">
        <v>0</v>
      </c>
      <c r="AO132" s="87">
        <v>0</v>
      </c>
      <c r="AP132" s="87">
        <v>0</v>
      </c>
      <c r="AQ132" s="87">
        <v>0</v>
      </c>
      <c r="AR132" s="87">
        <v>0</v>
      </c>
      <c r="AS132" s="87">
        <v>0</v>
      </c>
      <c r="AT132" s="87">
        <v>0</v>
      </c>
      <c r="AU132" s="87">
        <v>0</v>
      </c>
      <c r="AV132" s="87">
        <v>0</v>
      </c>
      <c r="AW132" s="87">
        <v>0</v>
      </c>
      <c r="AX132" s="87">
        <v>0</v>
      </c>
      <c r="AY132" s="87">
        <v>0</v>
      </c>
      <c r="AZ132" s="87">
        <v>0</v>
      </c>
      <c r="BA132" s="87">
        <v>0</v>
      </c>
      <c r="BB132" s="87">
        <v>0</v>
      </c>
      <c r="BC132" s="87">
        <v>0</v>
      </c>
      <c r="BD132" s="87">
        <v>0</v>
      </c>
      <c r="BE132" s="87">
        <v>0</v>
      </c>
      <c r="BF132" s="87">
        <v>0</v>
      </c>
      <c r="BG132" s="87">
        <v>0</v>
      </c>
      <c r="BH132" s="87">
        <v>0</v>
      </c>
      <c r="BI132" s="87">
        <v>0</v>
      </c>
    </row>
    <row r="133" spans="3:61" x14ac:dyDescent="0.25">
      <c r="C133" s="87">
        <v>44</v>
      </c>
      <c r="D133" s="106" t="s">
        <v>177</v>
      </c>
      <c r="E133" s="106"/>
      <c r="F133" s="106"/>
      <c r="G133" s="87">
        <v>0</v>
      </c>
      <c r="H133" s="87">
        <v>5</v>
      </c>
      <c r="I133" s="87">
        <v>7</v>
      </c>
      <c r="J133" s="87">
        <v>0</v>
      </c>
      <c r="K133" s="87">
        <v>0</v>
      </c>
      <c r="L133" s="87">
        <v>0</v>
      </c>
      <c r="M133" s="87">
        <v>0</v>
      </c>
      <c r="N133" s="87">
        <v>0</v>
      </c>
      <c r="O133" s="87">
        <v>0</v>
      </c>
      <c r="P133" s="87">
        <v>0</v>
      </c>
      <c r="Q133" s="87">
        <v>0</v>
      </c>
      <c r="R133" s="87">
        <v>0</v>
      </c>
      <c r="S133" s="87">
        <v>0</v>
      </c>
      <c r="T133" s="87">
        <v>0</v>
      </c>
      <c r="U133" s="87">
        <v>0</v>
      </c>
      <c r="V133" s="87">
        <v>0</v>
      </c>
      <c r="W133" s="87">
        <v>0</v>
      </c>
      <c r="X133" s="87">
        <v>0</v>
      </c>
      <c r="Y133" s="87">
        <v>0</v>
      </c>
      <c r="Z133" s="87">
        <v>0</v>
      </c>
      <c r="AA133" s="87">
        <v>0</v>
      </c>
      <c r="AB133" s="87">
        <v>0</v>
      </c>
      <c r="AC133" s="87">
        <v>0</v>
      </c>
      <c r="AD133" s="87">
        <v>0</v>
      </c>
      <c r="AE133" s="87">
        <v>0</v>
      </c>
      <c r="AF133" s="87">
        <v>0</v>
      </c>
      <c r="AG133" s="87">
        <v>0</v>
      </c>
      <c r="AH133" s="87">
        <v>0</v>
      </c>
      <c r="AI133" s="87">
        <v>0</v>
      </c>
      <c r="AJ133" s="87">
        <v>0</v>
      </c>
      <c r="AK133" s="87">
        <v>0</v>
      </c>
      <c r="AL133" s="87">
        <v>0</v>
      </c>
      <c r="AM133" s="87">
        <v>0</v>
      </c>
      <c r="AN133" s="87">
        <v>0</v>
      </c>
      <c r="AO133" s="87">
        <v>0</v>
      </c>
      <c r="AP133" s="87">
        <v>0</v>
      </c>
      <c r="AQ133" s="87">
        <v>0</v>
      </c>
      <c r="AR133" s="87">
        <v>0</v>
      </c>
      <c r="AS133" s="87">
        <v>0</v>
      </c>
      <c r="AT133" s="87">
        <v>0</v>
      </c>
      <c r="AU133" s="87">
        <v>0</v>
      </c>
      <c r="AV133" s="87">
        <v>0</v>
      </c>
      <c r="AW133" s="87">
        <v>0</v>
      </c>
      <c r="AX133" s="87">
        <v>0</v>
      </c>
      <c r="AY133" s="87">
        <v>0</v>
      </c>
      <c r="AZ133" s="87">
        <v>0</v>
      </c>
      <c r="BA133" s="87">
        <v>0</v>
      </c>
      <c r="BB133" s="87">
        <v>0</v>
      </c>
      <c r="BC133" s="87">
        <v>0</v>
      </c>
      <c r="BD133" s="87">
        <v>0</v>
      </c>
      <c r="BE133" s="87">
        <v>0</v>
      </c>
      <c r="BF133" s="87">
        <v>0</v>
      </c>
      <c r="BG133" s="87">
        <v>0</v>
      </c>
      <c r="BH133" s="87">
        <v>0</v>
      </c>
      <c r="BI133" s="87">
        <v>0</v>
      </c>
    </row>
    <row r="134" spans="3:61" x14ac:dyDescent="0.25">
      <c r="C134" s="87">
        <v>45</v>
      </c>
      <c r="D134" s="106" t="s">
        <v>178</v>
      </c>
      <c r="E134" s="106"/>
      <c r="F134" s="106"/>
      <c r="G134" s="87">
        <v>0</v>
      </c>
      <c r="H134" s="87">
        <v>0</v>
      </c>
      <c r="I134" s="87">
        <v>0</v>
      </c>
      <c r="J134" s="87">
        <v>0</v>
      </c>
      <c r="K134" s="87">
        <v>0</v>
      </c>
      <c r="L134" s="87">
        <v>0</v>
      </c>
      <c r="M134" s="87">
        <v>0</v>
      </c>
      <c r="N134" s="87">
        <v>0</v>
      </c>
      <c r="O134" s="87">
        <v>0</v>
      </c>
      <c r="P134" s="87">
        <v>0</v>
      </c>
      <c r="Q134" s="87">
        <v>0</v>
      </c>
      <c r="R134" s="87">
        <v>0</v>
      </c>
      <c r="S134" s="87">
        <v>0</v>
      </c>
      <c r="T134" s="87">
        <v>0</v>
      </c>
      <c r="U134" s="87">
        <v>0</v>
      </c>
      <c r="V134" s="87">
        <v>0</v>
      </c>
      <c r="W134" s="87">
        <v>0</v>
      </c>
      <c r="X134" s="87">
        <v>0</v>
      </c>
      <c r="Y134" s="87">
        <v>0</v>
      </c>
      <c r="Z134" s="87">
        <v>0</v>
      </c>
      <c r="AA134" s="87">
        <v>0</v>
      </c>
      <c r="AB134" s="87">
        <v>0</v>
      </c>
      <c r="AC134" s="87">
        <v>0</v>
      </c>
      <c r="AD134" s="87">
        <v>0</v>
      </c>
      <c r="AE134" s="87">
        <v>0</v>
      </c>
      <c r="AF134" s="87">
        <v>0</v>
      </c>
      <c r="AG134" s="87">
        <v>0</v>
      </c>
      <c r="AH134" s="87">
        <v>0</v>
      </c>
      <c r="AI134" s="87">
        <v>0</v>
      </c>
      <c r="AJ134" s="87">
        <v>0</v>
      </c>
      <c r="AK134" s="87">
        <v>0</v>
      </c>
      <c r="AL134" s="87">
        <v>0</v>
      </c>
      <c r="AM134" s="87">
        <v>0</v>
      </c>
      <c r="AN134" s="87">
        <v>0</v>
      </c>
      <c r="AO134" s="87">
        <v>0</v>
      </c>
      <c r="AP134" s="87">
        <v>0</v>
      </c>
      <c r="AQ134" s="87">
        <v>0</v>
      </c>
      <c r="AR134" s="87">
        <v>0</v>
      </c>
      <c r="AS134" s="87">
        <v>0</v>
      </c>
      <c r="AT134" s="87">
        <v>0</v>
      </c>
      <c r="AU134" s="87">
        <v>0</v>
      </c>
      <c r="AV134" s="87">
        <v>0</v>
      </c>
      <c r="AW134" s="87">
        <v>0</v>
      </c>
      <c r="AX134" s="87">
        <v>0</v>
      </c>
      <c r="AY134" s="87">
        <v>0</v>
      </c>
      <c r="AZ134" s="87">
        <v>0</v>
      </c>
      <c r="BA134" s="87">
        <v>0</v>
      </c>
      <c r="BB134" s="87">
        <v>0</v>
      </c>
      <c r="BC134" s="87">
        <v>0</v>
      </c>
      <c r="BD134" s="87">
        <v>0</v>
      </c>
      <c r="BE134" s="87">
        <v>0</v>
      </c>
      <c r="BF134" s="87">
        <v>0</v>
      </c>
      <c r="BG134" s="87">
        <v>0</v>
      </c>
      <c r="BH134" s="87">
        <v>0</v>
      </c>
      <c r="BI134" s="87">
        <v>0</v>
      </c>
    </row>
    <row r="135" spans="3:61" x14ac:dyDescent="0.25">
      <c r="C135" s="87">
        <v>46</v>
      </c>
      <c r="D135" s="106" t="s">
        <v>179</v>
      </c>
      <c r="E135" s="106"/>
      <c r="F135" s="106"/>
      <c r="G135" s="87">
        <v>0</v>
      </c>
      <c r="H135" s="87">
        <v>0</v>
      </c>
      <c r="I135" s="87">
        <v>0</v>
      </c>
      <c r="J135" s="87">
        <v>0</v>
      </c>
      <c r="K135" s="87">
        <v>0</v>
      </c>
      <c r="L135" s="87">
        <v>0</v>
      </c>
      <c r="M135" s="87">
        <v>0</v>
      </c>
      <c r="N135" s="87">
        <v>0</v>
      </c>
      <c r="O135" s="87">
        <v>0</v>
      </c>
      <c r="P135" s="87">
        <v>0</v>
      </c>
      <c r="Q135" s="87">
        <v>0</v>
      </c>
      <c r="R135" s="87">
        <v>0</v>
      </c>
      <c r="S135" s="87">
        <v>0</v>
      </c>
      <c r="T135" s="87">
        <v>0</v>
      </c>
      <c r="U135" s="87">
        <v>0</v>
      </c>
      <c r="V135" s="87">
        <v>0</v>
      </c>
      <c r="W135" s="87">
        <v>0</v>
      </c>
      <c r="X135" s="87">
        <v>0</v>
      </c>
      <c r="Y135" s="87">
        <v>0</v>
      </c>
      <c r="Z135" s="87">
        <v>0</v>
      </c>
      <c r="AA135" s="87">
        <v>0</v>
      </c>
      <c r="AB135" s="87">
        <v>0</v>
      </c>
      <c r="AC135" s="87">
        <v>0</v>
      </c>
      <c r="AD135" s="87">
        <v>0</v>
      </c>
      <c r="AE135" s="87">
        <v>0</v>
      </c>
      <c r="AF135" s="87">
        <v>0</v>
      </c>
      <c r="AG135" s="87">
        <v>0</v>
      </c>
      <c r="AH135" s="87">
        <v>0</v>
      </c>
      <c r="AI135" s="87">
        <v>0</v>
      </c>
      <c r="AJ135" s="87">
        <v>0</v>
      </c>
      <c r="AK135" s="87">
        <v>0</v>
      </c>
      <c r="AL135" s="87">
        <v>0</v>
      </c>
      <c r="AM135" s="87">
        <v>0</v>
      </c>
      <c r="AN135" s="87">
        <v>0</v>
      </c>
      <c r="AO135" s="87">
        <v>0</v>
      </c>
      <c r="AP135" s="87">
        <v>0</v>
      </c>
      <c r="AQ135" s="87">
        <v>0</v>
      </c>
      <c r="AR135" s="87">
        <v>0</v>
      </c>
      <c r="AS135" s="87">
        <v>0</v>
      </c>
      <c r="AT135" s="87">
        <v>0</v>
      </c>
      <c r="AU135" s="87">
        <v>0</v>
      </c>
      <c r="AV135" s="87">
        <v>0</v>
      </c>
      <c r="AW135" s="87">
        <v>0</v>
      </c>
      <c r="AX135" s="87">
        <v>0</v>
      </c>
      <c r="AY135" s="87">
        <v>0</v>
      </c>
      <c r="AZ135" s="87">
        <v>0</v>
      </c>
      <c r="BA135" s="87">
        <v>0</v>
      </c>
      <c r="BB135" s="87">
        <v>0</v>
      </c>
      <c r="BC135" s="87">
        <v>0</v>
      </c>
      <c r="BD135" s="87">
        <v>0</v>
      </c>
      <c r="BE135" s="87">
        <v>0</v>
      </c>
      <c r="BF135" s="87">
        <v>0</v>
      </c>
      <c r="BG135" s="87">
        <v>0</v>
      </c>
      <c r="BH135" s="87">
        <v>0</v>
      </c>
      <c r="BI135" s="87">
        <v>0</v>
      </c>
    </row>
    <row r="136" spans="3:61" x14ac:dyDescent="0.25">
      <c r="C136" s="87">
        <v>47</v>
      </c>
      <c r="D136" s="106" t="s">
        <v>180</v>
      </c>
      <c r="E136" s="106"/>
      <c r="F136" s="106"/>
      <c r="G136" s="87">
        <v>0</v>
      </c>
      <c r="H136" s="87">
        <v>0</v>
      </c>
      <c r="I136" s="87">
        <v>0</v>
      </c>
      <c r="J136" s="87">
        <v>0</v>
      </c>
      <c r="K136" s="87">
        <v>0</v>
      </c>
      <c r="L136" s="87">
        <v>0</v>
      </c>
      <c r="M136" s="87">
        <v>0</v>
      </c>
      <c r="N136" s="87">
        <v>0</v>
      </c>
      <c r="O136" s="87">
        <v>0</v>
      </c>
      <c r="P136" s="87">
        <v>0</v>
      </c>
      <c r="Q136" s="87">
        <v>0</v>
      </c>
      <c r="R136" s="87">
        <v>0</v>
      </c>
      <c r="S136" s="87">
        <v>0</v>
      </c>
      <c r="T136" s="87">
        <v>0</v>
      </c>
      <c r="U136" s="87">
        <v>0</v>
      </c>
      <c r="V136" s="87">
        <v>0</v>
      </c>
      <c r="W136" s="87">
        <v>0</v>
      </c>
      <c r="X136" s="87">
        <v>0</v>
      </c>
      <c r="Y136" s="87">
        <v>0</v>
      </c>
      <c r="Z136" s="87">
        <v>0</v>
      </c>
      <c r="AA136" s="87">
        <v>0</v>
      </c>
      <c r="AB136" s="87">
        <v>0</v>
      </c>
      <c r="AC136" s="87">
        <v>0</v>
      </c>
      <c r="AD136" s="87">
        <v>0</v>
      </c>
      <c r="AE136" s="87">
        <v>0</v>
      </c>
      <c r="AF136" s="87">
        <v>0</v>
      </c>
      <c r="AG136" s="87">
        <v>0</v>
      </c>
      <c r="AH136" s="87">
        <v>0</v>
      </c>
      <c r="AI136" s="87">
        <v>0</v>
      </c>
      <c r="AJ136" s="87">
        <v>0</v>
      </c>
      <c r="AK136" s="87">
        <v>0</v>
      </c>
      <c r="AL136" s="87">
        <v>0</v>
      </c>
      <c r="AM136" s="87">
        <v>0</v>
      </c>
      <c r="AN136" s="87">
        <v>0</v>
      </c>
      <c r="AO136" s="87">
        <v>0</v>
      </c>
      <c r="AP136" s="87">
        <v>0</v>
      </c>
      <c r="AQ136" s="87">
        <v>0</v>
      </c>
      <c r="AR136" s="87">
        <v>0</v>
      </c>
      <c r="AS136" s="87">
        <v>0</v>
      </c>
      <c r="AT136" s="87">
        <v>0</v>
      </c>
      <c r="AU136" s="87">
        <v>0</v>
      </c>
      <c r="AV136" s="87">
        <v>0</v>
      </c>
      <c r="AW136" s="87">
        <v>0</v>
      </c>
      <c r="AX136" s="87">
        <v>0</v>
      </c>
      <c r="AY136" s="87">
        <v>0</v>
      </c>
      <c r="AZ136" s="87">
        <v>0</v>
      </c>
      <c r="BA136" s="87">
        <v>0</v>
      </c>
      <c r="BB136" s="87">
        <v>0</v>
      </c>
      <c r="BC136" s="87">
        <v>0</v>
      </c>
      <c r="BD136" s="87">
        <v>0</v>
      </c>
      <c r="BE136" s="87">
        <v>0</v>
      </c>
      <c r="BF136" s="87">
        <v>0</v>
      </c>
      <c r="BG136" s="87">
        <v>0</v>
      </c>
      <c r="BH136" s="87">
        <v>0</v>
      </c>
      <c r="BI136" s="87">
        <v>0</v>
      </c>
    </row>
    <row r="137" spans="3:61" x14ac:dyDescent="0.25">
      <c r="C137" s="87">
        <v>48</v>
      </c>
      <c r="D137" s="106" t="s">
        <v>181</v>
      </c>
      <c r="E137" s="106"/>
      <c r="F137" s="106"/>
      <c r="G137" s="87">
        <v>0</v>
      </c>
      <c r="H137" s="87">
        <v>0</v>
      </c>
      <c r="I137" s="87">
        <v>0</v>
      </c>
      <c r="J137" s="87">
        <v>0</v>
      </c>
      <c r="K137" s="87">
        <v>0</v>
      </c>
      <c r="L137" s="87">
        <v>0</v>
      </c>
      <c r="M137" s="87">
        <v>0</v>
      </c>
      <c r="N137" s="87">
        <v>0</v>
      </c>
      <c r="O137" s="87">
        <v>0</v>
      </c>
      <c r="P137" s="87">
        <v>0</v>
      </c>
      <c r="Q137" s="87">
        <v>0</v>
      </c>
      <c r="R137" s="87">
        <v>0</v>
      </c>
      <c r="S137" s="87">
        <v>0</v>
      </c>
      <c r="T137" s="87">
        <v>0</v>
      </c>
      <c r="U137" s="87">
        <v>0</v>
      </c>
      <c r="V137" s="87">
        <v>0</v>
      </c>
      <c r="W137" s="87">
        <v>0</v>
      </c>
      <c r="X137" s="87">
        <v>0</v>
      </c>
      <c r="Y137" s="87">
        <v>0</v>
      </c>
      <c r="Z137" s="87">
        <v>0</v>
      </c>
      <c r="AA137" s="87">
        <v>0</v>
      </c>
      <c r="AB137" s="87">
        <v>0</v>
      </c>
      <c r="AC137" s="87">
        <v>0</v>
      </c>
      <c r="AD137" s="87">
        <v>0</v>
      </c>
      <c r="AE137" s="87">
        <v>0</v>
      </c>
      <c r="AF137" s="87">
        <v>0</v>
      </c>
      <c r="AG137" s="87">
        <v>0</v>
      </c>
      <c r="AH137" s="87">
        <v>0</v>
      </c>
      <c r="AI137" s="87">
        <v>0</v>
      </c>
      <c r="AJ137" s="87">
        <v>0</v>
      </c>
      <c r="AK137" s="87">
        <v>0</v>
      </c>
      <c r="AL137" s="87">
        <v>0</v>
      </c>
      <c r="AM137" s="87">
        <v>0</v>
      </c>
      <c r="AN137" s="87">
        <v>0</v>
      </c>
      <c r="AO137" s="87">
        <v>0</v>
      </c>
      <c r="AP137" s="87">
        <v>0</v>
      </c>
      <c r="AQ137" s="87">
        <v>0</v>
      </c>
      <c r="AR137" s="87">
        <v>0</v>
      </c>
      <c r="AS137" s="87">
        <v>0</v>
      </c>
      <c r="AT137" s="87">
        <v>0</v>
      </c>
      <c r="AU137" s="87">
        <v>0</v>
      </c>
      <c r="AV137" s="87">
        <v>0</v>
      </c>
      <c r="AW137" s="87">
        <v>0</v>
      </c>
      <c r="AX137" s="87">
        <v>0</v>
      </c>
      <c r="AY137" s="87">
        <v>0</v>
      </c>
      <c r="AZ137" s="87">
        <v>0</v>
      </c>
      <c r="BA137" s="87">
        <v>0</v>
      </c>
      <c r="BB137" s="87">
        <v>0</v>
      </c>
      <c r="BC137" s="87">
        <v>0</v>
      </c>
      <c r="BD137" s="87">
        <v>0</v>
      </c>
      <c r="BE137" s="87">
        <v>0</v>
      </c>
      <c r="BF137" s="87">
        <v>0</v>
      </c>
      <c r="BG137" s="87">
        <v>0</v>
      </c>
      <c r="BH137" s="87">
        <v>0</v>
      </c>
      <c r="BI137" s="87">
        <v>0</v>
      </c>
    </row>
    <row r="138" spans="3:61" x14ac:dyDescent="0.25">
      <c r="C138" s="87">
        <v>49</v>
      </c>
      <c r="D138" s="106" t="s">
        <v>182</v>
      </c>
      <c r="E138" s="106"/>
      <c r="F138" s="106"/>
      <c r="G138" s="87">
        <v>0</v>
      </c>
      <c r="H138" s="87">
        <v>0</v>
      </c>
      <c r="I138" s="87">
        <v>0</v>
      </c>
      <c r="J138" s="87">
        <v>0</v>
      </c>
      <c r="K138" s="87">
        <v>0</v>
      </c>
      <c r="L138" s="87">
        <v>0</v>
      </c>
      <c r="M138" s="87">
        <v>0</v>
      </c>
      <c r="N138" s="87">
        <v>0</v>
      </c>
      <c r="O138" s="87">
        <v>0</v>
      </c>
      <c r="P138" s="87">
        <v>0</v>
      </c>
      <c r="Q138" s="87">
        <v>0</v>
      </c>
      <c r="R138" s="87">
        <v>0</v>
      </c>
      <c r="S138" s="87">
        <v>0</v>
      </c>
      <c r="T138" s="87">
        <v>0</v>
      </c>
      <c r="U138" s="87">
        <v>0</v>
      </c>
      <c r="V138" s="87">
        <v>0</v>
      </c>
      <c r="W138" s="87">
        <v>0</v>
      </c>
      <c r="X138" s="87">
        <v>0</v>
      </c>
      <c r="Y138" s="87">
        <v>0</v>
      </c>
      <c r="Z138" s="87">
        <v>0</v>
      </c>
      <c r="AA138" s="87">
        <v>0</v>
      </c>
      <c r="AB138" s="87">
        <v>0</v>
      </c>
      <c r="AC138" s="87">
        <v>0</v>
      </c>
      <c r="AD138" s="87">
        <v>0</v>
      </c>
      <c r="AE138" s="87">
        <v>0</v>
      </c>
      <c r="AF138" s="87">
        <v>0</v>
      </c>
      <c r="AG138" s="87">
        <v>0</v>
      </c>
      <c r="AH138" s="87">
        <v>0</v>
      </c>
      <c r="AI138" s="87">
        <v>0</v>
      </c>
      <c r="AJ138" s="87">
        <v>0</v>
      </c>
      <c r="AK138" s="87">
        <v>0</v>
      </c>
      <c r="AL138" s="87">
        <v>0</v>
      </c>
      <c r="AM138" s="87">
        <v>0</v>
      </c>
      <c r="AN138" s="87">
        <v>0</v>
      </c>
      <c r="AO138" s="87">
        <v>0</v>
      </c>
      <c r="AP138" s="87">
        <v>0</v>
      </c>
      <c r="AQ138" s="87">
        <v>0</v>
      </c>
      <c r="AR138" s="87">
        <v>0</v>
      </c>
      <c r="AS138" s="87">
        <v>0</v>
      </c>
      <c r="AT138" s="87">
        <v>0</v>
      </c>
      <c r="AU138" s="87">
        <v>0</v>
      </c>
      <c r="AV138" s="87">
        <v>0</v>
      </c>
      <c r="AW138" s="87">
        <v>0</v>
      </c>
      <c r="AX138" s="87">
        <v>0</v>
      </c>
      <c r="AY138" s="87">
        <v>0</v>
      </c>
      <c r="AZ138" s="87">
        <v>0</v>
      </c>
      <c r="BA138" s="87">
        <v>0</v>
      </c>
      <c r="BB138" s="87">
        <v>0</v>
      </c>
      <c r="BC138" s="87">
        <v>0</v>
      </c>
      <c r="BD138" s="87">
        <v>0</v>
      </c>
      <c r="BE138" s="87">
        <v>0</v>
      </c>
      <c r="BF138" s="87">
        <v>0</v>
      </c>
      <c r="BG138" s="87">
        <v>0</v>
      </c>
      <c r="BH138" s="87">
        <v>0</v>
      </c>
      <c r="BI138" s="87">
        <v>0</v>
      </c>
    </row>
    <row r="139" spans="3:61" x14ac:dyDescent="0.25">
      <c r="C139" s="87">
        <v>50</v>
      </c>
      <c r="D139" s="106" t="s">
        <v>183</v>
      </c>
      <c r="E139" s="106"/>
      <c r="F139" s="106"/>
      <c r="G139" s="87">
        <v>0</v>
      </c>
      <c r="H139" s="87">
        <v>0</v>
      </c>
      <c r="I139" s="87">
        <v>0</v>
      </c>
      <c r="J139" s="87">
        <v>0</v>
      </c>
      <c r="K139" s="87">
        <v>0</v>
      </c>
      <c r="L139" s="87">
        <v>0</v>
      </c>
      <c r="M139" s="87">
        <v>0</v>
      </c>
      <c r="N139" s="87">
        <v>0</v>
      </c>
      <c r="O139" s="87">
        <v>0</v>
      </c>
      <c r="P139" s="87">
        <v>0</v>
      </c>
      <c r="Q139" s="87">
        <v>0</v>
      </c>
      <c r="R139" s="87">
        <v>0</v>
      </c>
      <c r="S139" s="87">
        <v>0</v>
      </c>
      <c r="T139" s="87">
        <v>0</v>
      </c>
      <c r="U139" s="87">
        <v>0</v>
      </c>
      <c r="V139" s="87">
        <v>0</v>
      </c>
      <c r="W139" s="87">
        <v>0</v>
      </c>
      <c r="X139" s="87">
        <v>0</v>
      </c>
      <c r="Y139" s="87">
        <v>0</v>
      </c>
      <c r="Z139" s="87">
        <v>0</v>
      </c>
      <c r="AA139" s="87">
        <v>0</v>
      </c>
      <c r="AB139" s="87">
        <v>0</v>
      </c>
      <c r="AC139" s="87">
        <v>0</v>
      </c>
      <c r="AD139" s="87">
        <v>0</v>
      </c>
      <c r="AE139" s="87">
        <v>0</v>
      </c>
      <c r="AF139" s="87">
        <v>0</v>
      </c>
      <c r="AG139" s="87">
        <v>0</v>
      </c>
      <c r="AH139" s="87">
        <v>0</v>
      </c>
      <c r="AI139" s="87">
        <v>0</v>
      </c>
      <c r="AJ139" s="87">
        <v>0</v>
      </c>
      <c r="AK139" s="87">
        <v>0</v>
      </c>
      <c r="AL139" s="87">
        <v>0</v>
      </c>
      <c r="AM139" s="87">
        <v>0</v>
      </c>
      <c r="AN139" s="87">
        <v>0</v>
      </c>
      <c r="AO139" s="87">
        <v>0</v>
      </c>
      <c r="AP139" s="87">
        <v>0</v>
      </c>
      <c r="AQ139" s="87">
        <v>0</v>
      </c>
      <c r="AR139" s="87">
        <v>0</v>
      </c>
      <c r="AS139" s="87">
        <v>0</v>
      </c>
      <c r="AT139" s="87">
        <v>0</v>
      </c>
      <c r="AU139" s="87">
        <v>0</v>
      </c>
      <c r="AV139" s="87">
        <v>0</v>
      </c>
      <c r="AW139" s="87">
        <v>0</v>
      </c>
      <c r="AX139" s="87">
        <v>0</v>
      </c>
      <c r="AY139" s="87">
        <v>0</v>
      </c>
      <c r="AZ139" s="87">
        <v>0</v>
      </c>
      <c r="BA139" s="87">
        <v>0</v>
      </c>
      <c r="BB139" s="87">
        <v>0</v>
      </c>
      <c r="BC139" s="87">
        <v>0</v>
      </c>
      <c r="BD139" s="87">
        <v>0</v>
      </c>
      <c r="BE139" s="87">
        <v>0</v>
      </c>
      <c r="BF139" s="87">
        <v>0</v>
      </c>
      <c r="BG139" s="87">
        <v>0</v>
      </c>
      <c r="BH139" s="87">
        <v>0</v>
      </c>
      <c r="BI139" s="87">
        <v>0</v>
      </c>
    </row>
    <row r="140" spans="3:61" x14ac:dyDescent="0.25">
      <c r="C140" s="87">
        <v>51</v>
      </c>
      <c r="D140" s="106" t="s">
        <v>184</v>
      </c>
      <c r="E140" s="106"/>
      <c r="F140" s="106"/>
      <c r="G140" s="87">
        <v>0</v>
      </c>
      <c r="H140" s="87">
        <v>0</v>
      </c>
      <c r="I140" s="87">
        <v>0</v>
      </c>
      <c r="J140" s="87">
        <v>0</v>
      </c>
      <c r="K140" s="87">
        <v>0</v>
      </c>
      <c r="L140" s="87">
        <v>0</v>
      </c>
      <c r="M140" s="87">
        <v>0</v>
      </c>
      <c r="N140" s="87">
        <v>0</v>
      </c>
      <c r="O140" s="87">
        <v>0</v>
      </c>
      <c r="P140" s="87">
        <v>0</v>
      </c>
      <c r="Q140" s="87">
        <v>0</v>
      </c>
      <c r="R140" s="87">
        <v>0</v>
      </c>
      <c r="S140" s="87">
        <v>0</v>
      </c>
      <c r="T140" s="87">
        <v>0</v>
      </c>
      <c r="U140" s="87">
        <v>0</v>
      </c>
      <c r="V140" s="87">
        <v>0</v>
      </c>
      <c r="W140" s="87">
        <v>0</v>
      </c>
      <c r="X140" s="87">
        <v>0</v>
      </c>
      <c r="Y140" s="87">
        <v>0</v>
      </c>
      <c r="Z140" s="87">
        <v>0</v>
      </c>
      <c r="AA140" s="87">
        <v>0</v>
      </c>
      <c r="AB140" s="87">
        <v>0</v>
      </c>
      <c r="AC140" s="87">
        <v>0</v>
      </c>
      <c r="AD140" s="87">
        <v>0</v>
      </c>
      <c r="AE140" s="87">
        <v>0</v>
      </c>
      <c r="AF140" s="87">
        <v>0</v>
      </c>
      <c r="AG140" s="87">
        <v>0</v>
      </c>
      <c r="AH140" s="87">
        <v>0</v>
      </c>
      <c r="AI140" s="87">
        <v>0</v>
      </c>
      <c r="AJ140" s="87">
        <v>0</v>
      </c>
      <c r="AK140" s="87">
        <v>0</v>
      </c>
      <c r="AL140" s="87">
        <v>0</v>
      </c>
      <c r="AM140" s="87">
        <v>0</v>
      </c>
      <c r="AN140" s="87">
        <v>0</v>
      </c>
      <c r="AO140" s="87">
        <v>0</v>
      </c>
      <c r="AP140" s="87">
        <v>0</v>
      </c>
      <c r="AQ140" s="87">
        <v>0</v>
      </c>
      <c r="AR140" s="87">
        <v>0</v>
      </c>
      <c r="AS140" s="87">
        <v>0</v>
      </c>
      <c r="AT140" s="87">
        <v>0</v>
      </c>
      <c r="AU140" s="87">
        <v>0</v>
      </c>
      <c r="AV140" s="87">
        <v>0</v>
      </c>
      <c r="AW140" s="87">
        <v>0</v>
      </c>
      <c r="AX140" s="87">
        <v>0</v>
      </c>
      <c r="AY140" s="87">
        <v>0</v>
      </c>
      <c r="AZ140" s="87">
        <v>0</v>
      </c>
      <c r="BA140" s="87">
        <v>0</v>
      </c>
      <c r="BB140" s="87">
        <v>0</v>
      </c>
      <c r="BC140" s="87">
        <v>0</v>
      </c>
      <c r="BD140" s="87">
        <v>0</v>
      </c>
      <c r="BE140" s="87">
        <v>0</v>
      </c>
      <c r="BF140" s="87">
        <v>0</v>
      </c>
      <c r="BG140" s="87">
        <v>0</v>
      </c>
      <c r="BH140" s="87">
        <v>0</v>
      </c>
      <c r="BI140" s="87">
        <v>0</v>
      </c>
    </row>
    <row r="141" spans="3:61" x14ac:dyDescent="0.25">
      <c r="C141" s="87">
        <v>52</v>
      </c>
      <c r="D141" s="107" t="s">
        <v>185</v>
      </c>
      <c r="E141" s="107"/>
      <c r="F141" s="107"/>
      <c r="G141" s="88">
        <f>G99+G100+G102+G103+G101+G104+G105+G106+G108+G109+G110+G111+G116+G117+G118+G135+G137+G138+G139+G140</f>
        <v>0</v>
      </c>
      <c r="H141" s="88">
        <f t="shared" ref="H141:BI141" si="33">H99+H100+H102+H103+H101+H104+H105+H106+H108+H109+H110+H111+H116+H117+H118+H135+H137+H138+H139+H140</f>
        <v>0</v>
      </c>
      <c r="I141" s="88">
        <f t="shared" si="33"/>
        <v>0</v>
      </c>
      <c r="J141" s="88">
        <f t="shared" si="33"/>
        <v>0</v>
      </c>
      <c r="K141" s="88">
        <f t="shared" si="33"/>
        <v>0</v>
      </c>
      <c r="L141" s="88">
        <f t="shared" si="33"/>
        <v>0</v>
      </c>
      <c r="M141" s="88">
        <f t="shared" si="33"/>
        <v>0</v>
      </c>
      <c r="N141" s="88">
        <f t="shared" si="33"/>
        <v>0</v>
      </c>
      <c r="O141" s="88">
        <f t="shared" si="33"/>
        <v>0</v>
      </c>
      <c r="P141" s="88">
        <f t="shared" si="33"/>
        <v>0</v>
      </c>
      <c r="Q141" s="88">
        <f t="shared" si="33"/>
        <v>0</v>
      </c>
      <c r="R141" s="88">
        <f t="shared" si="33"/>
        <v>0</v>
      </c>
      <c r="S141" s="88">
        <f t="shared" si="33"/>
        <v>0</v>
      </c>
      <c r="T141" s="88">
        <f t="shared" si="33"/>
        <v>0</v>
      </c>
      <c r="U141" s="88">
        <f t="shared" si="33"/>
        <v>0</v>
      </c>
      <c r="V141" s="88">
        <f t="shared" si="33"/>
        <v>0</v>
      </c>
      <c r="W141" s="88">
        <f t="shared" si="33"/>
        <v>0</v>
      </c>
      <c r="X141" s="88">
        <f t="shared" si="33"/>
        <v>0</v>
      </c>
      <c r="Y141" s="88">
        <f t="shared" si="33"/>
        <v>0</v>
      </c>
      <c r="Z141" s="88">
        <f t="shared" si="33"/>
        <v>0</v>
      </c>
      <c r="AA141" s="88">
        <f t="shared" si="33"/>
        <v>0</v>
      </c>
      <c r="AB141" s="88">
        <f t="shared" si="33"/>
        <v>0</v>
      </c>
      <c r="AC141" s="88">
        <f t="shared" si="33"/>
        <v>0</v>
      </c>
      <c r="AD141" s="88">
        <f t="shared" si="33"/>
        <v>0</v>
      </c>
      <c r="AE141" s="88">
        <f t="shared" si="33"/>
        <v>0</v>
      </c>
      <c r="AF141" s="88">
        <f t="shared" si="33"/>
        <v>0</v>
      </c>
      <c r="AG141" s="88">
        <f t="shared" si="33"/>
        <v>0</v>
      </c>
      <c r="AH141" s="88">
        <f t="shared" si="33"/>
        <v>0</v>
      </c>
      <c r="AI141" s="88">
        <f t="shared" si="33"/>
        <v>0</v>
      </c>
      <c r="AJ141" s="88">
        <f t="shared" si="33"/>
        <v>0</v>
      </c>
      <c r="AK141" s="88">
        <f t="shared" si="33"/>
        <v>0</v>
      </c>
      <c r="AL141" s="88">
        <f t="shared" si="33"/>
        <v>0</v>
      </c>
      <c r="AM141" s="88">
        <f t="shared" si="33"/>
        <v>0</v>
      </c>
      <c r="AN141" s="88">
        <f t="shared" si="33"/>
        <v>0</v>
      </c>
      <c r="AO141" s="88">
        <f t="shared" si="33"/>
        <v>0</v>
      </c>
      <c r="AP141" s="88">
        <f t="shared" si="33"/>
        <v>0</v>
      </c>
      <c r="AQ141" s="88">
        <f t="shared" si="33"/>
        <v>0</v>
      </c>
      <c r="AR141" s="88">
        <f t="shared" si="33"/>
        <v>0</v>
      </c>
      <c r="AS141" s="88">
        <f t="shared" si="33"/>
        <v>0</v>
      </c>
      <c r="AT141" s="88">
        <f t="shared" si="33"/>
        <v>0</v>
      </c>
      <c r="AU141" s="88">
        <f t="shared" si="33"/>
        <v>0</v>
      </c>
      <c r="AV141" s="88">
        <f t="shared" si="33"/>
        <v>0</v>
      </c>
      <c r="AW141" s="88">
        <f t="shared" si="33"/>
        <v>0</v>
      </c>
      <c r="AX141" s="88">
        <f t="shared" si="33"/>
        <v>0</v>
      </c>
      <c r="AY141" s="88">
        <f t="shared" si="33"/>
        <v>0</v>
      </c>
      <c r="AZ141" s="88">
        <f t="shared" si="33"/>
        <v>0</v>
      </c>
      <c r="BA141" s="88">
        <f t="shared" si="33"/>
        <v>0</v>
      </c>
      <c r="BB141" s="88">
        <f t="shared" si="33"/>
        <v>0</v>
      </c>
      <c r="BC141" s="88">
        <f t="shared" si="33"/>
        <v>0</v>
      </c>
      <c r="BD141" s="88">
        <f t="shared" si="33"/>
        <v>0</v>
      </c>
      <c r="BE141" s="88">
        <f t="shared" si="33"/>
        <v>4</v>
      </c>
      <c r="BF141" s="88">
        <f t="shared" si="33"/>
        <v>40</v>
      </c>
      <c r="BG141" s="88">
        <f t="shared" si="33"/>
        <v>40</v>
      </c>
      <c r="BH141" s="88">
        <f t="shared" si="33"/>
        <v>0</v>
      </c>
      <c r="BI141" s="88">
        <f t="shared" si="33"/>
        <v>0</v>
      </c>
    </row>
    <row r="142" spans="3:61" x14ac:dyDescent="0.25">
      <c r="C142" s="87">
        <v>53</v>
      </c>
      <c r="D142" s="107" t="s">
        <v>186</v>
      </c>
      <c r="E142" s="107"/>
      <c r="F142" s="107"/>
      <c r="G142" s="88">
        <f>G133+G136</f>
        <v>0</v>
      </c>
      <c r="H142" s="88">
        <f t="shared" ref="H142:AQ142" si="34">H133+H136</f>
        <v>5</v>
      </c>
      <c r="I142" s="88">
        <f t="shared" si="34"/>
        <v>7</v>
      </c>
      <c r="J142" s="88">
        <f t="shared" si="34"/>
        <v>0</v>
      </c>
      <c r="K142" s="88">
        <f t="shared" si="34"/>
        <v>0</v>
      </c>
      <c r="L142" s="88">
        <f t="shared" si="34"/>
        <v>0</v>
      </c>
      <c r="M142" s="88">
        <f t="shared" si="34"/>
        <v>0</v>
      </c>
      <c r="N142" s="88">
        <f t="shared" si="34"/>
        <v>0</v>
      </c>
      <c r="O142" s="88">
        <f t="shared" si="34"/>
        <v>0</v>
      </c>
      <c r="P142" s="88">
        <f t="shared" si="34"/>
        <v>0</v>
      </c>
      <c r="Q142" s="88">
        <f t="shared" si="34"/>
        <v>0</v>
      </c>
      <c r="R142" s="88">
        <f t="shared" si="34"/>
        <v>0</v>
      </c>
      <c r="S142" s="88">
        <f t="shared" si="34"/>
        <v>0</v>
      </c>
      <c r="T142" s="88">
        <f t="shared" si="34"/>
        <v>0</v>
      </c>
      <c r="U142" s="88">
        <f t="shared" si="34"/>
        <v>0</v>
      </c>
      <c r="V142" s="88">
        <f t="shared" si="34"/>
        <v>0</v>
      </c>
      <c r="W142" s="88">
        <f t="shared" si="34"/>
        <v>0</v>
      </c>
      <c r="X142" s="88">
        <f t="shared" si="34"/>
        <v>0</v>
      </c>
      <c r="Y142" s="88">
        <f t="shared" si="34"/>
        <v>0</v>
      </c>
      <c r="Z142" s="88">
        <f t="shared" si="34"/>
        <v>0</v>
      </c>
      <c r="AA142" s="88">
        <f t="shared" si="34"/>
        <v>0</v>
      </c>
      <c r="AB142" s="88">
        <f t="shared" si="34"/>
        <v>0</v>
      </c>
      <c r="AC142" s="88">
        <f t="shared" si="34"/>
        <v>0</v>
      </c>
      <c r="AD142" s="88">
        <f t="shared" si="34"/>
        <v>0</v>
      </c>
      <c r="AE142" s="88">
        <f t="shared" si="34"/>
        <v>0</v>
      </c>
      <c r="AF142" s="88">
        <f t="shared" si="34"/>
        <v>0</v>
      </c>
      <c r="AG142" s="88">
        <f t="shared" si="34"/>
        <v>0</v>
      </c>
      <c r="AH142" s="88">
        <f t="shared" si="34"/>
        <v>0</v>
      </c>
      <c r="AI142" s="88">
        <f t="shared" si="34"/>
        <v>0</v>
      </c>
      <c r="AJ142" s="88">
        <f t="shared" si="34"/>
        <v>0</v>
      </c>
      <c r="AK142" s="88">
        <f t="shared" si="34"/>
        <v>0</v>
      </c>
      <c r="AL142" s="88">
        <f t="shared" si="34"/>
        <v>0</v>
      </c>
      <c r="AM142" s="88">
        <f t="shared" si="34"/>
        <v>0</v>
      </c>
      <c r="AN142" s="88">
        <f t="shared" si="34"/>
        <v>0</v>
      </c>
      <c r="AO142" s="88">
        <f t="shared" si="34"/>
        <v>0</v>
      </c>
      <c r="AP142" s="88">
        <f t="shared" si="34"/>
        <v>0</v>
      </c>
      <c r="AQ142" s="88">
        <f t="shared" si="34"/>
        <v>0</v>
      </c>
      <c r="AR142" s="88">
        <f>AR133+AR136</f>
        <v>0</v>
      </c>
      <c r="AS142" s="88">
        <f t="shared" ref="AS142:BC142" si="35">AS133+AS136</f>
        <v>0</v>
      </c>
      <c r="AT142" s="88">
        <f t="shared" si="35"/>
        <v>0</v>
      </c>
      <c r="AU142" s="88">
        <f t="shared" si="35"/>
        <v>0</v>
      </c>
      <c r="AV142" s="88">
        <f t="shared" si="35"/>
        <v>0</v>
      </c>
      <c r="AW142" s="88">
        <f t="shared" si="35"/>
        <v>0</v>
      </c>
      <c r="AX142" s="88">
        <f t="shared" si="35"/>
        <v>0</v>
      </c>
      <c r="AY142" s="88">
        <f t="shared" si="35"/>
        <v>0</v>
      </c>
      <c r="AZ142" s="88">
        <f t="shared" si="35"/>
        <v>0</v>
      </c>
      <c r="BA142" s="88">
        <f t="shared" si="35"/>
        <v>0</v>
      </c>
      <c r="BB142" s="88">
        <f t="shared" si="35"/>
        <v>0</v>
      </c>
      <c r="BC142" s="88">
        <f t="shared" si="35"/>
        <v>0</v>
      </c>
      <c r="BD142" s="88">
        <f>BD133+BD136</f>
        <v>0</v>
      </c>
      <c r="BE142" s="88">
        <f t="shared" ref="BE142:BF142" si="36">BE133+BE136</f>
        <v>0</v>
      </c>
      <c r="BF142" s="88">
        <f t="shared" si="36"/>
        <v>0</v>
      </c>
      <c r="BG142" s="88">
        <f>BG133+BG136</f>
        <v>0</v>
      </c>
      <c r="BH142" s="88">
        <f t="shared" ref="BH142:BI142" si="37">BH133+BH136</f>
        <v>0</v>
      </c>
      <c r="BI142" s="88">
        <f t="shared" si="37"/>
        <v>0</v>
      </c>
    </row>
    <row r="143" spans="3:61" x14ac:dyDescent="0.25">
      <c r="C143" s="87">
        <v>54</v>
      </c>
      <c r="D143" s="107" t="s">
        <v>187</v>
      </c>
      <c r="E143" s="107"/>
      <c r="F143" s="107"/>
      <c r="G143" s="88">
        <f>G119</f>
        <v>0</v>
      </c>
      <c r="H143" s="88">
        <f t="shared" ref="H143:AQ143" si="38">H119</f>
        <v>0</v>
      </c>
      <c r="I143" s="88">
        <f t="shared" si="38"/>
        <v>0</v>
      </c>
      <c r="J143" s="88">
        <f t="shared" si="38"/>
        <v>0</v>
      </c>
      <c r="K143" s="88">
        <f t="shared" si="38"/>
        <v>0</v>
      </c>
      <c r="L143" s="88">
        <f t="shared" si="38"/>
        <v>0</v>
      </c>
      <c r="M143" s="88">
        <f t="shared" si="38"/>
        <v>0</v>
      </c>
      <c r="N143" s="88">
        <f t="shared" si="38"/>
        <v>0</v>
      </c>
      <c r="O143" s="88">
        <f t="shared" si="38"/>
        <v>0</v>
      </c>
      <c r="P143" s="88">
        <f t="shared" si="38"/>
        <v>0</v>
      </c>
      <c r="Q143" s="88">
        <f t="shared" si="38"/>
        <v>0</v>
      </c>
      <c r="R143" s="88">
        <f t="shared" si="38"/>
        <v>0</v>
      </c>
      <c r="S143" s="88">
        <f t="shared" si="38"/>
        <v>0</v>
      </c>
      <c r="T143" s="88">
        <f t="shared" si="38"/>
        <v>0</v>
      </c>
      <c r="U143" s="88">
        <f t="shared" si="38"/>
        <v>0</v>
      </c>
      <c r="V143" s="88">
        <f t="shared" si="38"/>
        <v>0</v>
      </c>
      <c r="W143" s="88">
        <f t="shared" si="38"/>
        <v>0</v>
      </c>
      <c r="X143" s="88">
        <f t="shared" si="38"/>
        <v>0</v>
      </c>
      <c r="Y143" s="88">
        <f t="shared" si="38"/>
        <v>0</v>
      </c>
      <c r="Z143" s="88">
        <f t="shared" si="38"/>
        <v>0</v>
      </c>
      <c r="AA143" s="88">
        <f t="shared" si="38"/>
        <v>0</v>
      </c>
      <c r="AB143" s="88">
        <f t="shared" si="38"/>
        <v>0</v>
      </c>
      <c r="AC143" s="88">
        <f t="shared" si="38"/>
        <v>0</v>
      </c>
      <c r="AD143" s="88">
        <f t="shared" si="38"/>
        <v>0</v>
      </c>
      <c r="AE143" s="88">
        <f t="shared" si="38"/>
        <v>0</v>
      </c>
      <c r="AF143" s="88">
        <f t="shared" si="38"/>
        <v>0</v>
      </c>
      <c r="AG143" s="88">
        <f t="shared" si="38"/>
        <v>0</v>
      </c>
      <c r="AH143" s="88">
        <f t="shared" si="38"/>
        <v>0</v>
      </c>
      <c r="AI143" s="88">
        <f t="shared" si="38"/>
        <v>0</v>
      </c>
      <c r="AJ143" s="88">
        <f t="shared" si="38"/>
        <v>0</v>
      </c>
      <c r="AK143" s="88">
        <f t="shared" si="38"/>
        <v>0</v>
      </c>
      <c r="AL143" s="88">
        <f t="shared" si="38"/>
        <v>0</v>
      </c>
      <c r="AM143" s="88">
        <f t="shared" si="38"/>
        <v>0</v>
      </c>
      <c r="AN143" s="88">
        <f t="shared" si="38"/>
        <v>0</v>
      </c>
      <c r="AO143" s="88">
        <f t="shared" si="38"/>
        <v>0</v>
      </c>
      <c r="AP143" s="88">
        <f t="shared" si="38"/>
        <v>0</v>
      </c>
      <c r="AQ143" s="88">
        <f t="shared" si="38"/>
        <v>0</v>
      </c>
      <c r="AR143" s="88">
        <f>AR119</f>
        <v>0</v>
      </c>
      <c r="AS143" s="88">
        <f t="shared" ref="AS143:BC143" si="39">AS119</f>
        <v>0</v>
      </c>
      <c r="AT143" s="88">
        <f t="shared" si="39"/>
        <v>0</v>
      </c>
      <c r="AU143" s="88">
        <f t="shared" si="39"/>
        <v>0</v>
      </c>
      <c r="AV143" s="88">
        <f t="shared" si="39"/>
        <v>0</v>
      </c>
      <c r="AW143" s="88">
        <f t="shared" si="39"/>
        <v>0</v>
      </c>
      <c r="AX143" s="88">
        <f t="shared" si="39"/>
        <v>0</v>
      </c>
      <c r="AY143" s="88">
        <f t="shared" si="39"/>
        <v>0</v>
      </c>
      <c r="AZ143" s="88">
        <f t="shared" si="39"/>
        <v>0</v>
      </c>
      <c r="BA143" s="88">
        <f t="shared" si="39"/>
        <v>0</v>
      </c>
      <c r="BB143" s="88">
        <f t="shared" si="39"/>
        <v>0</v>
      </c>
      <c r="BC143" s="88">
        <f t="shared" si="39"/>
        <v>0</v>
      </c>
      <c r="BD143" s="88">
        <f>BD119</f>
        <v>0</v>
      </c>
      <c r="BE143" s="88">
        <f t="shared" ref="BE143:BF143" si="40">BE119</f>
        <v>0</v>
      </c>
      <c r="BF143" s="88">
        <f t="shared" si="40"/>
        <v>0</v>
      </c>
      <c r="BG143" s="88">
        <f>BG119</f>
        <v>0</v>
      </c>
      <c r="BH143" s="88">
        <f t="shared" ref="BH143:BI143" si="41">BH119</f>
        <v>0</v>
      </c>
      <c r="BI143" s="88">
        <f t="shared" si="41"/>
        <v>0</v>
      </c>
    </row>
    <row r="144" spans="3:61" x14ac:dyDescent="0.25">
      <c r="C144" s="87">
        <v>55</v>
      </c>
      <c r="D144" s="107" t="s">
        <v>188</v>
      </c>
      <c r="E144" s="107"/>
      <c r="F144" s="107"/>
      <c r="G144" s="88">
        <f>G120+G121+G122+G123+G124</f>
        <v>0</v>
      </c>
      <c r="H144" s="88">
        <f t="shared" ref="H144:AQ144" si="42">H120+H121+H122+H123+H124</f>
        <v>0</v>
      </c>
      <c r="I144" s="88">
        <f t="shared" si="42"/>
        <v>0</v>
      </c>
      <c r="J144" s="88">
        <f t="shared" si="42"/>
        <v>0</v>
      </c>
      <c r="K144" s="88">
        <f t="shared" si="42"/>
        <v>0</v>
      </c>
      <c r="L144" s="88">
        <f t="shared" si="42"/>
        <v>0</v>
      </c>
      <c r="M144" s="88">
        <f t="shared" si="42"/>
        <v>0</v>
      </c>
      <c r="N144" s="88">
        <f t="shared" si="42"/>
        <v>0</v>
      </c>
      <c r="O144" s="88">
        <f t="shared" si="42"/>
        <v>0</v>
      </c>
      <c r="P144" s="88">
        <f t="shared" si="42"/>
        <v>0</v>
      </c>
      <c r="Q144" s="88">
        <f t="shared" si="42"/>
        <v>0</v>
      </c>
      <c r="R144" s="88">
        <f t="shared" si="42"/>
        <v>0</v>
      </c>
      <c r="S144" s="88">
        <f t="shared" si="42"/>
        <v>0</v>
      </c>
      <c r="T144" s="88">
        <f t="shared" si="42"/>
        <v>0</v>
      </c>
      <c r="U144" s="88">
        <f t="shared" si="42"/>
        <v>0</v>
      </c>
      <c r="V144" s="88">
        <f t="shared" si="42"/>
        <v>0</v>
      </c>
      <c r="W144" s="88">
        <f t="shared" si="42"/>
        <v>0</v>
      </c>
      <c r="X144" s="88">
        <f t="shared" si="42"/>
        <v>0</v>
      </c>
      <c r="Y144" s="88">
        <f t="shared" si="42"/>
        <v>0</v>
      </c>
      <c r="Z144" s="88">
        <f t="shared" si="42"/>
        <v>0</v>
      </c>
      <c r="AA144" s="88">
        <f t="shared" si="42"/>
        <v>0</v>
      </c>
      <c r="AB144" s="88">
        <f t="shared" si="42"/>
        <v>0</v>
      </c>
      <c r="AC144" s="88">
        <f t="shared" si="42"/>
        <v>0</v>
      </c>
      <c r="AD144" s="88">
        <f t="shared" si="42"/>
        <v>0</v>
      </c>
      <c r="AE144" s="88">
        <f t="shared" si="42"/>
        <v>0</v>
      </c>
      <c r="AF144" s="88">
        <f t="shared" si="42"/>
        <v>0</v>
      </c>
      <c r="AG144" s="88">
        <f t="shared" si="42"/>
        <v>0</v>
      </c>
      <c r="AH144" s="88">
        <f t="shared" si="42"/>
        <v>0</v>
      </c>
      <c r="AI144" s="88">
        <f t="shared" si="42"/>
        <v>0</v>
      </c>
      <c r="AJ144" s="88">
        <f t="shared" si="42"/>
        <v>0</v>
      </c>
      <c r="AK144" s="88">
        <f t="shared" si="42"/>
        <v>0</v>
      </c>
      <c r="AL144" s="88">
        <f t="shared" si="42"/>
        <v>0</v>
      </c>
      <c r="AM144" s="88">
        <f t="shared" si="42"/>
        <v>0</v>
      </c>
      <c r="AN144" s="88">
        <f t="shared" si="42"/>
        <v>0</v>
      </c>
      <c r="AO144" s="88">
        <f t="shared" si="42"/>
        <v>0</v>
      </c>
      <c r="AP144" s="88">
        <f t="shared" si="42"/>
        <v>0</v>
      </c>
      <c r="AQ144" s="88">
        <f t="shared" si="42"/>
        <v>0</v>
      </c>
      <c r="AR144" s="88">
        <f>AR120+AR121+AR122+AR123+AR124</f>
        <v>1</v>
      </c>
      <c r="AS144" s="88">
        <f t="shared" ref="AS144:BC144" si="43">AS120+AS121+AS122+AS123+AS124</f>
        <v>0</v>
      </c>
      <c r="AT144" s="88">
        <f t="shared" si="43"/>
        <v>0</v>
      </c>
      <c r="AU144" s="88">
        <f t="shared" si="43"/>
        <v>0</v>
      </c>
      <c r="AV144" s="88">
        <f t="shared" si="43"/>
        <v>0</v>
      </c>
      <c r="AW144" s="88">
        <f t="shared" si="43"/>
        <v>0</v>
      </c>
      <c r="AX144" s="88">
        <f t="shared" si="43"/>
        <v>0</v>
      </c>
      <c r="AY144" s="88">
        <f t="shared" si="43"/>
        <v>0</v>
      </c>
      <c r="AZ144" s="88">
        <f t="shared" si="43"/>
        <v>0</v>
      </c>
      <c r="BA144" s="88">
        <f t="shared" si="43"/>
        <v>0</v>
      </c>
      <c r="BB144" s="88">
        <f t="shared" si="43"/>
        <v>0</v>
      </c>
      <c r="BC144" s="88">
        <f t="shared" si="43"/>
        <v>0</v>
      </c>
      <c r="BD144" s="88">
        <f>BD120+BD121+BD122+BD123+BD124</f>
        <v>0</v>
      </c>
      <c r="BE144" s="88">
        <f t="shared" ref="BE144:BF144" si="44">BE120+BE121+BE122+BE123+BE124</f>
        <v>0</v>
      </c>
      <c r="BF144" s="88">
        <f t="shared" si="44"/>
        <v>0</v>
      </c>
      <c r="BG144" s="88">
        <f>BG120+BG121+BG122+BG123+BG124</f>
        <v>0</v>
      </c>
      <c r="BH144" s="88">
        <f t="shared" ref="BH144:BI144" si="45">BH120+BH121+BH122+BH123+BH124</f>
        <v>0</v>
      </c>
      <c r="BI144" s="88">
        <f t="shared" si="45"/>
        <v>0</v>
      </c>
    </row>
    <row r="145" spans="3:61" x14ac:dyDescent="0.25">
      <c r="C145" s="87">
        <v>56</v>
      </c>
      <c r="D145" s="107" t="s">
        <v>189</v>
      </c>
      <c r="E145" s="107"/>
      <c r="F145" s="107"/>
      <c r="G145" s="88">
        <f>G115</f>
        <v>0</v>
      </c>
      <c r="H145" s="88">
        <f t="shared" ref="H145:AQ145" si="46">H115</f>
        <v>0</v>
      </c>
      <c r="I145" s="88">
        <f t="shared" si="46"/>
        <v>0</v>
      </c>
      <c r="J145" s="88">
        <f t="shared" si="46"/>
        <v>0</v>
      </c>
      <c r="K145" s="88">
        <f t="shared" si="46"/>
        <v>0</v>
      </c>
      <c r="L145" s="88">
        <f t="shared" si="46"/>
        <v>0</v>
      </c>
      <c r="M145" s="88">
        <f t="shared" si="46"/>
        <v>0</v>
      </c>
      <c r="N145" s="88">
        <f t="shared" si="46"/>
        <v>0</v>
      </c>
      <c r="O145" s="88">
        <f t="shared" si="46"/>
        <v>0</v>
      </c>
      <c r="P145" s="88">
        <f t="shared" si="46"/>
        <v>0</v>
      </c>
      <c r="Q145" s="88">
        <f t="shared" si="46"/>
        <v>0</v>
      </c>
      <c r="R145" s="88">
        <f t="shared" si="46"/>
        <v>0</v>
      </c>
      <c r="S145" s="88">
        <f t="shared" si="46"/>
        <v>0</v>
      </c>
      <c r="T145" s="88">
        <f t="shared" si="46"/>
        <v>0</v>
      </c>
      <c r="U145" s="88">
        <f t="shared" si="46"/>
        <v>0</v>
      </c>
      <c r="V145" s="88">
        <f t="shared" si="46"/>
        <v>0</v>
      </c>
      <c r="W145" s="88">
        <f t="shared" si="46"/>
        <v>0</v>
      </c>
      <c r="X145" s="88">
        <f t="shared" si="46"/>
        <v>0</v>
      </c>
      <c r="Y145" s="88">
        <f t="shared" si="46"/>
        <v>0</v>
      </c>
      <c r="Z145" s="88">
        <f t="shared" si="46"/>
        <v>0</v>
      </c>
      <c r="AA145" s="88">
        <f t="shared" si="46"/>
        <v>0</v>
      </c>
      <c r="AB145" s="88">
        <f t="shared" si="46"/>
        <v>0</v>
      </c>
      <c r="AC145" s="88">
        <f t="shared" si="46"/>
        <v>0</v>
      </c>
      <c r="AD145" s="88">
        <f t="shared" si="46"/>
        <v>0</v>
      </c>
      <c r="AE145" s="88">
        <f t="shared" si="46"/>
        <v>0</v>
      </c>
      <c r="AF145" s="88">
        <f t="shared" si="46"/>
        <v>0</v>
      </c>
      <c r="AG145" s="88">
        <f t="shared" si="46"/>
        <v>0</v>
      </c>
      <c r="AH145" s="88">
        <f t="shared" si="46"/>
        <v>0</v>
      </c>
      <c r="AI145" s="88">
        <f t="shared" si="46"/>
        <v>0</v>
      </c>
      <c r="AJ145" s="88">
        <f t="shared" si="46"/>
        <v>0</v>
      </c>
      <c r="AK145" s="88">
        <f t="shared" si="46"/>
        <v>0</v>
      </c>
      <c r="AL145" s="88">
        <f t="shared" si="46"/>
        <v>0</v>
      </c>
      <c r="AM145" s="88">
        <f t="shared" si="46"/>
        <v>0</v>
      </c>
      <c r="AN145" s="88">
        <f t="shared" si="46"/>
        <v>0</v>
      </c>
      <c r="AO145" s="88">
        <f t="shared" si="46"/>
        <v>0</v>
      </c>
      <c r="AP145" s="88">
        <f t="shared" si="46"/>
        <v>0</v>
      </c>
      <c r="AQ145" s="88">
        <f t="shared" si="46"/>
        <v>0</v>
      </c>
      <c r="AR145" s="88">
        <f>AR115</f>
        <v>0</v>
      </c>
      <c r="AS145" s="88">
        <f t="shared" ref="AS145:BC145" si="47">AS115</f>
        <v>0</v>
      </c>
      <c r="AT145" s="88">
        <f t="shared" si="47"/>
        <v>0</v>
      </c>
      <c r="AU145" s="88">
        <f t="shared" si="47"/>
        <v>0</v>
      </c>
      <c r="AV145" s="88">
        <f t="shared" si="47"/>
        <v>0</v>
      </c>
      <c r="AW145" s="88">
        <f t="shared" si="47"/>
        <v>0</v>
      </c>
      <c r="AX145" s="88">
        <f t="shared" si="47"/>
        <v>0</v>
      </c>
      <c r="AY145" s="88">
        <f t="shared" si="47"/>
        <v>0</v>
      </c>
      <c r="AZ145" s="88">
        <f t="shared" si="47"/>
        <v>0</v>
      </c>
      <c r="BA145" s="88">
        <f t="shared" si="47"/>
        <v>0</v>
      </c>
      <c r="BB145" s="88">
        <f t="shared" si="47"/>
        <v>0</v>
      </c>
      <c r="BC145" s="88">
        <f t="shared" si="47"/>
        <v>0</v>
      </c>
      <c r="BD145" s="88">
        <f>BD115</f>
        <v>0</v>
      </c>
      <c r="BE145" s="88">
        <f t="shared" ref="BE145:BF145" si="48">BE115</f>
        <v>0</v>
      </c>
      <c r="BF145" s="88">
        <f t="shared" si="48"/>
        <v>0</v>
      </c>
      <c r="BG145" s="88">
        <f>BG115</f>
        <v>0</v>
      </c>
      <c r="BH145" s="88">
        <f t="shared" ref="BH145:BI145" si="49">BH115</f>
        <v>0</v>
      </c>
      <c r="BI145" s="88">
        <f t="shared" si="49"/>
        <v>0</v>
      </c>
    </row>
    <row r="146" spans="3:61" x14ac:dyDescent="0.25">
      <c r="C146" s="87">
        <v>57</v>
      </c>
      <c r="D146" s="107" t="s">
        <v>190</v>
      </c>
      <c r="E146" s="107"/>
      <c r="F146" s="107"/>
      <c r="G146" s="88">
        <f>G107+G112+G113+G114+G125+G126+G127+G128+G129+G134</f>
        <v>0</v>
      </c>
      <c r="H146" s="88">
        <f t="shared" ref="H146:AQ146" si="50">H107+H112+H113+H114+H125+H126+H127+H128+H129+H134</f>
        <v>0</v>
      </c>
      <c r="I146" s="88">
        <f t="shared" si="50"/>
        <v>0</v>
      </c>
      <c r="J146" s="88">
        <f t="shared" si="50"/>
        <v>0</v>
      </c>
      <c r="K146" s="88">
        <f t="shared" si="50"/>
        <v>0</v>
      </c>
      <c r="L146" s="88">
        <f t="shared" si="50"/>
        <v>0</v>
      </c>
      <c r="M146" s="88">
        <f t="shared" si="50"/>
        <v>0</v>
      </c>
      <c r="N146" s="88">
        <f t="shared" si="50"/>
        <v>0</v>
      </c>
      <c r="O146" s="88">
        <f t="shared" si="50"/>
        <v>0</v>
      </c>
      <c r="P146" s="88">
        <f t="shared" si="50"/>
        <v>0</v>
      </c>
      <c r="Q146" s="88">
        <f t="shared" si="50"/>
        <v>0</v>
      </c>
      <c r="R146" s="88">
        <f t="shared" si="50"/>
        <v>0</v>
      </c>
      <c r="S146" s="88">
        <f t="shared" si="50"/>
        <v>0</v>
      </c>
      <c r="T146" s="88">
        <f t="shared" si="50"/>
        <v>0</v>
      </c>
      <c r="U146" s="88">
        <f t="shared" si="50"/>
        <v>0</v>
      </c>
      <c r="V146" s="88">
        <f t="shared" si="50"/>
        <v>0</v>
      </c>
      <c r="W146" s="88">
        <f t="shared" si="50"/>
        <v>0</v>
      </c>
      <c r="X146" s="88">
        <f t="shared" si="50"/>
        <v>0</v>
      </c>
      <c r="Y146" s="88">
        <f t="shared" si="50"/>
        <v>0</v>
      </c>
      <c r="Z146" s="88">
        <f t="shared" si="50"/>
        <v>0</v>
      </c>
      <c r="AA146" s="88">
        <f t="shared" si="50"/>
        <v>0</v>
      </c>
      <c r="AB146" s="88">
        <f t="shared" si="50"/>
        <v>0</v>
      </c>
      <c r="AC146" s="88">
        <f t="shared" si="50"/>
        <v>0</v>
      </c>
      <c r="AD146" s="88">
        <f t="shared" si="50"/>
        <v>0</v>
      </c>
      <c r="AE146" s="88">
        <f t="shared" si="50"/>
        <v>0</v>
      </c>
      <c r="AF146" s="88">
        <f t="shared" si="50"/>
        <v>0</v>
      </c>
      <c r="AG146" s="88">
        <f t="shared" si="50"/>
        <v>0</v>
      </c>
      <c r="AH146" s="88">
        <f t="shared" si="50"/>
        <v>0</v>
      </c>
      <c r="AI146" s="88">
        <f t="shared" si="50"/>
        <v>0</v>
      </c>
      <c r="AJ146" s="88">
        <f t="shared" si="50"/>
        <v>0</v>
      </c>
      <c r="AK146" s="88">
        <f t="shared" si="50"/>
        <v>0</v>
      </c>
      <c r="AL146" s="88">
        <f t="shared" si="50"/>
        <v>0</v>
      </c>
      <c r="AM146" s="88">
        <f t="shared" si="50"/>
        <v>0</v>
      </c>
      <c r="AN146" s="88">
        <f t="shared" si="50"/>
        <v>0</v>
      </c>
      <c r="AO146" s="88">
        <f t="shared" si="50"/>
        <v>0</v>
      </c>
      <c r="AP146" s="88">
        <f t="shared" si="50"/>
        <v>0</v>
      </c>
      <c r="AQ146" s="88">
        <f t="shared" si="50"/>
        <v>0</v>
      </c>
      <c r="AR146" s="88">
        <f>AR107+AR112+AR113+AR114+AR125+AR126+AR127+AR128+AR129+AR134</f>
        <v>0</v>
      </c>
      <c r="AS146" s="88">
        <f t="shared" ref="AS146:BC146" si="51">AS107+AS112+AS113+AS114+AS125+AS126+AS127+AS128+AS129+AS134</f>
        <v>0</v>
      </c>
      <c r="AT146" s="88">
        <f t="shared" si="51"/>
        <v>0</v>
      </c>
      <c r="AU146" s="88">
        <f t="shared" si="51"/>
        <v>0</v>
      </c>
      <c r="AV146" s="88">
        <f t="shared" si="51"/>
        <v>0</v>
      </c>
      <c r="AW146" s="88">
        <f t="shared" si="51"/>
        <v>0</v>
      </c>
      <c r="AX146" s="88">
        <f t="shared" si="51"/>
        <v>0</v>
      </c>
      <c r="AY146" s="88">
        <f t="shared" si="51"/>
        <v>0</v>
      </c>
      <c r="AZ146" s="88">
        <f t="shared" si="51"/>
        <v>0</v>
      </c>
      <c r="BA146" s="88">
        <f t="shared" si="51"/>
        <v>0</v>
      </c>
      <c r="BB146" s="88">
        <f t="shared" si="51"/>
        <v>0</v>
      </c>
      <c r="BC146" s="88">
        <f t="shared" si="51"/>
        <v>0</v>
      </c>
      <c r="BD146" s="88">
        <f>BD107+BD112+BD113+BD114+BD125+BD126+BD127+BD128+BD129+BD134</f>
        <v>0</v>
      </c>
      <c r="BE146" s="88">
        <f t="shared" ref="BE146:BF146" si="52">BE107+BE112+BE113+BE114+BE125+BE126+BE127+BE128+BE129+BE134</f>
        <v>0</v>
      </c>
      <c r="BF146" s="88">
        <f t="shared" si="52"/>
        <v>0</v>
      </c>
      <c r="BG146" s="88">
        <f>BG107+BG112+BG113+BG114+BG125+BG126+BG127+BG128+BG129+BG134</f>
        <v>0</v>
      </c>
      <c r="BH146" s="88">
        <f t="shared" ref="BH146:BI146" si="53">BH107+BH112+BH113+BH114+BH125+BH126+BH127+BH128+BH129+BH134</f>
        <v>0</v>
      </c>
      <c r="BI146" s="88">
        <f t="shared" si="53"/>
        <v>0</v>
      </c>
    </row>
    <row r="147" spans="3:61" x14ac:dyDescent="0.25">
      <c r="C147" s="87">
        <v>58</v>
      </c>
      <c r="D147" s="107" t="s">
        <v>191</v>
      </c>
      <c r="E147" s="107"/>
      <c r="F147" s="107"/>
      <c r="G147" s="88">
        <f>G130+G131+G132</f>
        <v>0</v>
      </c>
      <c r="H147" s="88">
        <f t="shared" ref="H147:AQ147" si="54">H130+H131+H132</f>
        <v>0</v>
      </c>
      <c r="I147" s="88">
        <f t="shared" si="54"/>
        <v>0</v>
      </c>
      <c r="J147" s="88">
        <f t="shared" si="54"/>
        <v>0</v>
      </c>
      <c r="K147" s="88">
        <f t="shared" si="54"/>
        <v>0</v>
      </c>
      <c r="L147" s="88">
        <f t="shared" si="54"/>
        <v>0</v>
      </c>
      <c r="M147" s="88">
        <f t="shared" si="54"/>
        <v>0</v>
      </c>
      <c r="N147" s="88">
        <f t="shared" si="54"/>
        <v>0</v>
      </c>
      <c r="O147" s="88">
        <f t="shared" si="54"/>
        <v>0</v>
      </c>
      <c r="P147" s="88">
        <f t="shared" si="54"/>
        <v>0</v>
      </c>
      <c r="Q147" s="88">
        <f t="shared" si="54"/>
        <v>0</v>
      </c>
      <c r="R147" s="88">
        <f t="shared" si="54"/>
        <v>0</v>
      </c>
      <c r="S147" s="88">
        <f t="shared" si="54"/>
        <v>0</v>
      </c>
      <c r="T147" s="88">
        <f t="shared" si="54"/>
        <v>0</v>
      </c>
      <c r="U147" s="88">
        <f t="shared" si="54"/>
        <v>0</v>
      </c>
      <c r="V147" s="88">
        <f t="shared" si="54"/>
        <v>0</v>
      </c>
      <c r="W147" s="88">
        <f t="shared" si="54"/>
        <v>0</v>
      </c>
      <c r="X147" s="88">
        <f t="shared" si="54"/>
        <v>0</v>
      </c>
      <c r="Y147" s="88">
        <f t="shared" si="54"/>
        <v>0</v>
      </c>
      <c r="Z147" s="88">
        <f t="shared" si="54"/>
        <v>0</v>
      </c>
      <c r="AA147" s="88">
        <f t="shared" si="54"/>
        <v>0</v>
      </c>
      <c r="AB147" s="88">
        <f t="shared" si="54"/>
        <v>0</v>
      </c>
      <c r="AC147" s="88">
        <f t="shared" si="54"/>
        <v>0</v>
      </c>
      <c r="AD147" s="88">
        <f t="shared" si="54"/>
        <v>0</v>
      </c>
      <c r="AE147" s="88">
        <f t="shared" si="54"/>
        <v>0</v>
      </c>
      <c r="AF147" s="88">
        <f t="shared" si="54"/>
        <v>0</v>
      </c>
      <c r="AG147" s="88">
        <f t="shared" si="54"/>
        <v>0</v>
      </c>
      <c r="AH147" s="88">
        <f t="shared" si="54"/>
        <v>0</v>
      </c>
      <c r="AI147" s="88">
        <f t="shared" si="54"/>
        <v>0</v>
      </c>
      <c r="AJ147" s="88">
        <f t="shared" si="54"/>
        <v>0</v>
      </c>
      <c r="AK147" s="88">
        <f t="shared" si="54"/>
        <v>0</v>
      </c>
      <c r="AL147" s="88">
        <f t="shared" si="54"/>
        <v>0</v>
      </c>
      <c r="AM147" s="88">
        <f t="shared" si="54"/>
        <v>0</v>
      </c>
      <c r="AN147" s="88">
        <f t="shared" si="54"/>
        <v>0</v>
      </c>
      <c r="AO147" s="88">
        <f t="shared" si="54"/>
        <v>0</v>
      </c>
      <c r="AP147" s="88">
        <f t="shared" si="54"/>
        <v>0</v>
      </c>
      <c r="AQ147" s="88">
        <f t="shared" si="54"/>
        <v>0</v>
      </c>
      <c r="AR147" s="88">
        <f>AR130+AR131+AR132</f>
        <v>0</v>
      </c>
      <c r="AS147" s="88">
        <f t="shared" ref="AS147:BC147" si="55">AS130+AS131+AS132</f>
        <v>0</v>
      </c>
      <c r="AT147" s="88">
        <f t="shared" si="55"/>
        <v>0</v>
      </c>
      <c r="AU147" s="88">
        <f t="shared" si="55"/>
        <v>0</v>
      </c>
      <c r="AV147" s="88">
        <f t="shared" si="55"/>
        <v>0</v>
      </c>
      <c r="AW147" s="88">
        <f t="shared" si="55"/>
        <v>0</v>
      </c>
      <c r="AX147" s="88">
        <f t="shared" si="55"/>
        <v>0</v>
      </c>
      <c r="AY147" s="88">
        <f t="shared" si="55"/>
        <v>0</v>
      </c>
      <c r="AZ147" s="88">
        <f t="shared" si="55"/>
        <v>0</v>
      </c>
      <c r="BA147" s="88">
        <f t="shared" si="55"/>
        <v>0</v>
      </c>
      <c r="BB147" s="88">
        <f t="shared" si="55"/>
        <v>0</v>
      </c>
      <c r="BC147" s="88">
        <f t="shared" si="55"/>
        <v>0</v>
      </c>
      <c r="BD147" s="88">
        <f>BD130+BD131+BD132</f>
        <v>0</v>
      </c>
      <c r="BE147" s="88">
        <f t="shared" ref="BE147:BF147" si="56">BE130+BE131+BE132</f>
        <v>0</v>
      </c>
      <c r="BF147" s="88">
        <f t="shared" si="56"/>
        <v>0</v>
      </c>
      <c r="BG147" s="88">
        <f>BG130+BG131+BG132</f>
        <v>0</v>
      </c>
      <c r="BH147" s="88">
        <f t="shared" ref="BH147:BI147" si="57">BH130+BH131+BH132</f>
        <v>0</v>
      </c>
      <c r="BI147" s="88">
        <f t="shared" si="57"/>
        <v>0</v>
      </c>
    </row>
  </sheetData>
  <mergeCells count="92">
    <mergeCell ref="D146:F146"/>
    <mergeCell ref="D147:F147"/>
    <mergeCell ref="D141:F141"/>
    <mergeCell ref="D142:F142"/>
    <mergeCell ref="D143:F143"/>
    <mergeCell ref="D144:F144"/>
    <mergeCell ref="D145:F145"/>
    <mergeCell ref="D136:F136"/>
    <mergeCell ref="D137:F137"/>
    <mergeCell ref="D138:F138"/>
    <mergeCell ref="D139:F139"/>
    <mergeCell ref="D140:F140"/>
    <mergeCell ref="D131:F131"/>
    <mergeCell ref="D132:F132"/>
    <mergeCell ref="D133:F133"/>
    <mergeCell ref="D134:F134"/>
    <mergeCell ref="D135:F135"/>
    <mergeCell ref="D126:F126"/>
    <mergeCell ref="D127:F127"/>
    <mergeCell ref="D128:F128"/>
    <mergeCell ref="D129:F129"/>
    <mergeCell ref="D130:F130"/>
    <mergeCell ref="D121:F121"/>
    <mergeCell ref="D122:F122"/>
    <mergeCell ref="D123:F123"/>
    <mergeCell ref="D124:F124"/>
    <mergeCell ref="D125:F125"/>
    <mergeCell ref="D116:F116"/>
    <mergeCell ref="D117:F117"/>
    <mergeCell ref="D118:F118"/>
    <mergeCell ref="D119:F119"/>
    <mergeCell ref="D120:F120"/>
    <mergeCell ref="D111:F111"/>
    <mergeCell ref="D112:F112"/>
    <mergeCell ref="D113:F113"/>
    <mergeCell ref="D114:F114"/>
    <mergeCell ref="D115:F115"/>
    <mergeCell ref="D106:F106"/>
    <mergeCell ref="D107:F107"/>
    <mergeCell ref="D108:F108"/>
    <mergeCell ref="D109:F109"/>
    <mergeCell ref="D110:F110"/>
    <mergeCell ref="D100:F100"/>
    <mergeCell ref="D102:F102"/>
    <mergeCell ref="D103:F103"/>
    <mergeCell ref="D104:F104"/>
    <mergeCell ref="D105:F105"/>
    <mergeCell ref="D95:F95"/>
    <mergeCell ref="D96:F96"/>
    <mergeCell ref="D97:F97"/>
    <mergeCell ref="D98:F98"/>
    <mergeCell ref="D99:F99"/>
    <mergeCell ref="D90:F90"/>
    <mergeCell ref="D91:F91"/>
    <mergeCell ref="D92:F92"/>
    <mergeCell ref="D93:F93"/>
    <mergeCell ref="D94:F94"/>
    <mergeCell ref="BE87:BF88"/>
    <mergeCell ref="BG87:BG89"/>
    <mergeCell ref="BH87:BI88"/>
    <mergeCell ref="G88:I88"/>
    <mergeCell ref="J88:L88"/>
    <mergeCell ref="M88:O88"/>
    <mergeCell ref="P88:R88"/>
    <mergeCell ref="S88:U88"/>
    <mergeCell ref="V88:X88"/>
    <mergeCell ref="Y88:AA88"/>
    <mergeCell ref="AR87:AS88"/>
    <mergeCell ref="AT87:AW87"/>
    <mergeCell ref="AX87:AY88"/>
    <mergeCell ref="AZ87:BA88"/>
    <mergeCell ref="BB87:BB88"/>
    <mergeCell ref="BC87:BD88"/>
    <mergeCell ref="AT88:AU88"/>
    <mergeCell ref="AV88:AW88"/>
    <mergeCell ref="S87:X87"/>
    <mergeCell ref="Y87:AD87"/>
    <mergeCell ref="AE87:AJ87"/>
    <mergeCell ref="AK87:AL88"/>
    <mergeCell ref="AM87:AP88"/>
    <mergeCell ref="AQ87:AQ89"/>
    <mergeCell ref="AB88:AD88"/>
    <mergeCell ref="AE88:AG88"/>
    <mergeCell ref="AH88:AJ88"/>
    <mergeCell ref="B5:O5"/>
    <mergeCell ref="A10:A36"/>
    <mergeCell ref="E12:G12"/>
    <mergeCell ref="H12:J12"/>
    <mergeCell ref="C87:C89"/>
    <mergeCell ref="D87:F89"/>
    <mergeCell ref="G87:L87"/>
    <mergeCell ref="M87:R87"/>
  </mergeCells>
  <pageMargins left="0.7" right="0.7" top="0.75" bottom="0.75" header="0.3" footer="0.3"/>
  <pageSetup paperSize="9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5:BI147"/>
  <sheetViews>
    <sheetView showGridLines="0" zoomScaleNormal="100" workbookViewId="0">
      <selection activeCell="G139" sqref="G139"/>
    </sheetView>
  </sheetViews>
  <sheetFormatPr baseColWidth="10" defaultRowHeight="15" x14ac:dyDescent="0.25"/>
  <cols>
    <col min="1" max="2" width="3.7109375" customWidth="1"/>
    <col min="3" max="3" width="5.28515625" customWidth="1"/>
    <col min="4" max="10" width="14.28515625" customWidth="1"/>
    <col min="11" max="12" width="11.42578125" customWidth="1"/>
    <col min="14" max="14" width="11.42578125" customWidth="1"/>
    <col min="61" max="61" width="13.5703125" customWidth="1"/>
  </cols>
  <sheetData>
    <row r="5" spans="1:15" ht="21" x14ac:dyDescent="0.35">
      <c r="B5" s="92" t="s">
        <v>0</v>
      </c>
      <c r="C5" s="92"/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</row>
    <row r="6" spans="1:15" ht="21" x14ac:dyDescent="0.35">
      <c r="B6" s="1"/>
      <c r="C6" s="1"/>
      <c r="D6" s="19" t="s">
        <v>34</v>
      </c>
      <c r="E6" s="20" t="s">
        <v>193</v>
      </c>
      <c r="F6" s="21"/>
      <c r="G6" s="1"/>
      <c r="H6" s="1"/>
      <c r="I6" s="22"/>
      <c r="J6" s="23"/>
      <c r="K6" s="1"/>
      <c r="L6" s="1"/>
      <c r="M6" s="1"/>
      <c r="N6" s="1"/>
      <c r="O6" s="1"/>
    </row>
    <row r="7" spans="1:15" ht="21" x14ac:dyDescent="0.35">
      <c r="B7" s="1"/>
      <c r="C7" s="1"/>
      <c r="D7" s="19" t="s">
        <v>35</v>
      </c>
      <c r="E7" s="24"/>
      <c r="F7" s="25"/>
      <c r="G7" s="1"/>
      <c r="H7" s="1"/>
      <c r="I7" s="19" t="s">
        <v>36</v>
      </c>
      <c r="J7" s="26" t="s">
        <v>201</v>
      </c>
      <c r="K7" s="1"/>
      <c r="L7" s="1"/>
      <c r="M7" s="1"/>
      <c r="N7" s="1"/>
      <c r="O7" s="1"/>
    </row>
    <row r="8" spans="1:15" ht="21" x14ac:dyDescent="0.35">
      <c r="B8" s="1"/>
      <c r="C8" s="1"/>
      <c r="D8" s="19" t="s">
        <v>37</v>
      </c>
      <c r="E8" s="24" t="str">
        <f>VLOOKUP(G8,$C$90:$D$1012,2,FALSE)</f>
        <v>CONSOLIDADO</v>
      </c>
      <c r="F8" s="27"/>
      <c r="G8" s="2">
        <v>1</v>
      </c>
      <c r="I8" s="19" t="s">
        <v>38</v>
      </c>
      <c r="J8" s="28">
        <v>2023</v>
      </c>
      <c r="L8" s="1"/>
      <c r="M8" s="1"/>
      <c r="N8" s="1"/>
      <c r="O8" s="1"/>
    </row>
    <row r="9" spans="1:15" ht="21" x14ac:dyDescent="0.35">
      <c r="B9" s="1"/>
      <c r="C9" s="1"/>
      <c r="D9" s="3"/>
      <c r="E9" s="3"/>
      <c r="F9" s="3"/>
      <c r="G9" s="4"/>
      <c r="H9" s="4"/>
      <c r="I9" s="4"/>
      <c r="J9" s="4"/>
      <c r="K9" s="1"/>
      <c r="L9" s="1"/>
      <c r="M9" s="1"/>
      <c r="N9" s="1"/>
      <c r="O9" s="1"/>
    </row>
    <row r="10" spans="1:15" ht="21" x14ac:dyDescent="0.35">
      <c r="A10" s="93"/>
      <c r="B10" s="5"/>
      <c r="C10" s="6" t="s">
        <v>3</v>
      </c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</row>
    <row r="11" spans="1:15" ht="15" customHeight="1" x14ac:dyDescent="0.35">
      <c r="A11" s="93"/>
      <c r="B11" s="5"/>
      <c r="C11" s="7"/>
      <c r="D11" s="7" t="s">
        <v>39</v>
      </c>
      <c r="E11" s="8"/>
      <c r="F11" s="1"/>
      <c r="G11" s="9"/>
      <c r="H11" s="1"/>
      <c r="I11" s="1"/>
      <c r="J11" s="1"/>
      <c r="K11" s="1"/>
      <c r="L11" s="1"/>
      <c r="M11" s="1"/>
      <c r="N11" s="1"/>
      <c r="O11" s="1"/>
    </row>
    <row r="12" spans="1:15" ht="15" customHeight="1" x14ac:dyDescent="0.35">
      <c r="A12" s="93"/>
      <c r="B12" s="5"/>
      <c r="C12" s="7"/>
      <c r="D12" s="7"/>
      <c r="E12" s="94" t="s">
        <v>60</v>
      </c>
      <c r="F12" s="95"/>
      <c r="G12" s="95"/>
      <c r="H12" s="96" t="s">
        <v>61</v>
      </c>
      <c r="I12" s="95"/>
      <c r="J12" s="95"/>
      <c r="K12" s="1"/>
      <c r="L12" s="1"/>
      <c r="M12" s="1"/>
      <c r="N12" s="1"/>
      <c r="O12" s="1"/>
    </row>
    <row r="13" spans="1:15" ht="15" customHeight="1" x14ac:dyDescent="0.35">
      <c r="A13" s="93"/>
      <c r="B13" s="5"/>
      <c r="C13" s="10"/>
      <c r="D13" s="68" t="s">
        <v>59</v>
      </c>
      <c r="E13" s="65" t="s">
        <v>12</v>
      </c>
      <c r="F13" s="65" t="s">
        <v>13</v>
      </c>
      <c r="G13" s="65" t="s">
        <v>14</v>
      </c>
      <c r="H13" s="66" t="s">
        <v>12</v>
      </c>
      <c r="I13" s="66" t="s">
        <v>13</v>
      </c>
      <c r="J13" s="66" t="s">
        <v>14</v>
      </c>
      <c r="K13" s="1"/>
      <c r="L13" s="1"/>
      <c r="M13" s="1"/>
      <c r="N13" s="1"/>
      <c r="O13" s="1"/>
    </row>
    <row r="14" spans="1:15" ht="15" customHeight="1" x14ac:dyDescent="0.35">
      <c r="A14" s="93"/>
      <c r="B14" s="5"/>
      <c r="C14" s="11"/>
      <c r="D14" s="69" t="s">
        <v>62</v>
      </c>
      <c r="E14" s="67">
        <f>VLOOKUP($G$8,$C$90:$BI$1012,Formula!E14+4,FALSE)</f>
        <v>0</v>
      </c>
      <c r="F14" s="67">
        <f>VLOOKUP($G$8,$C$90:$BI$1012,Formula!F14+4,FALSE)</f>
        <v>0</v>
      </c>
      <c r="G14" s="67">
        <f>VLOOKUP($G$8,$C$90:$BI$1012,Formula!G14+4,FALSE)</f>
        <v>0</v>
      </c>
      <c r="H14" s="67">
        <f>VLOOKUP($G$8,$C$90:$BI$1012,Formula!H14+4,FALSE)</f>
        <v>0</v>
      </c>
      <c r="I14" s="67">
        <f>VLOOKUP($G$8,$C$90:$BI$1012,Formula!I14+4,FALSE)</f>
        <v>0</v>
      </c>
      <c r="J14" s="67">
        <f>VLOOKUP($G$8,$C$90:$BI$1012,Formula!J14+4,FALSE)</f>
        <v>0</v>
      </c>
      <c r="K14" s="1"/>
      <c r="L14" s="1"/>
      <c r="M14" s="1"/>
      <c r="N14" s="1"/>
      <c r="O14" s="1"/>
    </row>
    <row r="15" spans="1:15" ht="15" customHeight="1" x14ac:dyDescent="0.35">
      <c r="A15" s="93"/>
      <c r="B15" s="5"/>
      <c r="C15" s="11"/>
      <c r="D15" s="69" t="s">
        <v>63</v>
      </c>
      <c r="E15" s="67">
        <f>VLOOKUP($G$8,$C$90:$BI$1012,Formula!E15+4,FALSE)</f>
        <v>0</v>
      </c>
      <c r="F15" s="67">
        <f>VLOOKUP($G$8,$C$90:$BI$1012,Formula!F15+4,FALSE)</f>
        <v>0</v>
      </c>
      <c r="G15" s="67">
        <f>VLOOKUP($G$8,$C$90:$BI$1012,Formula!G15+4,FALSE)</f>
        <v>0</v>
      </c>
      <c r="H15" s="67">
        <f>VLOOKUP($G$8,$C$90:$BI$1012,Formula!H15+4,FALSE)</f>
        <v>0</v>
      </c>
      <c r="I15" s="67">
        <f>VLOOKUP($G$8,$C$90:$BI$1012,Formula!I15+4,FALSE)</f>
        <v>0</v>
      </c>
      <c r="J15" s="67">
        <f>VLOOKUP($G$8,$C$90:$BI$1012,Formula!J15+4,FALSE)</f>
        <v>0</v>
      </c>
      <c r="K15" s="1"/>
      <c r="L15" s="1"/>
      <c r="M15" s="1"/>
      <c r="N15" s="1"/>
      <c r="O15" s="1"/>
    </row>
    <row r="16" spans="1:15" ht="15" customHeight="1" x14ac:dyDescent="0.35">
      <c r="A16" s="93"/>
      <c r="B16" s="5"/>
      <c r="C16" s="11"/>
      <c r="D16" s="69" t="s">
        <v>64</v>
      </c>
      <c r="E16" s="67">
        <f>VLOOKUP($G$8,$C$90:$BI$1012,Formula!E16+4,FALSE)</f>
        <v>0</v>
      </c>
      <c r="F16" s="67">
        <f>VLOOKUP($G$8,$C$90:$BI$1012,Formula!F16+4,FALSE)</f>
        <v>0</v>
      </c>
      <c r="G16" s="67">
        <f>VLOOKUP($G$8,$C$90:$BI$1012,Formula!G16+4,FALSE)</f>
        <v>0</v>
      </c>
      <c r="H16" s="67">
        <f>VLOOKUP($G$8,$C$90:$BI$1012,Formula!H16+4,FALSE)</f>
        <v>0</v>
      </c>
      <c r="I16" s="67">
        <f>VLOOKUP($G$8,$C$90:$BI$1012,Formula!I16+4,FALSE)</f>
        <v>0</v>
      </c>
      <c r="J16" s="67">
        <f>VLOOKUP($G$8,$C$90:$BI$1012,Formula!J16+4,FALSE)</f>
        <v>0</v>
      </c>
      <c r="K16" s="1"/>
      <c r="L16" s="1"/>
      <c r="M16" s="1"/>
      <c r="N16" s="1"/>
      <c r="O16" s="1"/>
    </row>
    <row r="17" spans="1:15" ht="15" customHeight="1" x14ac:dyDescent="0.35">
      <c r="A17" s="93"/>
      <c r="B17" s="5"/>
      <c r="C17" s="11"/>
      <c r="D17" s="69" t="s">
        <v>65</v>
      </c>
      <c r="E17" s="67">
        <f>VLOOKUP($G$8,$C$90:$BI$1012,Formula!E17+4,FALSE)</f>
        <v>0</v>
      </c>
      <c r="F17" s="67">
        <f>VLOOKUP($G$8,$C$90:$BI$1012,Formula!F17+4,FALSE)</f>
        <v>0</v>
      </c>
      <c r="G17" s="67">
        <f>VLOOKUP($G$8,$C$90:$BI$1012,Formula!G17+4,FALSE)</f>
        <v>0</v>
      </c>
      <c r="H17" s="67">
        <f>VLOOKUP($G$8,$C$90:$BI$1012,Formula!H17+4,FALSE)</f>
        <v>0</v>
      </c>
      <c r="I17" s="67">
        <f>VLOOKUP($G$8,$C$90:$BI$1012,Formula!I17+4,FALSE)</f>
        <v>0</v>
      </c>
      <c r="J17" s="67">
        <f>VLOOKUP($G$8,$C$90:$BI$1012,Formula!J17+4,FALSE)</f>
        <v>0</v>
      </c>
      <c r="K17" s="1"/>
      <c r="L17" s="1"/>
      <c r="M17" s="1"/>
      <c r="N17" s="1"/>
      <c r="O17" s="1"/>
    </row>
    <row r="18" spans="1:15" ht="15" customHeight="1" x14ac:dyDescent="0.35">
      <c r="A18" s="93"/>
      <c r="B18" s="5"/>
      <c r="C18" s="11"/>
      <c r="D18" s="69" t="s">
        <v>66</v>
      </c>
      <c r="E18" s="67">
        <f>VLOOKUP($G$8,$C$90:$BI$1012,Formula!E18+4,FALSE)</f>
        <v>0</v>
      </c>
      <c r="F18" s="67">
        <f>VLOOKUP($G$8,$C$90:$BI$1012,Formula!F18+4,FALSE)</f>
        <v>0</v>
      </c>
      <c r="G18" s="67">
        <f>VLOOKUP($G$8,$C$90:$BI$1012,Formula!G18+4,FALSE)</f>
        <v>0</v>
      </c>
      <c r="H18" s="67">
        <f>VLOOKUP($G$8,$C$90:$BI$1012,Formula!H18+4,FALSE)</f>
        <v>0</v>
      </c>
      <c r="I18" s="67">
        <f>VLOOKUP($G$8,$C$90:$BI$1012,Formula!I18+4,FALSE)</f>
        <v>0</v>
      </c>
      <c r="J18" s="67">
        <f>VLOOKUP($G$8,$C$90:$BI$1012,Formula!J18+4,FALSE)</f>
        <v>0</v>
      </c>
      <c r="K18" s="1"/>
      <c r="L18" s="1"/>
      <c r="M18" s="1"/>
      <c r="N18" s="1"/>
      <c r="O18" s="1"/>
    </row>
    <row r="19" spans="1:15" ht="15" customHeight="1" x14ac:dyDescent="0.35">
      <c r="A19" s="93"/>
      <c r="B19" s="5"/>
      <c r="C19" s="14"/>
      <c r="D19" s="14"/>
      <c r="E19" s="14"/>
      <c r="F19" s="14"/>
      <c r="G19" s="14"/>
      <c r="H19" s="14"/>
      <c r="I19" s="14"/>
      <c r="J19" s="1"/>
      <c r="K19" s="1"/>
      <c r="L19" s="1"/>
      <c r="M19" s="1"/>
      <c r="N19" s="1"/>
      <c r="O19" s="1"/>
    </row>
    <row r="20" spans="1:15" ht="15" customHeight="1" x14ac:dyDescent="0.35">
      <c r="A20" s="93"/>
      <c r="B20" s="5"/>
      <c r="C20" s="14"/>
      <c r="D20" s="14"/>
      <c r="E20" s="14"/>
      <c r="F20" s="14"/>
      <c r="G20" s="14"/>
      <c r="H20" s="14"/>
      <c r="I20" s="14"/>
      <c r="J20" s="1"/>
      <c r="K20" s="1"/>
      <c r="L20" s="1"/>
      <c r="M20" s="1"/>
      <c r="N20" s="1"/>
      <c r="O20" s="1"/>
    </row>
    <row r="21" spans="1:15" ht="15" customHeight="1" x14ac:dyDescent="0.35">
      <c r="A21" s="93"/>
      <c r="B21" s="5"/>
      <c r="C21" s="6" t="s">
        <v>6</v>
      </c>
      <c r="D21" s="6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</row>
    <row r="22" spans="1:15" ht="15" customHeight="1" x14ac:dyDescent="0.35">
      <c r="A22" s="93"/>
      <c r="B22" s="5"/>
      <c r="C22" s="1"/>
      <c r="D22" s="7" t="s">
        <v>40</v>
      </c>
      <c r="E22" s="1"/>
      <c r="F22" s="1"/>
      <c r="G22" s="8"/>
      <c r="H22" s="8"/>
      <c r="I22" s="1"/>
      <c r="J22" s="9"/>
      <c r="K22" s="1"/>
      <c r="L22" s="1"/>
      <c r="M22" s="1"/>
      <c r="N22" s="1"/>
      <c r="O22" s="1"/>
    </row>
    <row r="23" spans="1:15" ht="15" customHeight="1" x14ac:dyDescent="0.35">
      <c r="A23" s="93"/>
      <c r="B23" s="5"/>
      <c r="C23" s="1"/>
      <c r="D23" s="77" t="s">
        <v>8</v>
      </c>
      <c r="E23" s="76" t="s">
        <v>9</v>
      </c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1:15" ht="15" customHeight="1" x14ac:dyDescent="0.35">
      <c r="A24" s="93"/>
      <c r="B24" s="5"/>
      <c r="C24" s="11">
        <v>12</v>
      </c>
      <c r="D24" s="67">
        <f>VLOOKUP($G$8,$C$90:$BI$1012,Formula!D24+4,FALSE)</f>
        <v>0</v>
      </c>
      <c r="E24" s="67">
        <f>VLOOKUP($G$8,$C$90:$BI$1012,Formula!E24+4,FALSE)</f>
        <v>0</v>
      </c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 ht="15" customHeight="1" x14ac:dyDescent="0.35">
      <c r="A25" s="93"/>
      <c r="B25" s="5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15" ht="15" customHeight="1" x14ac:dyDescent="0.35">
      <c r="A26" s="93"/>
      <c r="B26" s="5"/>
      <c r="C26" s="1"/>
      <c r="D26" s="7" t="s">
        <v>41</v>
      </c>
      <c r="E26" s="1"/>
      <c r="F26" s="1"/>
      <c r="G26" s="8"/>
      <c r="H26" s="1"/>
      <c r="I26" s="9"/>
      <c r="J26" s="1"/>
      <c r="K26" s="1"/>
      <c r="L26" s="1"/>
      <c r="M26" s="1"/>
      <c r="N26" s="1"/>
      <c r="O26" s="1"/>
    </row>
    <row r="27" spans="1:15" ht="15" customHeight="1" x14ac:dyDescent="0.35">
      <c r="A27" s="93"/>
      <c r="B27" s="5"/>
      <c r="C27" s="10"/>
      <c r="D27" s="77" t="s">
        <v>4</v>
      </c>
      <c r="E27" s="76" t="s">
        <v>11</v>
      </c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15" ht="15" customHeight="1" x14ac:dyDescent="0.35">
      <c r="A28" s="93"/>
      <c r="B28" s="5"/>
      <c r="C28" s="11"/>
      <c r="D28" s="79" t="s">
        <v>12</v>
      </c>
      <c r="E28" s="67">
        <f>VLOOKUP($G$8,$C$90:$BI$1012,Formula!E28+4,FALSE)</f>
        <v>0</v>
      </c>
      <c r="F28" s="1"/>
      <c r="G28" s="1"/>
      <c r="H28" s="1"/>
      <c r="I28" s="1"/>
      <c r="J28" s="1"/>
      <c r="K28" s="1"/>
      <c r="L28" s="1"/>
      <c r="M28" s="1"/>
      <c r="N28" s="1"/>
      <c r="O28" s="1"/>
    </row>
    <row r="29" spans="1:15" ht="15" customHeight="1" x14ac:dyDescent="0.35">
      <c r="A29" s="93"/>
      <c r="B29" s="5"/>
      <c r="C29" s="11"/>
      <c r="D29" s="84" t="s">
        <v>13</v>
      </c>
      <c r="E29" s="67">
        <f>VLOOKUP($G$8,$C$90:$BI$1012,Formula!E29+4,FALSE)</f>
        <v>0</v>
      </c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1:15" ht="15" customHeight="1" x14ac:dyDescent="0.35">
      <c r="A30" s="93"/>
      <c r="B30" s="5"/>
      <c r="C30" s="11"/>
      <c r="D30" s="83" t="s">
        <v>14</v>
      </c>
      <c r="E30" s="67">
        <f>VLOOKUP($G$8,$C$90:$BI$1012,Formula!E30+4,FALSE)</f>
        <v>0</v>
      </c>
      <c r="F30" s="1"/>
      <c r="G30" s="1"/>
      <c r="H30" s="1"/>
      <c r="I30" s="1"/>
      <c r="J30" s="1"/>
      <c r="K30" s="1"/>
      <c r="L30" s="1"/>
      <c r="M30" s="1"/>
      <c r="N30" s="1"/>
      <c r="O30" s="1"/>
    </row>
    <row r="31" spans="1:15" ht="15" customHeight="1" x14ac:dyDescent="0.35">
      <c r="A31" s="93"/>
      <c r="B31" s="5"/>
      <c r="C31" s="11"/>
      <c r="D31" s="82" t="s">
        <v>15</v>
      </c>
      <c r="E31" s="67">
        <f>VLOOKUP($G$8,$C$90:$BI$1012,Formula!E31+4,FALSE)</f>
        <v>0</v>
      </c>
      <c r="F31" s="1"/>
      <c r="G31" s="1"/>
      <c r="H31" s="1"/>
      <c r="I31" s="1"/>
      <c r="J31" s="1"/>
      <c r="K31" s="1"/>
      <c r="L31" s="1"/>
      <c r="M31" s="1"/>
      <c r="N31" s="1"/>
      <c r="O31" s="1"/>
    </row>
    <row r="32" spans="1:15" ht="15" customHeight="1" x14ac:dyDescent="0.35">
      <c r="A32" s="93"/>
      <c r="B32" s="5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</row>
    <row r="33" spans="1:15" ht="15" customHeight="1" x14ac:dyDescent="0.35">
      <c r="A33" s="93"/>
      <c r="B33" s="5"/>
      <c r="C33" s="1"/>
      <c r="D33" s="16" t="s">
        <v>16</v>
      </c>
      <c r="E33" s="34">
        <f>VLOOKUP($G$8,$C$90:$BI$1012,Formula!E33+4,FALSE)</f>
        <v>0</v>
      </c>
      <c r="F33" s="1"/>
      <c r="G33" s="1"/>
      <c r="H33" s="1"/>
      <c r="I33" s="1"/>
      <c r="J33" s="1"/>
      <c r="K33" s="1"/>
      <c r="L33" s="1"/>
      <c r="M33" s="1"/>
      <c r="N33" s="1"/>
      <c r="O33" s="1"/>
    </row>
    <row r="34" spans="1:15" ht="15" customHeight="1" x14ac:dyDescent="0.35">
      <c r="A34" s="93"/>
      <c r="B34" s="5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</row>
    <row r="35" spans="1:15" ht="15" customHeight="1" x14ac:dyDescent="0.35">
      <c r="A35" s="93"/>
      <c r="B35" s="5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</row>
    <row r="36" spans="1:15" ht="15" customHeight="1" x14ac:dyDescent="0.35">
      <c r="A36" s="93"/>
      <c r="B36" s="5"/>
      <c r="C36" s="6" t="s">
        <v>17</v>
      </c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</row>
    <row r="37" spans="1:15" ht="15" customHeight="1" x14ac:dyDescent="0.35">
      <c r="A37" s="18"/>
      <c r="B37" s="5"/>
      <c r="C37" s="6"/>
      <c r="D37" s="7" t="s">
        <v>42</v>
      </c>
      <c r="E37" s="1"/>
      <c r="F37" s="1"/>
      <c r="G37" s="8"/>
      <c r="H37" s="1"/>
      <c r="I37" s="9"/>
      <c r="J37" s="1"/>
      <c r="K37" s="1"/>
      <c r="L37" s="1"/>
      <c r="M37" s="1"/>
      <c r="N37" s="1"/>
      <c r="O37" s="1"/>
    </row>
    <row r="38" spans="1:15" ht="15" customHeight="1" x14ac:dyDescent="0.35">
      <c r="A38" s="18"/>
      <c r="B38" s="5"/>
      <c r="C38" s="10"/>
      <c r="D38" s="77" t="s">
        <v>19</v>
      </c>
      <c r="E38" s="76" t="s">
        <v>11</v>
      </c>
      <c r="F38" s="1"/>
      <c r="G38" s="1"/>
      <c r="H38" s="1"/>
      <c r="I38" s="1"/>
      <c r="J38" s="1"/>
      <c r="K38" s="1"/>
      <c r="L38" s="1"/>
      <c r="M38" s="1"/>
      <c r="N38" s="1"/>
      <c r="O38" s="1"/>
    </row>
    <row r="39" spans="1:15" ht="15" customHeight="1" x14ac:dyDescent="0.35">
      <c r="A39" s="18"/>
      <c r="B39" s="5"/>
      <c r="C39" s="11"/>
      <c r="D39" s="81" t="s">
        <v>20</v>
      </c>
      <c r="E39" s="67">
        <f>VLOOKUP($G$8,$C$90:$BI$1012,Formula!E39+4,FALSE)</f>
        <v>0</v>
      </c>
      <c r="F39" s="1"/>
      <c r="G39" s="1"/>
      <c r="H39" s="1"/>
      <c r="I39" s="1"/>
      <c r="J39" s="1"/>
      <c r="K39" s="1"/>
      <c r="L39" s="1"/>
      <c r="M39" s="1"/>
      <c r="N39" s="1"/>
      <c r="O39" s="1"/>
    </row>
    <row r="40" spans="1:15" ht="15" customHeight="1" x14ac:dyDescent="0.35">
      <c r="A40" s="18"/>
      <c r="B40" s="5"/>
      <c r="C40" s="11"/>
      <c r="D40" s="82" t="s">
        <v>21</v>
      </c>
      <c r="E40" s="67">
        <f>VLOOKUP($G$8,$C$90:$BI$1012,Formula!E40+4,FALSE)</f>
        <v>0</v>
      </c>
      <c r="F40" s="1"/>
      <c r="G40" s="1"/>
      <c r="H40" s="1"/>
      <c r="I40" s="1"/>
      <c r="J40" s="1"/>
      <c r="K40" s="1"/>
      <c r="L40" s="1"/>
      <c r="M40" s="1"/>
      <c r="N40" s="1"/>
      <c r="O40" s="1"/>
    </row>
    <row r="41" spans="1:15" ht="15" customHeight="1" x14ac:dyDescent="0.35">
      <c r="A41" s="18"/>
      <c r="B41" s="5"/>
      <c r="C41" s="6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</row>
    <row r="42" spans="1:15" ht="15" customHeight="1" x14ac:dyDescent="0.35">
      <c r="A42" s="18"/>
      <c r="B42" s="5"/>
      <c r="C42" s="6"/>
      <c r="D42" s="7" t="s">
        <v>43</v>
      </c>
      <c r="E42" s="1"/>
      <c r="F42" s="1"/>
      <c r="G42" s="8"/>
      <c r="H42" s="1"/>
      <c r="I42" s="9"/>
      <c r="J42" s="1"/>
      <c r="K42" s="1"/>
      <c r="L42" s="1"/>
      <c r="M42" s="1"/>
      <c r="N42" s="1"/>
      <c r="O42" s="1"/>
    </row>
    <row r="43" spans="1:15" ht="15" customHeight="1" x14ac:dyDescent="0.35">
      <c r="A43" s="18"/>
      <c r="B43" s="5"/>
      <c r="C43" s="6"/>
      <c r="D43" s="74" t="s">
        <v>19</v>
      </c>
      <c r="E43" s="80" t="s">
        <v>23</v>
      </c>
      <c r="F43" s="75" t="s">
        <v>9</v>
      </c>
      <c r="G43" s="1"/>
      <c r="H43" s="1"/>
      <c r="I43" s="1"/>
      <c r="J43" s="1"/>
      <c r="K43" s="1"/>
      <c r="L43" s="1"/>
      <c r="M43" s="1"/>
      <c r="N43" s="1"/>
      <c r="O43" s="1"/>
    </row>
    <row r="44" spans="1:15" ht="15" customHeight="1" x14ac:dyDescent="0.35">
      <c r="A44" s="18"/>
      <c r="B44" s="5"/>
      <c r="C44" s="11"/>
      <c r="D44" s="81" t="s">
        <v>20</v>
      </c>
      <c r="E44" s="67">
        <f>VLOOKUP($G$8,$C$90:$BI$1012,Formula!E44+4,FALSE)</f>
        <v>0</v>
      </c>
      <c r="F44" s="67">
        <f>VLOOKUP($G$8,$C$90:$BI$1012,Formula!F44+4,FALSE)</f>
        <v>0</v>
      </c>
      <c r="G44" s="1"/>
      <c r="H44" s="1"/>
      <c r="I44" s="1"/>
      <c r="J44" s="1"/>
      <c r="K44" s="1"/>
      <c r="L44" s="1"/>
      <c r="M44" s="1"/>
      <c r="N44" s="1"/>
      <c r="O44" s="1"/>
    </row>
    <row r="45" spans="1:15" ht="15" customHeight="1" x14ac:dyDescent="0.35">
      <c r="A45" s="18"/>
      <c r="B45" s="5"/>
      <c r="C45" s="11"/>
      <c r="D45" s="82" t="s">
        <v>21</v>
      </c>
      <c r="E45" s="67">
        <f>VLOOKUP($G$8,$C$90:$BI$1012,Formula!E45+4,FALSE)</f>
        <v>0</v>
      </c>
      <c r="F45" s="67">
        <f>VLOOKUP($G$8,$C$90:$BI$1012,Formula!F45+4,FALSE)</f>
        <v>0</v>
      </c>
      <c r="G45" s="1"/>
      <c r="H45" s="1"/>
      <c r="I45" s="1"/>
      <c r="J45" s="1"/>
      <c r="K45" s="1"/>
      <c r="L45" s="1"/>
      <c r="M45" s="1"/>
      <c r="N45" s="1"/>
      <c r="O45" s="1"/>
    </row>
    <row r="46" spans="1:15" ht="15" customHeight="1" x14ac:dyDescent="0.35">
      <c r="A46" s="18"/>
      <c r="B46" s="5"/>
      <c r="C46" s="6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</row>
    <row r="47" spans="1:15" ht="15" customHeight="1" x14ac:dyDescent="0.35">
      <c r="A47" s="18"/>
      <c r="B47" s="5"/>
      <c r="C47" s="6"/>
      <c r="D47" s="7" t="s">
        <v>44</v>
      </c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</row>
    <row r="48" spans="1:15" ht="15" customHeight="1" x14ac:dyDescent="0.35">
      <c r="A48" s="18"/>
      <c r="B48" s="5"/>
      <c r="C48" s="10"/>
      <c r="D48" s="74" t="s">
        <v>25</v>
      </c>
      <c r="E48" s="75" t="s">
        <v>23</v>
      </c>
      <c r="F48" s="1"/>
      <c r="G48" s="1"/>
      <c r="H48" s="1"/>
      <c r="I48" s="1"/>
      <c r="J48" s="1"/>
      <c r="K48" s="1"/>
      <c r="L48" s="1"/>
      <c r="M48" s="1"/>
      <c r="N48" s="1"/>
      <c r="O48" s="1"/>
    </row>
    <row r="49" spans="1:15" ht="15" customHeight="1" x14ac:dyDescent="0.35">
      <c r="A49" s="18"/>
      <c r="B49" s="5"/>
      <c r="C49" s="11"/>
      <c r="D49" s="79" t="s">
        <v>26</v>
      </c>
      <c r="E49" s="67">
        <f>VLOOKUP($G$8,$C$90:$BI$1012,Formula!E49+4,FALSE)</f>
        <v>0</v>
      </c>
      <c r="F49" s="1"/>
      <c r="G49" s="1"/>
      <c r="H49" s="1"/>
      <c r="I49" s="1"/>
      <c r="J49" s="1"/>
      <c r="K49" s="1"/>
      <c r="L49" s="1"/>
      <c r="M49" s="1"/>
      <c r="N49" s="1"/>
      <c r="O49" s="1"/>
    </row>
    <row r="50" spans="1:15" ht="15" customHeight="1" x14ac:dyDescent="0.35">
      <c r="A50" s="18"/>
      <c r="B50" s="5"/>
      <c r="C50" s="11"/>
      <c r="D50" s="78" t="s">
        <v>27</v>
      </c>
      <c r="E50" s="67">
        <f>VLOOKUP($G$8,$C$90:$BI$1012,Formula!E50+4,FALSE)</f>
        <v>0</v>
      </c>
      <c r="F50" s="1"/>
      <c r="G50" s="1"/>
      <c r="H50" s="1"/>
      <c r="I50" s="1"/>
      <c r="J50" s="1"/>
      <c r="K50" s="1"/>
      <c r="L50" s="1"/>
      <c r="M50" s="1"/>
      <c r="N50" s="1"/>
      <c r="O50" s="1"/>
    </row>
    <row r="51" spans="1:15" ht="15" customHeight="1" x14ac:dyDescent="0.35">
      <c r="A51" s="18"/>
      <c r="B51" s="5"/>
      <c r="C51" s="6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</row>
    <row r="52" spans="1:15" ht="15" customHeight="1" x14ac:dyDescent="0.35">
      <c r="A52" s="18"/>
      <c r="B52" s="5"/>
      <c r="C52" s="6"/>
      <c r="D52" s="7" t="s">
        <v>45</v>
      </c>
      <c r="E52" s="1"/>
      <c r="F52" s="8"/>
      <c r="G52" s="1"/>
      <c r="H52" s="9"/>
      <c r="I52" s="1"/>
      <c r="J52" s="1"/>
      <c r="K52" s="1"/>
      <c r="L52" s="1"/>
      <c r="M52" s="1"/>
      <c r="N52" s="1"/>
      <c r="O52" s="1"/>
    </row>
    <row r="53" spans="1:15" ht="15" customHeight="1" x14ac:dyDescent="0.35">
      <c r="A53" s="18"/>
      <c r="B53" s="5"/>
      <c r="C53" s="11"/>
      <c r="D53" s="77" t="s">
        <v>23</v>
      </c>
      <c r="E53" s="76" t="s">
        <v>9</v>
      </c>
      <c r="F53" s="1"/>
      <c r="G53" s="1"/>
      <c r="H53" s="1"/>
      <c r="I53" s="1"/>
      <c r="J53" s="1"/>
      <c r="K53" s="1"/>
      <c r="L53" s="1"/>
      <c r="M53" s="1"/>
      <c r="N53" s="1"/>
      <c r="O53" s="1"/>
    </row>
    <row r="54" spans="1:15" ht="15" customHeight="1" x14ac:dyDescent="0.35">
      <c r="A54" s="18"/>
      <c r="B54" s="5"/>
      <c r="C54" s="11"/>
      <c r="D54" s="67">
        <f>VLOOKUP($G$8,$C$90:$BI$1012,Formula!D54+4,FALSE)</f>
        <v>0</v>
      </c>
      <c r="E54" s="67">
        <f>VLOOKUP($G$8,$C$90:$BI$1012,Formula!E54+4,FALSE)</f>
        <v>0</v>
      </c>
      <c r="F54" s="1"/>
      <c r="G54" s="1"/>
      <c r="H54" s="1"/>
      <c r="I54" s="1"/>
      <c r="J54" s="1"/>
      <c r="K54" s="1"/>
      <c r="L54" s="1"/>
      <c r="M54" s="1"/>
      <c r="N54" s="1"/>
      <c r="O54" s="1"/>
    </row>
    <row r="55" spans="1:15" ht="15" customHeight="1" x14ac:dyDescent="0.35">
      <c r="A55" s="18"/>
      <c r="B55" s="5"/>
      <c r="C55" s="6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</row>
    <row r="56" spans="1:15" ht="15" customHeight="1" x14ac:dyDescent="0.35">
      <c r="A56" s="18"/>
      <c r="B56" s="5"/>
      <c r="C56" s="6"/>
      <c r="D56" s="7" t="s">
        <v>46</v>
      </c>
      <c r="E56" s="1"/>
      <c r="F56" s="8"/>
      <c r="G56" s="1"/>
      <c r="H56" s="9"/>
      <c r="I56" s="1"/>
      <c r="J56" s="1"/>
      <c r="K56" s="1"/>
      <c r="L56" s="1"/>
      <c r="M56" s="1"/>
      <c r="N56" s="1"/>
      <c r="O56" s="1"/>
    </row>
    <row r="57" spans="1:15" ht="15" customHeight="1" x14ac:dyDescent="0.35">
      <c r="A57" s="18"/>
      <c r="B57" s="5"/>
      <c r="C57" s="11"/>
      <c r="D57" s="68" t="s">
        <v>23</v>
      </c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</row>
    <row r="58" spans="1:15" ht="15" customHeight="1" x14ac:dyDescent="0.35">
      <c r="A58" s="18"/>
      <c r="B58" s="5"/>
      <c r="C58" s="11"/>
      <c r="D58" s="67">
        <f>VLOOKUP($G$8,$C$90:$BI$1012,Formula!D58+4,FALSE)</f>
        <v>0</v>
      </c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</row>
    <row r="59" spans="1:15" ht="15" customHeight="1" x14ac:dyDescent="0.35">
      <c r="A59" s="18"/>
      <c r="B59" s="5"/>
      <c r="C59" s="6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</row>
    <row r="60" spans="1:15" ht="15" customHeight="1" x14ac:dyDescent="0.35">
      <c r="A60" s="18"/>
      <c r="B60" s="5"/>
      <c r="C60" s="6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</row>
    <row r="61" spans="1:15" ht="15" customHeight="1" x14ac:dyDescent="0.35">
      <c r="A61" s="18"/>
      <c r="B61" s="5"/>
      <c r="C61" s="6" t="s">
        <v>30</v>
      </c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</row>
    <row r="62" spans="1:15" ht="15" customHeight="1" x14ac:dyDescent="0.35">
      <c r="A62" s="18"/>
      <c r="B62" s="5"/>
      <c r="C62" s="6"/>
      <c r="D62" s="7" t="s">
        <v>47</v>
      </c>
      <c r="E62" s="1"/>
      <c r="F62" s="1"/>
      <c r="G62" s="1"/>
      <c r="H62" s="9"/>
      <c r="I62" s="1"/>
      <c r="J62" s="1"/>
      <c r="K62" s="1"/>
      <c r="L62" s="1"/>
      <c r="M62" s="1"/>
      <c r="N62" s="1"/>
      <c r="O62" s="1"/>
    </row>
    <row r="63" spans="1:15" ht="15" customHeight="1" x14ac:dyDescent="0.35">
      <c r="A63" s="18"/>
      <c r="B63" s="5"/>
      <c r="C63" s="11"/>
      <c r="D63" s="77" t="s">
        <v>23</v>
      </c>
      <c r="E63" s="76" t="s">
        <v>9</v>
      </c>
      <c r="F63" s="1"/>
      <c r="G63" s="1"/>
      <c r="H63" s="1"/>
      <c r="I63" s="1"/>
      <c r="J63" s="1"/>
      <c r="K63" s="1"/>
      <c r="L63" s="1"/>
      <c r="M63" s="1"/>
      <c r="N63" s="1"/>
      <c r="O63" s="1"/>
    </row>
    <row r="64" spans="1:15" ht="15" customHeight="1" x14ac:dyDescent="0.35">
      <c r="A64" s="18"/>
      <c r="B64" s="5"/>
      <c r="C64" s="11"/>
      <c r="D64" s="67">
        <f>VLOOKUP($G$8,$C$90:$BI$1012,Formula!D64+4,FALSE)</f>
        <v>0</v>
      </c>
      <c r="E64" s="67">
        <f>VLOOKUP($G$8,$C$90:$BI$1012,Formula!E64+4,FALSE)</f>
        <v>0</v>
      </c>
      <c r="F64" s="1"/>
      <c r="G64" s="1"/>
      <c r="H64" s="1"/>
      <c r="I64" s="1"/>
      <c r="J64" s="1"/>
      <c r="K64" s="1"/>
      <c r="L64" s="1"/>
      <c r="M64" s="1"/>
      <c r="N64" s="1"/>
      <c r="O64" s="1"/>
    </row>
    <row r="65" spans="1:15" ht="15" customHeight="1" x14ac:dyDescent="0.35">
      <c r="A65" s="18"/>
      <c r="B65" s="5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</row>
    <row r="66" spans="1:15" ht="15" customHeight="1" x14ac:dyDescent="0.35">
      <c r="A66" s="18"/>
      <c r="B66" s="5"/>
      <c r="C66" s="6"/>
      <c r="D66" s="7" t="s">
        <v>48</v>
      </c>
      <c r="E66" s="1"/>
      <c r="F66" s="1"/>
      <c r="G66" s="1"/>
      <c r="H66" s="9"/>
      <c r="I66" s="1"/>
      <c r="J66" s="1"/>
      <c r="K66" s="1"/>
      <c r="L66" s="1"/>
      <c r="M66" s="1"/>
      <c r="N66" s="1"/>
      <c r="O66" s="1"/>
    </row>
    <row r="67" spans="1:15" ht="15" customHeight="1" x14ac:dyDescent="0.35">
      <c r="A67" s="18"/>
      <c r="B67" s="5"/>
      <c r="C67" s="11"/>
      <c r="D67" s="74" t="s">
        <v>23</v>
      </c>
      <c r="E67" s="75" t="s">
        <v>9</v>
      </c>
      <c r="F67" s="1"/>
      <c r="G67" s="1"/>
      <c r="H67" s="1"/>
      <c r="I67" s="1"/>
      <c r="J67" s="1"/>
      <c r="K67" s="1"/>
      <c r="L67" s="1"/>
      <c r="M67" s="1"/>
      <c r="N67" s="1"/>
      <c r="O67" s="1"/>
    </row>
    <row r="68" spans="1:15" ht="15" customHeight="1" x14ac:dyDescent="0.35">
      <c r="A68" s="18"/>
      <c r="B68" s="5"/>
      <c r="C68" s="11"/>
      <c r="D68" s="67">
        <f>VLOOKUP($G$8,$C$90:$BI$1012,Formula!D68+4,FALSE)</f>
        <v>0</v>
      </c>
      <c r="E68" s="67">
        <f>VLOOKUP($G$8,$C$90:$BI$1012,Formula!E68+4,FALSE)</f>
        <v>0</v>
      </c>
      <c r="F68" s="1"/>
      <c r="G68" s="1"/>
      <c r="H68" s="1"/>
      <c r="I68" s="1"/>
      <c r="J68" s="1"/>
      <c r="K68" s="1"/>
      <c r="L68" s="1"/>
      <c r="M68" s="1"/>
      <c r="N68" s="1"/>
      <c r="O68" s="1"/>
    </row>
    <row r="69" spans="1:15" ht="15" customHeight="1" x14ac:dyDescent="0.35">
      <c r="A69" s="18"/>
      <c r="B69" s="5"/>
      <c r="C69" s="11"/>
      <c r="D69" s="14"/>
      <c r="E69" s="14"/>
      <c r="F69" s="1"/>
      <c r="G69" s="1"/>
      <c r="H69" s="1"/>
      <c r="I69" s="1"/>
      <c r="J69" s="1"/>
      <c r="K69" s="1"/>
      <c r="L69" s="1"/>
      <c r="M69" s="1"/>
      <c r="N69" s="1"/>
      <c r="O69" s="1"/>
    </row>
    <row r="70" spans="1:15" ht="15" customHeight="1" x14ac:dyDescent="0.35">
      <c r="A70" s="18"/>
      <c r="B70" s="5"/>
      <c r="C70" s="11"/>
      <c r="D70" s="16" t="s">
        <v>16</v>
      </c>
      <c r="E70" s="70">
        <f>VLOOKUP($G$8,$C$90:$BI$1012,Formula!E70+4,FALSE)</f>
        <v>0</v>
      </c>
      <c r="F70" s="1"/>
      <c r="G70" s="1"/>
      <c r="H70" s="1"/>
      <c r="I70" s="1"/>
      <c r="J70" s="1"/>
      <c r="K70" s="1"/>
      <c r="L70" s="1"/>
      <c r="M70" s="1"/>
      <c r="N70" s="1"/>
      <c r="O70" s="1"/>
    </row>
    <row r="71" spans="1:15" ht="15" customHeight="1" x14ac:dyDescent="0.35">
      <c r="A71" s="18"/>
      <c r="B71" s="5"/>
      <c r="C71" s="6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</row>
    <row r="72" spans="1:15" ht="15" customHeight="1" x14ac:dyDescent="0.35">
      <c r="A72" s="18"/>
      <c r="B72" s="5"/>
      <c r="C72" s="6"/>
      <c r="D72" s="7" t="s">
        <v>49</v>
      </c>
      <c r="E72" s="1"/>
      <c r="F72" s="1"/>
      <c r="G72" s="1"/>
      <c r="H72" s="9"/>
      <c r="I72" s="1"/>
      <c r="J72" s="1"/>
      <c r="K72" s="1"/>
      <c r="L72" s="1"/>
      <c r="M72" s="1"/>
      <c r="N72" s="1"/>
      <c r="O72" s="1"/>
    </row>
    <row r="73" spans="1:15" ht="15" customHeight="1" x14ac:dyDescent="0.35">
      <c r="A73" s="18"/>
      <c r="B73" s="5"/>
      <c r="C73" s="11"/>
      <c r="D73" s="77" t="s">
        <v>23</v>
      </c>
      <c r="E73" s="76" t="s">
        <v>9</v>
      </c>
      <c r="F73" s="1"/>
      <c r="G73" s="1"/>
      <c r="H73" s="1"/>
      <c r="I73" s="1"/>
      <c r="J73" s="1"/>
      <c r="K73" s="1"/>
      <c r="L73" s="1"/>
      <c r="M73" s="1"/>
      <c r="N73" s="1"/>
      <c r="O73" s="1"/>
    </row>
    <row r="74" spans="1:15" ht="15" customHeight="1" x14ac:dyDescent="0.35">
      <c r="A74" s="18"/>
      <c r="B74" s="5"/>
      <c r="C74" s="11"/>
      <c r="D74" s="67">
        <f>VLOOKUP($G$8,$C$90:$BI$1012,Formula!D74+4,FALSE)</f>
        <v>0</v>
      </c>
      <c r="E74" s="67">
        <f>VLOOKUP($G$8,$C$90:$BI$1012,Formula!E74+4,FALSE)</f>
        <v>0</v>
      </c>
      <c r="F74" s="1"/>
      <c r="G74" s="1"/>
      <c r="H74" s="1"/>
      <c r="I74" s="1"/>
      <c r="J74" s="1"/>
      <c r="K74" s="1"/>
      <c r="L74" s="1"/>
      <c r="M74" s="1"/>
      <c r="N74" s="1"/>
      <c r="O74" s="1"/>
    </row>
    <row r="75" spans="1:15" ht="15" customHeight="1" x14ac:dyDescent="0.35">
      <c r="A75" s="18"/>
      <c r="B75" s="5"/>
      <c r="C75" s="6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</row>
    <row r="86" spans="3:61" x14ac:dyDescent="0.25">
      <c r="G86">
        <v>1</v>
      </c>
      <c r="H86">
        <v>2</v>
      </c>
      <c r="I86">
        <v>3</v>
      </c>
      <c r="J86">
        <v>4</v>
      </c>
      <c r="K86">
        <v>5</v>
      </c>
      <c r="L86">
        <v>6</v>
      </c>
      <c r="M86">
        <v>7</v>
      </c>
      <c r="N86">
        <v>8</v>
      </c>
      <c r="O86">
        <v>9</v>
      </c>
      <c r="P86">
        <v>10</v>
      </c>
      <c r="Q86">
        <v>11</v>
      </c>
      <c r="R86">
        <v>12</v>
      </c>
      <c r="S86">
        <v>13</v>
      </c>
      <c r="T86">
        <v>14</v>
      </c>
      <c r="U86">
        <v>15</v>
      </c>
      <c r="V86">
        <v>16</v>
      </c>
      <c r="W86">
        <v>17</v>
      </c>
      <c r="X86">
        <v>18</v>
      </c>
      <c r="Y86">
        <v>19</v>
      </c>
      <c r="Z86">
        <v>20</v>
      </c>
      <c r="AA86">
        <v>21</v>
      </c>
      <c r="AB86">
        <v>22</v>
      </c>
      <c r="AC86">
        <v>23</v>
      </c>
      <c r="AD86">
        <v>24</v>
      </c>
      <c r="AE86">
        <v>25</v>
      </c>
      <c r="AF86">
        <v>26</v>
      </c>
      <c r="AG86">
        <v>27</v>
      </c>
      <c r="AH86">
        <v>28</v>
      </c>
      <c r="AI86">
        <v>29</v>
      </c>
      <c r="AJ86">
        <v>30</v>
      </c>
      <c r="AK86">
        <v>31</v>
      </c>
      <c r="AL86">
        <v>32</v>
      </c>
      <c r="AM86">
        <v>33</v>
      </c>
      <c r="AN86">
        <v>34</v>
      </c>
      <c r="AO86">
        <v>35</v>
      </c>
      <c r="AP86">
        <v>36</v>
      </c>
      <c r="AQ86">
        <v>37</v>
      </c>
      <c r="AR86">
        <v>38</v>
      </c>
      <c r="AS86">
        <v>39</v>
      </c>
      <c r="AT86">
        <v>40</v>
      </c>
      <c r="AU86">
        <v>41</v>
      </c>
      <c r="AV86">
        <v>42</v>
      </c>
      <c r="AW86">
        <v>43</v>
      </c>
      <c r="AX86">
        <v>44</v>
      </c>
      <c r="AY86">
        <v>45</v>
      </c>
      <c r="AZ86">
        <v>46</v>
      </c>
      <c r="BA86">
        <v>47</v>
      </c>
      <c r="BB86">
        <v>48</v>
      </c>
      <c r="BC86">
        <v>49</v>
      </c>
      <c r="BD86">
        <v>50</v>
      </c>
      <c r="BE86">
        <v>51</v>
      </c>
      <c r="BF86">
        <v>52</v>
      </c>
      <c r="BG86">
        <v>53</v>
      </c>
      <c r="BH86">
        <v>54</v>
      </c>
      <c r="BI86">
        <v>55</v>
      </c>
    </row>
    <row r="87" spans="3:61" ht="30" customHeight="1" x14ac:dyDescent="0.25">
      <c r="C87" s="97" t="s">
        <v>23</v>
      </c>
      <c r="D87" s="97" t="s">
        <v>50</v>
      </c>
      <c r="E87" s="97"/>
      <c r="F87" s="97"/>
      <c r="G87" s="98" t="s">
        <v>62</v>
      </c>
      <c r="H87" s="98"/>
      <c r="I87" s="98"/>
      <c r="J87" s="98"/>
      <c r="K87" s="98"/>
      <c r="L87" s="98"/>
      <c r="M87" s="98" t="s">
        <v>63</v>
      </c>
      <c r="N87" s="98"/>
      <c r="O87" s="98"/>
      <c r="P87" s="98"/>
      <c r="Q87" s="98"/>
      <c r="R87" s="98"/>
      <c r="S87" s="98" t="s">
        <v>64</v>
      </c>
      <c r="T87" s="98"/>
      <c r="U87" s="98"/>
      <c r="V87" s="98"/>
      <c r="W87" s="98"/>
      <c r="X87" s="98"/>
      <c r="Y87" s="98" t="s">
        <v>65</v>
      </c>
      <c r="Z87" s="98"/>
      <c r="AA87" s="98"/>
      <c r="AB87" s="98"/>
      <c r="AC87" s="98"/>
      <c r="AD87" s="98"/>
      <c r="AE87" s="98" t="s">
        <v>66</v>
      </c>
      <c r="AF87" s="98"/>
      <c r="AG87" s="98"/>
      <c r="AH87" s="98"/>
      <c r="AI87" s="98"/>
      <c r="AJ87" s="98"/>
      <c r="AK87" s="100" t="s">
        <v>40</v>
      </c>
      <c r="AL87" s="100"/>
      <c r="AM87" s="101" t="s">
        <v>41</v>
      </c>
      <c r="AN87" s="101"/>
      <c r="AO87" s="101"/>
      <c r="AP87" s="101"/>
      <c r="AQ87" s="101" t="s">
        <v>16</v>
      </c>
      <c r="AR87" s="99" t="s">
        <v>42</v>
      </c>
      <c r="AS87" s="99"/>
      <c r="AT87" s="99" t="s">
        <v>43</v>
      </c>
      <c r="AU87" s="99"/>
      <c r="AV87" s="99"/>
      <c r="AW87" s="99"/>
      <c r="AX87" s="99" t="s">
        <v>44</v>
      </c>
      <c r="AY87" s="99"/>
      <c r="AZ87" s="99" t="s">
        <v>45</v>
      </c>
      <c r="BA87" s="99"/>
      <c r="BB87" s="99" t="s">
        <v>58</v>
      </c>
      <c r="BC87" s="99" t="s">
        <v>47</v>
      </c>
      <c r="BD87" s="99"/>
      <c r="BE87" s="100" t="s">
        <v>48</v>
      </c>
      <c r="BF87" s="100"/>
      <c r="BG87" s="101" t="s">
        <v>16</v>
      </c>
      <c r="BH87" s="99" t="s">
        <v>49</v>
      </c>
      <c r="BI87" s="99"/>
    </row>
    <row r="88" spans="3:61" ht="15" customHeight="1" x14ac:dyDescent="0.25">
      <c r="C88" s="97"/>
      <c r="D88" s="97"/>
      <c r="E88" s="97"/>
      <c r="F88" s="97"/>
      <c r="G88" s="98" t="s">
        <v>60</v>
      </c>
      <c r="H88" s="98"/>
      <c r="I88" s="98"/>
      <c r="J88" s="98" t="s">
        <v>5</v>
      </c>
      <c r="K88" s="98"/>
      <c r="L88" s="98"/>
      <c r="M88" s="98" t="s">
        <v>60</v>
      </c>
      <c r="N88" s="98"/>
      <c r="O88" s="98"/>
      <c r="P88" s="98" t="s">
        <v>5</v>
      </c>
      <c r="Q88" s="98"/>
      <c r="R88" s="98"/>
      <c r="S88" s="98" t="s">
        <v>60</v>
      </c>
      <c r="T88" s="98"/>
      <c r="U88" s="98"/>
      <c r="V88" s="98" t="s">
        <v>5</v>
      </c>
      <c r="W88" s="98"/>
      <c r="X88" s="98"/>
      <c r="Y88" s="98" t="s">
        <v>60</v>
      </c>
      <c r="Z88" s="98"/>
      <c r="AA88" s="98"/>
      <c r="AB88" s="98" t="s">
        <v>5</v>
      </c>
      <c r="AC88" s="98"/>
      <c r="AD88" s="98"/>
      <c r="AE88" s="98" t="s">
        <v>60</v>
      </c>
      <c r="AF88" s="98"/>
      <c r="AG88" s="98"/>
      <c r="AH88" s="98" t="s">
        <v>5</v>
      </c>
      <c r="AI88" s="98"/>
      <c r="AJ88" s="98"/>
      <c r="AK88" s="100"/>
      <c r="AL88" s="100"/>
      <c r="AM88" s="101"/>
      <c r="AN88" s="101"/>
      <c r="AO88" s="101"/>
      <c r="AP88" s="101"/>
      <c r="AQ88" s="101"/>
      <c r="AR88" s="99"/>
      <c r="AS88" s="99"/>
      <c r="AT88" s="99" t="s">
        <v>20</v>
      </c>
      <c r="AU88" s="99"/>
      <c r="AV88" s="99" t="s">
        <v>21</v>
      </c>
      <c r="AW88" s="99"/>
      <c r="AX88" s="99"/>
      <c r="AY88" s="99"/>
      <c r="AZ88" s="99"/>
      <c r="BA88" s="99"/>
      <c r="BB88" s="99"/>
      <c r="BC88" s="99"/>
      <c r="BD88" s="99"/>
      <c r="BE88" s="100"/>
      <c r="BF88" s="100"/>
      <c r="BG88" s="101"/>
      <c r="BH88" s="99"/>
      <c r="BI88" s="99"/>
    </row>
    <row r="89" spans="3:61" ht="15" customHeight="1" x14ac:dyDescent="0.25">
      <c r="C89" s="97"/>
      <c r="D89" s="97"/>
      <c r="E89" s="97"/>
      <c r="F89" s="97"/>
      <c r="G89" s="71" t="s">
        <v>133</v>
      </c>
      <c r="H89" s="71" t="s">
        <v>134</v>
      </c>
      <c r="I89" s="72" t="s">
        <v>135</v>
      </c>
      <c r="J89" s="71" t="s">
        <v>133</v>
      </c>
      <c r="K89" s="71" t="s">
        <v>134</v>
      </c>
      <c r="L89" s="72" t="s">
        <v>135</v>
      </c>
      <c r="M89" s="71" t="s">
        <v>133</v>
      </c>
      <c r="N89" s="71" t="s">
        <v>134</v>
      </c>
      <c r="O89" s="72" t="s">
        <v>135</v>
      </c>
      <c r="P89" s="71" t="s">
        <v>133</v>
      </c>
      <c r="Q89" s="71" t="s">
        <v>134</v>
      </c>
      <c r="R89" s="72" t="s">
        <v>135</v>
      </c>
      <c r="S89" s="71" t="s">
        <v>133</v>
      </c>
      <c r="T89" s="71" t="s">
        <v>134</v>
      </c>
      <c r="U89" s="72" t="s">
        <v>135</v>
      </c>
      <c r="V89" s="71" t="s">
        <v>133</v>
      </c>
      <c r="W89" s="71" t="s">
        <v>134</v>
      </c>
      <c r="X89" s="72" t="s">
        <v>135</v>
      </c>
      <c r="Y89" s="71" t="s">
        <v>133</v>
      </c>
      <c r="Z89" s="71" t="s">
        <v>134</v>
      </c>
      <c r="AA89" s="72" t="s">
        <v>135</v>
      </c>
      <c r="AB89" s="71" t="s">
        <v>133</v>
      </c>
      <c r="AC89" s="71" t="s">
        <v>134</v>
      </c>
      <c r="AD89" s="72" t="s">
        <v>135</v>
      </c>
      <c r="AE89" s="71" t="s">
        <v>133</v>
      </c>
      <c r="AF89" s="71" t="s">
        <v>134</v>
      </c>
      <c r="AG89" s="72" t="s">
        <v>135</v>
      </c>
      <c r="AH89" s="71" t="s">
        <v>133</v>
      </c>
      <c r="AI89" s="71" t="s">
        <v>134</v>
      </c>
      <c r="AJ89" s="72" t="s">
        <v>135</v>
      </c>
      <c r="AK89" s="73" t="s">
        <v>23</v>
      </c>
      <c r="AL89" s="73" t="s">
        <v>52</v>
      </c>
      <c r="AM89" s="72" t="s">
        <v>53</v>
      </c>
      <c r="AN89" s="72" t="s">
        <v>54</v>
      </c>
      <c r="AO89" s="72" t="s">
        <v>55</v>
      </c>
      <c r="AP89" s="72" t="s">
        <v>56</v>
      </c>
      <c r="AQ89" s="101"/>
      <c r="AR89" s="73" t="s">
        <v>20</v>
      </c>
      <c r="AS89" s="73" t="s">
        <v>21</v>
      </c>
      <c r="AT89" s="73" t="s">
        <v>57</v>
      </c>
      <c r="AU89" s="73" t="s">
        <v>9</v>
      </c>
      <c r="AV89" s="73" t="s">
        <v>57</v>
      </c>
      <c r="AW89" s="73" t="s">
        <v>9</v>
      </c>
      <c r="AX89" s="73" t="s">
        <v>26</v>
      </c>
      <c r="AY89" s="73" t="s">
        <v>27</v>
      </c>
      <c r="AZ89" s="73" t="s">
        <v>57</v>
      </c>
      <c r="BA89" s="73" t="s">
        <v>9</v>
      </c>
      <c r="BB89" s="73" t="s">
        <v>57</v>
      </c>
      <c r="BC89" s="73" t="s">
        <v>57</v>
      </c>
      <c r="BD89" s="73" t="s">
        <v>9</v>
      </c>
      <c r="BE89" s="73" t="s">
        <v>57</v>
      </c>
      <c r="BF89" s="73" t="s">
        <v>9</v>
      </c>
      <c r="BG89" s="101"/>
      <c r="BH89" s="73" t="s">
        <v>57</v>
      </c>
      <c r="BI89" s="73" t="s">
        <v>9</v>
      </c>
    </row>
    <row r="90" spans="3:61" x14ac:dyDescent="0.25">
      <c r="C90" s="90">
        <v>1</v>
      </c>
      <c r="D90" s="102" t="s">
        <v>51</v>
      </c>
      <c r="E90" s="103"/>
      <c r="F90" s="104"/>
      <c r="G90" s="91">
        <f>SUM(G91:G101)</f>
        <v>0</v>
      </c>
      <c r="H90" s="91">
        <f t="shared" ref="H90:BI90" si="0">SUM(H91:H101)</f>
        <v>0</v>
      </c>
      <c r="I90" s="91">
        <f t="shared" si="0"/>
        <v>0</v>
      </c>
      <c r="J90" s="91">
        <f t="shared" si="0"/>
        <v>0</v>
      </c>
      <c r="K90" s="91">
        <f t="shared" si="0"/>
        <v>0</v>
      </c>
      <c r="L90" s="91">
        <f t="shared" si="0"/>
        <v>0</v>
      </c>
      <c r="M90" s="91">
        <f t="shared" si="0"/>
        <v>0</v>
      </c>
      <c r="N90" s="91">
        <f t="shared" si="0"/>
        <v>0</v>
      </c>
      <c r="O90" s="91">
        <f t="shared" si="0"/>
        <v>0</v>
      </c>
      <c r="P90" s="91">
        <f t="shared" si="0"/>
        <v>0</v>
      </c>
      <c r="Q90" s="91">
        <f t="shared" si="0"/>
        <v>0</v>
      </c>
      <c r="R90" s="91">
        <f t="shared" si="0"/>
        <v>0</v>
      </c>
      <c r="S90" s="91">
        <f t="shared" si="0"/>
        <v>0</v>
      </c>
      <c r="T90" s="91">
        <f t="shared" si="0"/>
        <v>0</v>
      </c>
      <c r="U90" s="91">
        <f t="shared" si="0"/>
        <v>0</v>
      </c>
      <c r="V90" s="91">
        <f t="shared" si="0"/>
        <v>0</v>
      </c>
      <c r="W90" s="91">
        <f t="shared" si="0"/>
        <v>0</v>
      </c>
      <c r="X90" s="91">
        <f t="shared" si="0"/>
        <v>0</v>
      </c>
      <c r="Y90" s="91">
        <f t="shared" si="0"/>
        <v>0</v>
      </c>
      <c r="Z90" s="91">
        <f t="shared" si="0"/>
        <v>0</v>
      </c>
      <c r="AA90" s="91">
        <f t="shared" si="0"/>
        <v>0</v>
      </c>
      <c r="AB90" s="91">
        <f t="shared" si="0"/>
        <v>0</v>
      </c>
      <c r="AC90" s="91">
        <f t="shared" si="0"/>
        <v>0</v>
      </c>
      <c r="AD90" s="91">
        <f t="shared" si="0"/>
        <v>0</v>
      </c>
      <c r="AE90" s="91">
        <f t="shared" si="0"/>
        <v>0</v>
      </c>
      <c r="AF90" s="91">
        <f t="shared" si="0"/>
        <v>0</v>
      </c>
      <c r="AG90" s="91">
        <f t="shared" si="0"/>
        <v>0</v>
      </c>
      <c r="AH90" s="91">
        <f t="shared" si="0"/>
        <v>0</v>
      </c>
      <c r="AI90" s="91">
        <f t="shared" si="0"/>
        <v>0</v>
      </c>
      <c r="AJ90" s="91">
        <f t="shared" si="0"/>
        <v>0</v>
      </c>
      <c r="AK90" s="91">
        <f t="shared" si="0"/>
        <v>0</v>
      </c>
      <c r="AL90" s="91">
        <f t="shared" si="0"/>
        <v>0</v>
      </c>
      <c r="AM90" s="91">
        <f t="shared" si="0"/>
        <v>0</v>
      </c>
      <c r="AN90" s="91">
        <f t="shared" si="0"/>
        <v>0</v>
      </c>
      <c r="AO90" s="91">
        <f t="shared" si="0"/>
        <v>0</v>
      </c>
      <c r="AP90" s="91">
        <f t="shared" si="0"/>
        <v>0</v>
      </c>
      <c r="AQ90" s="91">
        <f t="shared" si="0"/>
        <v>0</v>
      </c>
      <c r="AR90" s="91">
        <f t="shared" si="0"/>
        <v>0</v>
      </c>
      <c r="AS90" s="91">
        <f t="shared" si="0"/>
        <v>0</v>
      </c>
      <c r="AT90" s="91">
        <f t="shared" si="0"/>
        <v>0</v>
      </c>
      <c r="AU90" s="91">
        <f t="shared" si="0"/>
        <v>0</v>
      </c>
      <c r="AV90" s="91">
        <f t="shared" si="0"/>
        <v>0</v>
      </c>
      <c r="AW90" s="91">
        <f t="shared" si="0"/>
        <v>0</v>
      </c>
      <c r="AX90" s="91">
        <f t="shared" si="0"/>
        <v>0</v>
      </c>
      <c r="AY90" s="91">
        <f t="shared" si="0"/>
        <v>0</v>
      </c>
      <c r="AZ90" s="91">
        <f t="shared" si="0"/>
        <v>0</v>
      </c>
      <c r="BA90" s="91">
        <f t="shared" si="0"/>
        <v>0</v>
      </c>
      <c r="BB90" s="91">
        <f t="shared" si="0"/>
        <v>0</v>
      </c>
      <c r="BC90" s="91">
        <f t="shared" si="0"/>
        <v>0</v>
      </c>
      <c r="BD90" s="91">
        <f>SUM(BD91:BD101)</f>
        <v>0</v>
      </c>
      <c r="BE90" s="91">
        <f t="shared" si="0"/>
        <v>0</v>
      </c>
      <c r="BF90" s="91">
        <f t="shared" si="0"/>
        <v>0</v>
      </c>
      <c r="BG90" s="91">
        <f t="shared" si="0"/>
        <v>0</v>
      </c>
      <c r="BH90" s="91">
        <f t="shared" si="0"/>
        <v>0</v>
      </c>
      <c r="BI90" s="91">
        <f t="shared" si="0"/>
        <v>0</v>
      </c>
    </row>
    <row r="91" spans="3:61" x14ac:dyDescent="0.25">
      <c r="C91" s="85">
        <v>2</v>
      </c>
      <c r="D91" s="105" t="s">
        <v>136</v>
      </c>
      <c r="E91" s="105"/>
      <c r="F91" s="105"/>
      <c r="G91" s="86">
        <f>SUM(G102:G111)</f>
        <v>0</v>
      </c>
      <c r="H91" s="86">
        <f t="shared" ref="H91:AQ91" si="1">SUM(H102:H111)</f>
        <v>0</v>
      </c>
      <c r="I91" s="86">
        <f t="shared" si="1"/>
        <v>0</v>
      </c>
      <c r="J91" s="86">
        <f t="shared" si="1"/>
        <v>0</v>
      </c>
      <c r="K91" s="86">
        <f t="shared" si="1"/>
        <v>0</v>
      </c>
      <c r="L91" s="86">
        <f t="shared" si="1"/>
        <v>0</v>
      </c>
      <c r="M91" s="86">
        <f t="shared" si="1"/>
        <v>0</v>
      </c>
      <c r="N91" s="86">
        <f t="shared" si="1"/>
        <v>0</v>
      </c>
      <c r="O91" s="86">
        <f t="shared" si="1"/>
        <v>0</v>
      </c>
      <c r="P91" s="86">
        <f t="shared" si="1"/>
        <v>0</v>
      </c>
      <c r="Q91" s="86">
        <f t="shared" si="1"/>
        <v>0</v>
      </c>
      <c r="R91" s="86">
        <f t="shared" si="1"/>
        <v>0</v>
      </c>
      <c r="S91" s="86">
        <f t="shared" si="1"/>
        <v>0</v>
      </c>
      <c r="T91" s="86">
        <f t="shared" si="1"/>
        <v>0</v>
      </c>
      <c r="U91" s="86">
        <f t="shared" si="1"/>
        <v>0</v>
      </c>
      <c r="V91" s="86">
        <f t="shared" si="1"/>
        <v>0</v>
      </c>
      <c r="W91" s="86">
        <f t="shared" si="1"/>
        <v>0</v>
      </c>
      <c r="X91" s="86">
        <f t="shared" si="1"/>
        <v>0</v>
      </c>
      <c r="Y91" s="86">
        <f t="shared" si="1"/>
        <v>0</v>
      </c>
      <c r="Z91" s="86">
        <f t="shared" si="1"/>
        <v>0</v>
      </c>
      <c r="AA91" s="86">
        <f t="shared" si="1"/>
        <v>0</v>
      </c>
      <c r="AB91" s="86">
        <f t="shared" si="1"/>
        <v>0</v>
      </c>
      <c r="AC91" s="86">
        <f t="shared" si="1"/>
        <v>0</v>
      </c>
      <c r="AD91" s="86">
        <f t="shared" si="1"/>
        <v>0</v>
      </c>
      <c r="AE91" s="86">
        <f t="shared" si="1"/>
        <v>0</v>
      </c>
      <c r="AF91" s="86">
        <f t="shared" si="1"/>
        <v>0</v>
      </c>
      <c r="AG91" s="86">
        <f t="shared" si="1"/>
        <v>0</v>
      </c>
      <c r="AH91" s="86">
        <f t="shared" si="1"/>
        <v>0</v>
      </c>
      <c r="AI91" s="86">
        <f t="shared" si="1"/>
        <v>0</v>
      </c>
      <c r="AJ91" s="86">
        <f t="shared" si="1"/>
        <v>0</v>
      </c>
      <c r="AK91" s="86">
        <f t="shared" si="1"/>
        <v>0</v>
      </c>
      <c r="AL91" s="86">
        <f t="shared" si="1"/>
        <v>0</v>
      </c>
      <c r="AM91" s="86">
        <f t="shared" si="1"/>
        <v>0</v>
      </c>
      <c r="AN91" s="86">
        <f t="shared" si="1"/>
        <v>0</v>
      </c>
      <c r="AO91" s="86">
        <f t="shared" si="1"/>
        <v>0</v>
      </c>
      <c r="AP91" s="86">
        <f t="shared" si="1"/>
        <v>0</v>
      </c>
      <c r="AQ91" s="86">
        <f t="shared" si="1"/>
        <v>0</v>
      </c>
      <c r="AR91" s="86">
        <f>SUM(AR102:AR111)</f>
        <v>0</v>
      </c>
      <c r="AS91" s="86">
        <f t="shared" ref="AS91:BC91" si="2">SUM(AS102:AS111)</f>
        <v>0</v>
      </c>
      <c r="AT91" s="86">
        <f t="shared" si="2"/>
        <v>0</v>
      </c>
      <c r="AU91" s="86">
        <f t="shared" si="2"/>
        <v>0</v>
      </c>
      <c r="AV91" s="86">
        <f t="shared" si="2"/>
        <v>0</v>
      </c>
      <c r="AW91" s="86">
        <f t="shared" si="2"/>
        <v>0</v>
      </c>
      <c r="AX91" s="86">
        <f t="shared" si="2"/>
        <v>0</v>
      </c>
      <c r="AY91" s="86">
        <f t="shared" si="2"/>
        <v>0</v>
      </c>
      <c r="AZ91" s="86">
        <f t="shared" si="2"/>
        <v>0</v>
      </c>
      <c r="BA91" s="86">
        <f t="shared" si="2"/>
        <v>0</v>
      </c>
      <c r="BB91" s="86">
        <f t="shared" si="2"/>
        <v>0</v>
      </c>
      <c r="BC91" s="86">
        <f t="shared" si="2"/>
        <v>0</v>
      </c>
      <c r="BD91" s="86">
        <f>SUM(BD102:BD111)</f>
        <v>0</v>
      </c>
      <c r="BE91" s="86">
        <f t="shared" ref="BE91:BF91" si="3">SUM(BE102:BE111)</f>
        <v>0</v>
      </c>
      <c r="BF91" s="86">
        <f t="shared" si="3"/>
        <v>0</v>
      </c>
      <c r="BG91" s="86">
        <f>SUM(BG102:BG111)</f>
        <v>0</v>
      </c>
      <c r="BH91" s="86">
        <f t="shared" ref="BH91:BI91" si="4">SUM(BH102:BH111)</f>
        <v>0</v>
      </c>
      <c r="BI91" s="86">
        <f t="shared" si="4"/>
        <v>0</v>
      </c>
    </row>
    <row r="92" spans="3:61" x14ac:dyDescent="0.25">
      <c r="C92" s="85">
        <v>3</v>
      </c>
      <c r="D92" s="105" t="s">
        <v>137</v>
      </c>
      <c r="E92" s="105"/>
      <c r="F92" s="105"/>
      <c r="G92" s="86">
        <f>SUM(G112:G114)</f>
        <v>0</v>
      </c>
      <c r="H92" s="86">
        <f t="shared" ref="H92:AQ92" si="5">SUM(H112:H114)</f>
        <v>0</v>
      </c>
      <c r="I92" s="86">
        <f t="shared" si="5"/>
        <v>0</v>
      </c>
      <c r="J92" s="86">
        <f t="shared" si="5"/>
        <v>0</v>
      </c>
      <c r="K92" s="86">
        <f t="shared" si="5"/>
        <v>0</v>
      </c>
      <c r="L92" s="86">
        <f t="shared" si="5"/>
        <v>0</v>
      </c>
      <c r="M92" s="86">
        <f t="shared" si="5"/>
        <v>0</v>
      </c>
      <c r="N92" s="86">
        <f t="shared" si="5"/>
        <v>0</v>
      </c>
      <c r="O92" s="86">
        <f t="shared" si="5"/>
        <v>0</v>
      </c>
      <c r="P92" s="86">
        <f t="shared" si="5"/>
        <v>0</v>
      </c>
      <c r="Q92" s="86">
        <f t="shared" si="5"/>
        <v>0</v>
      </c>
      <c r="R92" s="86">
        <f t="shared" si="5"/>
        <v>0</v>
      </c>
      <c r="S92" s="86">
        <f t="shared" si="5"/>
        <v>0</v>
      </c>
      <c r="T92" s="86">
        <f t="shared" si="5"/>
        <v>0</v>
      </c>
      <c r="U92" s="86">
        <f t="shared" si="5"/>
        <v>0</v>
      </c>
      <c r="V92" s="86">
        <f t="shared" si="5"/>
        <v>0</v>
      </c>
      <c r="W92" s="86">
        <f t="shared" si="5"/>
        <v>0</v>
      </c>
      <c r="X92" s="86">
        <f t="shared" si="5"/>
        <v>0</v>
      </c>
      <c r="Y92" s="86">
        <f t="shared" si="5"/>
        <v>0</v>
      </c>
      <c r="Z92" s="86">
        <f t="shared" si="5"/>
        <v>0</v>
      </c>
      <c r="AA92" s="86">
        <f t="shared" si="5"/>
        <v>0</v>
      </c>
      <c r="AB92" s="86">
        <f t="shared" si="5"/>
        <v>0</v>
      </c>
      <c r="AC92" s="86">
        <f t="shared" si="5"/>
        <v>0</v>
      </c>
      <c r="AD92" s="86">
        <f t="shared" si="5"/>
        <v>0</v>
      </c>
      <c r="AE92" s="86">
        <f t="shared" si="5"/>
        <v>0</v>
      </c>
      <c r="AF92" s="86">
        <f t="shared" si="5"/>
        <v>0</v>
      </c>
      <c r="AG92" s="86">
        <f t="shared" si="5"/>
        <v>0</v>
      </c>
      <c r="AH92" s="86">
        <f t="shared" si="5"/>
        <v>0</v>
      </c>
      <c r="AI92" s="86">
        <f t="shared" si="5"/>
        <v>0</v>
      </c>
      <c r="AJ92" s="86">
        <f t="shared" si="5"/>
        <v>0</v>
      </c>
      <c r="AK92" s="86">
        <f t="shared" si="5"/>
        <v>0</v>
      </c>
      <c r="AL92" s="86">
        <f t="shared" si="5"/>
        <v>0</v>
      </c>
      <c r="AM92" s="86">
        <f t="shared" si="5"/>
        <v>0</v>
      </c>
      <c r="AN92" s="86">
        <f t="shared" si="5"/>
        <v>0</v>
      </c>
      <c r="AO92" s="86">
        <f t="shared" si="5"/>
        <v>0</v>
      </c>
      <c r="AP92" s="86">
        <f t="shared" si="5"/>
        <v>0</v>
      </c>
      <c r="AQ92" s="86">
        <f t="shared" si="5"/>
        <v>0</v>
      </c>
      <c r="AR92" s="86">
        <f>SUM(AR112:AR114)</f>
        <v>0</v>
      </c>
      <c r="AS92" s="86">
        <f t="shared" ref="AS92:BC92" si="6">SUM(AS112:AS114)</f>
        <v>0</v>
      </c>
      <c r="AT92" s="86">
        <f t="shared" si="6"/>
        <v>0</v>
      </c>
      <c r="AU92" s="86">
        <f t="shared" si="6"/>
        <v>0</v>
      </c>
      <c r="AV92" s="86">
        <f t="shared" si="6"/>
        <v>0</v>
      </c>
      <c r="AW92" s="86">
        <f t="shared" si="6"/>
        <v>0</v>
      </c>
      <c r="AX92" s="86">
        <f t="shared" si="6"/>
        <v>0</v>
      </c>
      <c r="AY92" s="86">
        <f t="shared" si="6"/>
        <v>0</v>
      </c>
      <c r="AZ92" s="86">
        <f t="shared" si="6"/>
        <v>0</v>
      </c>
      <c r="BA92" s="86">
        <f t="shared" si="6"/>
        <v>0</v>
      </c>
      <c r="BB92" s="86">
        <f t="shared" si="6"/>
        <v>0</v>
      </c>
      <c r="BC92" s="86">
        <f t="shared" si="6"/>
        <v>0</v>
      </c>
      <c r="BD92" s="86">
        <f>SUM(BD112:BD114)</f>
        <v>0</v>
      </c>
      <c r="BE92" s="86">
        <f t="shared" ref="BE92:BF92" si="7">SUM(BE112:BE114)</f>
        <v>0</v>
      </c>
      <c r="BF92" s="86">
        <f t="shared" si="7"/>
        <v>0</v>
      </c>
      <c r="BG92" s="86">
        <f>SUM(BG112:BG114)</f>
        <v>0</v>
      </c>
      <c r="BH92" s="86">
        <f t="shared" ref="BH92:BI92" si="8">SUM(BH112:BH114)</f>
        <v>0</v>
      </c>
      <c r="BI92" s="86">
        <f t="shared" si="8"/>
        <v>0</v>
      </c>
    </row>
    <row r="93" spans="3:61" x14ac:dyDescent="0.25">
      <c r="C93" s="85">
        <v>4</v>
      </c>
      <c r="D93" s="105" t="s">
        <v>138</v>
      </c>
      <c r="E93" s="105"/>
      <c r="F93" s="105"/>
      <c r="G93" s="86">
        <f>SUM(G115:G118)</f>
        <v>0</v>
      </c>
      <c r="H93" s="86">
        <f t="shared" ref="H93:AQ93" si="9">SUM(H115:H118)</f>
        <v>0</v>
      </c>
      <c r="I93" s="86">
        <f t="shared" si="9"/>
        <v>0</v>
      </c>
      <c r="J93" s="86">
        <f t="shared" si="9"/>
        <v>0</v>
      </c>
      <c r="K93" s="86">
        <f t="shared" si="9"/>
        <v>0</v>
      </c>
      <c r="L93" s="86">
        <f t="shared" si="9"/>
        <v>0</v>
      </c>
      <c r="M93" s="86">
        <f t="shared" si="9"/>
        <v>0</v>
      </c>
      <c r="N93" s="86">
        <f t="shared" si="9"/>
        <v>0</v>
      </c>
      <c r="O93" s="86">
        <f t="shared" si="9"/>
        <v>0</v>
      </c>
      <c r="P93" s="86">
        <f t="shared" si="9"/>
        <v>0</v>
      </c>
      <c r="Q93" s="86">
        <f t="shared" si="9"/>
        <v>0</v>
      </c>
      <c r="R93" s="86">
        <f t="shared" si="9"/>
        <v>0</v>
      </c>
      <c r="S93" s="86">
        <f t="shared" si="9"/>
        <v>0</v>
      </c>
      <c r="T93" s="86">
        <f t="shared" si="9"/>
        <v>0</v>
      </c>
      <c r="U93" s="86">
        <f t="shared" si="9"/>
        <v>0</v>
      </c>
      <c r="V93" s="86">
        <f t="shared" si="9"/>
        <v>0</v>
      </c>
      <c r="W93" s="86">
        <f t="shared" si="9"/>
        <v>0</v>
      </c>
      <c r="X93" s="86">
        <f t="shared" si="9"/>
        <v>0</v>
      </c>
      <c r="Y93" s="86">
        <f t="shared" si="9"/>
        <v>0</v>
      </c>
      <c r="Z93" s="86">
        <f t="shared" si="9"/>
        <v>0</v>
      </c>
      <c r="AA93" s="86">
        <f t="shared" si="9"/>
        <v>0</v>
      </c>
      <c r="AB93" s="86">
        <f t="shared" si="9"/>
        <v>0</v>
      </c>
      <c r="AC93" s="86">
        <f t="shared" si="9"/>
        <v>0</v>
      </c>
      <c r="AD93" s="86">
        <f t="shared" si="9"/>
        <v>0</v>
      </c>
      <c r="AE93" s="86">
        <f t="shared" si="9"/>
        <v>0</v>
      </c>
      <c r="AF93" s="86">
        <f t="shared" si="9"/>
        <v>0</v>
      </c>
      <c r="AG93" s="86">
        <f t="shared" si="9"/>
        <v>0</v>
      </c>
      <c r="AH93" s="86">
        <f t="shared" si="9"/>
        <v>0</v>
      </c>
      <c r="AI93" s="86">
        <f t="shared" si="9"/>
        <v>0</v>
      </c>
      <c r="AJ93" s="86">
        <f t="shared" si="9"/>
        <v>0</v>
      </c>
      <c r="AK93" s="86">
        <f t="shared" si="9"/>
        <v>0</v>
      </c>
      <c r="AL93" s="86">
        <f t="shared" si="9"/>
        <v>0</v>
      </c>
      <c r="AM93" s="86">
        <f t="shared" si="9"/>
        <v>0</v>
      </c>
      <c r="AN93" s="86">
        <f t="shared" si="9"/>
        <v>0</v>
      </c>
      <c r="AO93" s="86">
        <f t="shared" si="9"/>
        <v>0</v>
      </c>
      <c r="AP93" s="86">
        <f t="shared" si="9"/>
        <v>0</v>
      </c>
      <c r="AQ93" s="86">
        <f t="shared" si="9"/>
        <v>0</v>
      </c>
      <c r="AR93" s="86">
        <f>SUM(AR115:AR118)</f>
        <v>0</v>
      </c>
      <c r="AS93" s="86">
        <f t="shared" ref="AS93:BC93" si="10">SUM(AS115:AS118)</f>
        <v>0</v>
      </c>
      <c r="AT93" s="86">
        <f t="shared" si="10"/>
        <v>0</v>
      </c>
      <c r="AU93" s="86">
        <f t="shared" si="10"/>
        <v>0</v>
      </c>
      <c r="AV93" s="86">
        <f t="shared" si="10"/>
        <v>0</v>
      </c>
      <c r="AW93" s="86">
        <f t="shared" si="10"/>
        <v>0</v>
      </c>
      <c r="AX93" s="86">
        <f t="shared" si="10"/>
        <v>0</v>
      </c>
      <c r="AY93" s="86">
        <f t="shared" si="10"/>
        <v>0</v>
      </c>
      <c r="AZ93" s="86">
        <f t="shared" si="10"/>
        <v>0</v>
      </c>
      <c r="BA93" s="86">
        <f t="shared" si="10"/>
        <v>0</v>
      </c>
      <c r="BB93" s="86">
        <f t="shared" si="10"/>
        <v>0</v>
      </c>
      <c r="BC93" s="86">
        <f t="shared" si="10"/>
        <v>0</v>
      </c>
      <c r="BD93" s="86">
        <f>SUM(BD115:BD118)</f>
        <v>0</v>
      </c>
      <c r="BE93" s="86">
        <f t="shared" ref="BE93:BF93" si="11">SUM(BE115:BE118)</f>
        <v>0</v>
      </c>
      <c r="BF93" s="86">
        <f t="shared" si="11"/>
        <v>0</v>
      </c>
      <c r="BG93" s="86">
        <f>SUM(BG115:BG118)</f>
        <v>0</v>
      </c>
      <c r="BH93" s="86">
        <f t="shared" ref="BH93:BI93" si="12">SUM(BH115:BH118)</f>
        <v>0</v>
      </c>
      <c r="BI93" s="86">
        <f t="shared" si="12"/>
        <v>0</v>
      </c>
    </row>
    <row r="94" spans="3:61" x14ac:dyDescent="0.25">
      <c r="C94" s="85">
        <v>5</v>
      </c>
      <c r="D94" s="105" t="s">
        <v>139</v>
      </c>
      <c r="E94" s="105"/>
      <c r="F94" s="105"/>
      <c r="G94" s="86">
        <f>SUM(G119:G124)</f>
        <v>0</v>
      </c>
      <c r="H94" s="86">
        <f t="shared" ref="H94:AQ94" si="13">SUM(H119:H124)</f>
        <v>0</v>
      </c>
      <c r="I94" s="86">
        <f t="shared" si="13"/>
        <v>0</v>
      </c>
      <c r="J94" s="86">
        <f t="shared" si="13"/>
        <v>0</v>
      </c>
      <c r="K94" s="86">
        <f t="shared" si="13"/>
        <v>0</v>
      </c>
      <c r="L94" s="86">
        <f t="shared" si="13"/>
        <v>0</v>
      </c>
      <c r="M94" s="86">
        <f t="shared" si="13"/>
        <v>0</v>
      </c>
      <c r="N94" s="86">
        <f t="shared" si="13"/>
        <v>0</v>
      </c>
      <c r="O94" s="86">
        <f t="shared" si="13"/>
        <v>0</v>
      </c>
      <c r="P94" s="86">
        <f t="shared" si="13"/>
        <v>0</v>
      </c>
      <c r="Q94" s="86">
        <f t="shared" si="13"/>
        <v>0</v>
      </c>
      <c r="R94" s="86">
        <f t="shared" si="13"/>
        <v>0</v>
      </c>
      <c r="S94" s="86">
        <f t="shared" si="13"/>
        <v>0</v>
      </c>
      <c r="T94" s="86">
        <f t="shared" si="13"/>
        <v>0</v>
      </c>
      <c r="U94" s="86">
        <f t="shared" si="13"/>
        <v>0</v>
      </c>
      <c r="V94" s="86">
        <f t="shared" si="13"/>
        <v>0</v>
      </c>
      <c r="W94" s="86">
        <f t="shared" si="13"/>
        <v>0</v>
      </c>
      <c r="X94" s="86">
        <f t="shared" si="13"/>
        <v>0</v>
      </c>
      <c r="Y94" s="86">
        <f t="shared" si="13"/>
        <v>0</v>
      </c>
      <c r="Z94" s="86">
        <f t="shared" si="13"/>
        <v>0</v>
      </c>
      <c r="AA94" s="86">
        <f t="shared" si="13"/>
        <v>0</v>
      </c>
      <c r="AB94" s="86">
        <f t="shared" si="13"/>
        <v>0</v>
      </c>
      <c r="AC94" s="86">
        <f t="shared" si="13"/>
        <v>0</v>
      </c>
      <c r="AD94" s="86">
        <f t="shared" si="13"/>
        <v>0</v>
      </c>
      <c r="AE94" s="86">
        <f t="shared" si="13"/>
        <v>0</v>
      </c>
      <c r="AF94" s="86">
        <f t="shared" si="13"/>
        <v>0</v>
      </c>
      <c r="AG94" s="86">
        <f t="shared" si="13"/>
        <v>0</v>
      </c>
      <c r="AH94" s="86">
        <f t="shared" si="13"/>
        <v>0</v>
      </c>
      <c r="AI94" s="86">
        <f t="shared" si="13"/>
        <v>0</v>
      </c>
      <c r="AJ94" s="86">
        <f t="shared" si="13"/>
        <v>0</v>
      </c>
      <c r="AK94" s="86">
        <f t="shared" si="13"/>
        <v>0</v>
      </c>
      <c r="AL94" s="86">
        <f t="shared" si="13"/>
        <v>0</v>
      </c>
      <c r="AM94" s="86">
        <f t="shared" si="13"/>
        <v>0</v>
      </c>
      <c r="AN94" s="86">
        <f t="shared" si="13"/>
        <v>0</v>
      </c>
      <c r="AO94" s="86">
        <f t="shared" si="13"/>
        <v>0</v>
      </c>
      <c r="AP94" s="86">
        <f t="shared" si="13"/>
        <v>0</v>
      </c>
      <c r="AQ94" s="86">
        <f t="shared" si="13"/>
        <v>0</v>
      </c>
      <c r="AR94" s="86">
        <f>SUM(AR119:AR124)</f>
        <v>0</v>
      </c>
      <c r="AS94" s="86">
        <f t="shared" ref="AS94:BC94" si="14">SUM(AS119:AS124)</f>
        <v>0</v>
      </c>
      <c r="AT94" s="86">
        <f t="shared" si="14"/>
        <v>0</v>
      </c>
      <c r="AU94" s="86">
        <f t="shared" si="14"/>
        <v>0</v>
      </c>
      <c r="AV94" s="86">
        <f t="shared" si="14"/>
        <v>0</v>
      </c>
      <c r="AW94" s="86">
        <f t="shared" si="14"/>
        <v>0</v>
      </c>
      <c r="AX94" s="86">
        <f t="shared" si="14"/>
        <v>0</v>
      </c>
      <c r="AY94" s="86">
        <f t="shared" si="14"/>
        <v>0</v>
      </c>
      <c r="AZ94" s="86">
        <f t="shared" si="14"/>
        <v>0</v>
      </c>
      <c r="BA94" s="86">
        <f t="shared" si="14"/>
        <v>0</v>
      </c>
      <c r="BB94" s="86">
        <f t="shared" si="14"/>
        <v>0</v>
      </c>
      <c r="BC94" s="86">
        <f t="shared" si="14"/>
        <v>0</v>
      </c>
      <c r="BD94" s="86">
        <f>SUM(BD119:BD124)</f>
        <v>0</v>
      </c>
      <c r="BE94" s="86">
        <f t="shared" ref="BE94:BF94" si="15">SUM(BE119:BE124)</f>
        <v>0</v>
      </c>
      <c r="BF94" s="86">
        <f t="shared" si="15"/>
        <v>0</v>
      </c>
      <c r="BG94" s="86">
        <f>SUM(BG119:BG124)</f>
        <v>0</v>
      </c>
      <c r="BH94" s="86">
        <f t="shared" ref="BH94:BI94" si="16">SUM(BH119:BH124)</f>
        <v>0</v>
      </c>
      <c r="BI94" s="86">
        <f t="shared" si="16"/>
        <v>0</v>
      </c>
    </row>
    <row r="95" spans="3:61" x14ac:dyDescent="0.25">
      <c r="C95" s="85">
        <v>6</v>
      </c>
      <c r="D95" s="105" t="s">
        <v>140</v>
      </c>
      <c r="E95" s="105"/>
      <c r="F95" s="105"/>
      <c r="G95" s="86">
        <f>SUM(G125:G129)</f>
        <v>0</v>
      </c>
      <c r="H95" s="86">
        <f t="shared" ref="H95:AQ95" si="17">SUM(H125:H129)</f>
        <v>0</v>
      </c>
      <c r="I95" s="86">
        <f t="shared" si="17"/>
        <v>0</v>
      </c>
      <c r="J95" s="86">
        <f t="shared" si="17"/>
        <v>0</v>
      </c>
      <c r="K95" s="86">
        <f t="shared" si="17"/>
        <v>0</v>
      </c>
      <c r="L95" s="86">
        <f t="shared" si="17"/>
        <v>0</v>
      </c>
      <c r="M95" s="86">
        <f t="shared" si="17"/>
        <v>0</v>
      </c>
      <c r="N95" s="86">
        <f t="shared" si="17"/>
        <v>0</v>
      </c>
      <c r="O95" s="86">
        <f t="shared" si="17"/>
        <v>0</v>
      </c>
      <c r="P95" s="86">
        <f t="shared" si="17"/>
        <v>0</v>
      </c>
      <c r="Q95" s="86">
        <f t="shared" si="17"/>
        <v>0</v>
      </c>
      <c r="R95" s="86">
        <f t="shared" si="17"/>
        <v>0</v>
      </c>
      <c r="S95" s="86">
        <f t="shared" si="17"/>
        <v>0</v>
      </c>
      <c r="T95" s="86">
        <f t="shared" si="17"/>
        <v>0</v>
      </c>
      <c r="U95" s="86">
        <f t="shared" si="17"/>
        <v>0</v>
      </c>
      <c r="V95" s="86">
        <f t="shared" si="17"/>
        <v>0</v>
      </c>
      <c r="W95" s="86">
        <f t="shared" si="17"/>
        <v>0</v>
      </c>
      <c r="X95" s="86">
        <f t="shared" si="17"/>
        <v>0</v>
      </c>
      <c r="Y95" s="86">
        <f t="shared" si="17"/>
        <v>0</v>
      </c>
      <c r="Z95" s="86">
        <f t="shared" si="17"/>
        <v>0</v>
      </c>
      <c r="AA95" s="86">
        <f t="shared" si="17"/>
        <v>0</v>
      </c>
      <c r="AB95" s="86">
        <f t="shared" si="17"/>
        <v>0</v>
      </c>
      <c r="AC95" s="86">
        <f t="shared" si="17"/>
        <v>0</v>
      </c>
      <c r="AD95" s="86">
        <f t="shared" si="17"/>
        <v>0</v>
      </c>
      <c r="AE95" s="86">
        <f t="shared" si="17"/>
        <v>0</v>
      </c>
      <c r="AF95" s="86">
        <f t="shared" si="17"/>
        <v>0</v>
      </c>
      <c r="AG95" s="86">
        <f t="shared" si="17"/>
        <v>0</v>
      </c>
      <c r="AH95" s="86">
        <f t="shared" si="17"/>
        <v>0</v>
      </c>
      <c r="AI95" s="86">
        <f t="shared" si="17"/>
        <v>0</v>
      </c>
      <c r="AJ95" s="86">
        <f t="shared" si="17"/>
        <v>0</v>
      </c>
      <c r="AK95" s="86">
        <f t="shared" si="17"/>
        <v>0</v>
      </c>
      <c r="AL95" s="86">
        <f t="shared" si="17"/>
        <v>0</v>
      </c>
      <c r="AM95" s="86">
        <f t="shared" si="17"/>
        <v>0</v>
      </c>
      <c r="AN95" s="86">
        <f t="shared" si="17"/>
        <v>0</v>
      </c>
      <c r="AO95" s="86">
        <f t="shared" si="17"/>
        <v>0</v>
      </c>
      <c r="AP95" s="86">
        <f t="shared" si="17"/>
        <v>0</v>
      </c>
      <c r="AQ95" s="86">
        <f t="shared" si="17"/>
        <v>0</v>
      </c>
      <c r="AR95" s="86">
        <f>SUM(AR125:AR129)</f>
        <v>0</v>
      </c>
      <c r="AS95" s="86">
        <f t="shared" ref="AS95:BC95" si="18">SUM(AS125:AS129)</f>
        <v>0</v>
      </c>
      <c r="AT95" s="86">
        <f t="shared" si="18"/>
        <v>0</v>
      </c>
      <c r="AU95" s="86">
        <f t="shared" si="18"/>
        <v>0</v>
      </c>
      <c r="AV95" s="86">
        <f t="shared" si="18"/>
        <v>0</v>
      </c>
      <c r="AW95" s="86">
        <f t="shared" si="18"/>
        <v>0</v>
      </c>
      <c r="AX95" s="86">
        <f t="shared" si="18"/>
        <v>0</v>
      </c>
      <c r="AY95" s="86">
        <f t="shared" si="18"/>
        <v>0</v>
      </c>
      <c r="AZ95" s="86">
        <f t="shared" si="18"/>
        <v>0</v>
      </c>
      <c r="BA95" s="86">
        <f t="shared" si="18"/>
        <v>0</v>
      </c>
      <c r="BB95" s="86">
        <f t="shared" si="18"/>
        <v>0</v>
      </c>
      <c r="BC95" s="86">
        <f t="shared" si="18"/>
        <v>0</v>
      </c>
      <c r="BD95" s="86">
        <f>SUM(BD125:BD129)</f>
        <v>0</v>
      </c>
      <c r="BE95" s="86">
        <f t="shared" ref="BE95:BF95" si="19">SUM(BE125:BE129)</f>
        <v>0</v>
      </c>
      <c r="BF95" s="86">
        <f t="shared" si="19"/>
        <v>0</v>
      </c>
      <c r="BG95" s="86">
        <f>SUM(BG125:BG129)</f>
        <v>0</v>
      </c>
      <c r="BH95" s="86">
        <f t="shared" ref="BH95:BI95" si="20">SUM(BH125:BH129)</f>
        <v>0</v>
      </c>
      <c r="BI95" s="86">
        <f t="shared" si="20"/>
        <v>0</v>
      </c>
    </row>
    <row r="96" spans="3:61" x14ac:dyDescent="0.25">
      <c r="C96" s="85">
        <v>7</v>
      </c>
      <c r="D96" s="105" t="s">
        <v>141</v>
      </c>
      <c r="E96" s="105"/>
      <c r="F96" s="105"/>
      <c r="G96" s="86">
        <f>SUM(G130:G132)</f>
        <v>0</v>
      </c>
      <c r="H96" s="86">
        <f t="shared" ref="H96:AQ96" si="21">SUM(H130:H132)</f>
        <v>0</v>
      </c>
      <c r="I96" s="86">
        <f t="shared" si="21"/>
        <v>0</v>
      </c>
      <c r="J96" s="86">
        <f t="shared" si="21"/>
        <v>0</v>
      </c>
      <c r="K96" s="86">
        <f t="shared" si="21"/>
        <v>0</v>
      </c>
      <c r="L96" s="86">
        <f t="shared" si="21"/>
        <v>0</v>
      </c>
      <c r="M96" s="86">
        <f t="shared" si="21"/>
        <v>0</v>
      </c>
      <c r="N96" s="86">
        <f t="shared" si="21"/>
        <v>0</v>
      </c>
      <c r="O96" s="86">
        <f t="shared" si="21"/>
        <v>0</v>
      </c>
      <c r="P96" s="86">
        <f t="shared" si="21"/>
        <v>0</v>
      </c>
      <c r="Q96" s="86">
        <f t="shared" si="21"/>
        <v>0</v>
      </c>
      <c r="R96" s="86">
        <f t="shared" si="21"/>
        <v>0</v>
      </c>
      <c r="S96" s="86">
        <f t="shared" si="21"/>
        <v>0</v>
      </c>
      <c r="T96" s="86">
        <f t="shared" si="21"/>
        <v>0</v>
      </c>
      <c r="U96" s="86">
        <f t="shared" si="21"/>
        <v>0</v>
      </c>
      <c r="V96" s="86">
        <f t="shared" si="21"/>
        <v>0</v>
      </c>
      <c r="W96" s="86">
        <f t="shared" si="21"/>
        <v>0</v>
      </c>
      <c r="X96" s="86">
        <f t="shared" si="21"/>
        <v>0</v>
      </c>
      <c r="Y96" s="86">
        <f t="shared" si="21"/>
        <v>0</v>
      </c>
      <c r="Z96" s="86">
        <f t="shared" si="21"/>
        <v>0</v>
      </c>
      <c r="AA96" s="86">
        <f t="shared" si="21"/>
        <v>0</v>
      </c>
      <c r="AB96" s="86">
        <f t="shared" si="21"/>
        <v>0</v>
      </c>
      <c r="AC96" s="86">
        <f t="shared" si="21"/>
        <v>0</v>
      </c>
      <c r="AD96" s="86">
        <f t="shared" si="21"/>
        <v>0</v>
      </c>
      <c r="AE96" s="86">
        <f t="shared" si="21"/>
        <v>0</v>
      </c>
      <c r="AF96" s="86">
        <f t="shared" si="21"/>
        <v>0</v>
      </c>
      <c r="AG96" s="86">
        <f t="shared" si="21"/>
        <v>0</v>
      </c>
      <c r="AH96" s="86">
        <f t="shared" si="21"/>
        <v>0</v>
      </c>
      <c r="AI96" s="86">
        <f t="shared" si="21"/>
        <v>0</v>
      </c>
      <c r="AJ96" s="86">
        <f t="shared" si="21"/>
        <v>0</v>
      </c>
      <c r="AK96" s="86">
        <f t="shared" si="21"/>
        <v>0</v>
      </c>
      <c r="AL96" s="86">
        <f t="shared" si="21"/>
        <v>0</v>
      </c>
      <c r="AM96" s="86">
        <f t="shared" si="21"/>
        <v>0</v>
      </c>
      <c r="AN96" s="86">
        <f t="shared" si="21"/>
        <v>0</v>
      </c>
      <c r="AO96" s="86">
        <f t="shared" si="21"/>
        <v>0</v>
      </c>
      <c r="AP96" s="86">
        <f t="shared" si="21"/>
        <v>0</v>
      </c>
      <c r="AQ96" s="86">
        <f t="shared" si="21"/>
        <v>0</v>
      </c>
      <c r="AR96" s="86">
        <f>SUM(AR130:AR132)</f>
        <v>0</v>
      </c>
      <c r="AS96" s="86">
        <f t="shared" ref="AS96:BC96" si="22">SUM(AS130:AS132)</f>
        <v>0</v>
      </c>
      <c r="AT96" s="86">
        <f t="shared" si="22"/>
        <v>0</v>
      </c>
      <c r="AU96" s="86">
        <f t="shared" si="22"/>
        <v>0</v>
      </c>
      <c r="AV96" s="86">
        <f t="shared" si="22"/>
        <v>0</v>
      </c>
      <c r="AW96" s="86">
        <f t="shared" si="22"/>
        <v>0</v>
      </c>
      <c r="AX96" s="86">
        <f t="shared" si="22"/>
        <v>0</v>
      </c>
      <c r="AY96" s="86">
        <f t="shared" si="22"/>
        <v>0</v>
      </c>
      <c r="AZ96" s="86">
        <f t="shared" si="22"/>
        <v>0</v>
      </c>
      <c r="BA96" s="86">
        <f t="shared" si="22"/>
        <v>0</v>
      </c>
      <c r="BB96" s="86">
        <f t="shared" si="22"/>
        <v>0</v>
      </c>
      <c r="BC96" s="86">
        <f t="shared" si="22"/>
        <v>0</v>
      </c>
      <c r="BD96" s="86">
        <f>SUM(BD130:BD132)</f>
        <v>0</v>
      </c>
      <c r="BE96" s="86">
        <f t="shared" ref="BE96:BF96" si="23">SUM(BE130:BE132)</f>
        <v>0</v>
      </c>
      <c r="BF96" s="86">
        <f t="shared" si="23"/>
        <v>0</v>
      </c>
      <c r="BG96" s="86">
        <f>SUM(BG130:BG132)</f>
        <v>0</v>
      </c>
      <c r="BH96" s="86">
        <f t="shared" ref="BH96:BI96" si="24">SUM(BH130:BH132)</f>
        <v>0</v>
      </c>
      <c r="BI96" s="86">
        <f t="shared" si="24"/>
        <v>0</v>
      </c>
    </row>
    <row r="97" spans="3:61" x14ac:dyDescent="0.25">
      <c r="C97" s="85">
        <v>8</v>
      </c>
      <c r="D97" s="105" t="s">
        <v>142</v>
      </c>
      <c r="E97" s="105"/>
      <c r="F97" s="105"/>
      <c r="G97" s="86">
        <f>SUM(G133:G136)</f>
        <v>0</v>
      </c>
      <c r="H97" s="86">
        <f t="shared" ref="H97:AQ97" si="25">SUM(H133:H136)</f>
        <v>0</v>
      </c>
      <c r="I97" s="86">
        <f t="shared" si="25"/>
        <v>0</v>
      </c>
      <c r="J97" s="86">
        <f t="shared" si="25"/>
        <v>0</v>
      </c>
      <c r="K97" s="86">
        <f t="shared" si="25"/>
        <v>0</v>
      </c>
      <c r="L97" s="86">
        <f t="shared" si="25"/>
        <v>0</v>
      </c>
      <c r="M97" s="86">
        <f t="shared" si="25"/>
        <v>0</v>
      </c>
      <c r="N97" s="86">
        <f t="shared" si="25"/>
        <v>0</v>
      </c>
      <c r="O97" s="86">
        <f t="shared" si="25"/>
        <v>0</v>
      </c>
      <c r="P97" s="86">
        <f t="shared" si="25"/>
        <v>0</v>
      </c>
      <c r="Q97" s="86">
        <f t="shared" si="25"/>
        <v>0</v>
      </c>
      <c r="R97" s="86">
        <f t="shared" si="25"/>
        <v>0</v>
      </c>
      <c r="S97" s="86">
        <f t="shared" si="25"/>
        <v>0</v>
      </c>
      <c r="T97" s="86">
        <f t="shared" si="25"/>
        <v>0</v>
      </c>
      <c r="U97" s="86">
        <f t="shared" si="25"/>
        <v>0</v>
      </c>
      <c r="V97" s="86">
        <f t="shared" si="25"/>
        <v>0</v>
      </c>
      <c r="W97" s="86">
        <f t="shared" si="25"/>
        <v>0</v>
      </c>
      <c r="X97" s="86">
        <f t="shared" si="25"/>
        <v>0</v>
      </c>
      <c r="Y97" s="86">
        <f t="shared" si="25"/>
        <v>0</v>
      </c>
      <c r="Z97" s="86">
        <f t="shared" si="25"/>
        <v>0</v>
      </c>
      <c r="AA97" s="86">
        <f t="shared" si="25"/>
        <v>0</v>
      </c>
      <c r="AB97" s="86">
        <f t="shared" si="25"/>
        <v>0</v>
      </c>
      <c r="AC97" s="86">
        <f t="shared" si="25"/>
        <v>0</v>
      </c>
      <c r="AD97" s="86">
        <f t="shared" si="25"/>
        <v>0</v>
      </c>
      <c r="AE97" s="86">
        <f t="shared" si="25"/>
        <v>0</v>
      </c>
      <c r="AF97" s="86">
        <f t="shared" si="25"/>
        <v>0</v>
      </c>
      <c r="AG97" s="86">
        <f t="shared" si="25"/>
        <v>0</v>
      </c>
      <c r="AH97" s="86">
        <f t="shared" si="25"/>
        <v>0</v>
      </c>
      <c r="AI97" s="86">
        <f t="shared" si="25"/>
        <v>0</v>
      </c>
      <c r="AJ97" s="86">
        <f t="shared" si="25"/>
        <v>0</v>
      </c>
      <c r="AK97" s="86">
        <f t="shared" si="25"/>
        <v>0</v>
      </c>
      <c r="AL97" s="86">
        <f t="shared" si="25"/>
        <v>0</v>
      </c>
      <c r="AM97" s="86">
        <f t="shared" si="25"/>
        <v>0</v>
      </c>
      <c r="AN97" s="86">
        <f t="shared" si="25"/>
        <v>0</v>
      </c>
      <c r="AO97" s="86">
        <f t="shared" si="25"/>
        <v>0</v>
      </c>
      <c r="AP97" s="86">
        <f t="shared" si="25"/>
        <v>0</v>
      </c>
      <c r="AQ97" s="86">
        <f t="shared" si="25"/>
        <v>0</v>
      </c>
      <c r="AR97" s="86">
        <f>SUM(AR133:AR136)</f>
        <v>0</v>
      </c>
      <c r="AS97" s="86">
        <f t="shared" ref="AS97:BC97" si="26">SUM(AS133:AS136)</f>
        <v>0</v>
      </c>
      <c r="AT97" s="86">
        <f t="shared" si="26"/>
        <v>0</v>
      </c>
      <c r="AU97" s="86">
        <f t="shared" si="26"/>
        <v>0</v>
      </c>
      <c r="AV97" s="86">
        <f t="shared" si="26"/>
        <v>0</v>
      </c>
      <c r="AW97" s="86">
        <f t="shared" si="26"/>
        <v>0</v>
      </c>
      <c r="AX97" s="86">
        <f t="shared" si="26"/>
        <v>0</v>
      </c>
      <c r="AY97" s="86">
        <f t="shared" si="26"/>
        <v>0</v>
      </c>
      <c r="AZ97" s="86">
        <f t="shared" si="26"/>
        <v>0</v>
      </c>
      <c r="BA97" s="86">
        <f t="shared" si="26"/>
        <v>0</v>
      </c>
      <c r="BB97" s="86">
        <f t="shared" si="26"/>
        <v>0</v>
      </c>
      <c r="BC97" s="86">
        <f t="shared" si="26"/>
        <v>0</v>
      </c>
      <c r="BD97" s="86">
        <f>SUM(BD133:BD136)</f>
        <v>0</v>
      </c>
      <c r="BE97" s="86">
        <f t="shared" ref="BE97:BF97" si="27">SUM(BE133:BE136)</f>
        <v>0</v>
      </c>
      <c r="BF97" s="86">
        <f t="shared" si="27"/>
        <v>0</v>
      </c>
      <c r="BG97" s="86">
        <f>SUM(BG133:BG136)</f>
        <v>0</v>
      </c>
      <c r="BH97" s="86">
        <f t="shared" ref="BH97:BI97" si="28">SUM(BH133:BH136)</f>
        <v>0</v>
      </c>
      <c r="BI97" s="86">
        <f t="shared" si="28"/>
        <v>0</v>
      </c>
    </row>
    <row r="98" spans="3:61" x14ac:dyDescent="0.25">
      <c r="C98" s="85">
        <v>9</v>
      </c>
      <c r="D98" s="105" t="s">
        <v>143</v>
      </c>
      <c r="E98" s="105"/>
      <c r="F98" s="105"/>
      <c r="G98" s="86">
        <f>SUM(G137:G140)</f>
        <v>0</v>
      </c>
      <c r="H98" s="86">
        <f t="shared" ref="H98:AQ98" si="29">SUM(H137:H140)</f>
        <v>0</v>
      </c>
      <c r="I98" s="86">
        <f t="shared" si="29"/>
        <v>0</v>
      </c>
      <c r="J98" s="86">
        <f t="shared" si="29"/>
        <v>0</v>
      </c>
      <c r="K98" s="86">
        <f t="shared" si="29"/>
        <v>0</v>
      </c>
      <c r="L98" s="86">
        <f t="shared" si="29"/>
        <v>0</v>
      </c>
      <c r="M98" s="86">
        <f t="shared" si="29"/>
        <v>0</v>
      </c>
      <c r="N98" s="86">
        <f t="shared" si="29"/>
        <v>0</v>
      </c>
      <c r="O98" s="86">
        <f t="shared" si="29"/>
        <v>0</v>
      </c>
      <c r="P98" s="86">
        <f t="shared" si="29"/>
        <v>0</v>
      </c>
      <c r="Q98" s="86">
        <f t="shared" si="29"/>
        <v>0</v>
      </c>
      <c r="R98" s="86">
        <f t="shared" si="29"/>
        <v>0</v>
      </c>
      <c r="S98" s="86">
        <f t="shared" si="29"/>
        <v>0</v>
      </c>
      <c r="T98" s="86">
        <f t="shared" si="29"/>
        <v>0</v>
      </c>
      <c r="U98" s="86">
        <f t="shared" si="29"/>
        <v>0</v>
      </c>
      <c r="V98" s="86">
        <f t="shared" si="29"/>
        <v>0</v>
      </c>
      <c r="W98" s="86">
        <f t="shared" si="29"/>
        <v>0</v>
      </c>
      <c r="X98" s="86">
        <f t="shared" si="29"/>
        <v>0</v>
      </c>
      <c r="Y98" s="86">
        <f t="shared" si="29"/>
        <v>0</v>
      </c>
      <c r="Z98" s="86">
        <f t="shared" si="29"/>
        <v>0</v>
      </c>
      <c r="AA98" s="86">
        <f t="shared" si="29"/>
        <v>0</v>
      </c>
      <c r="AB98" s="86">
        <f t="shared" si="29"/>
        <v>0</v>
      </c>
      <c r="AC98" s="86">
        <f t="shared" si="29"/>
        <v>0</v>
      </c>
      <c r="AD98" s="86">
        <f t="shared" si="29"/>
        <v>0</v>
      </c>
      <c r="AE98" s="86">
        <f t="shared" si="29"/>
        <v>0</v>
      </c>
      <c r="AF98" s="86">
        <f t="shared" si="29"/>
        <v>0</v>
      </c>
      <c r="AG98" s="86">
        <f t="shared" si="29"/>
        <v>0</v>
      </c>
      <c r="AH98" s="86">
        <f t="shared" si="29"/>
        <v>0</v>
      </c>
      <c r="AI98" s="86">
        <f t="shared" si="29"/>
        <v>0</v>
      </c>
      <c r="AJ98" s="86">
        <f t="shared" si="29"/>
        <v>0</v>
      </c>
      <c r="AK98" s="86">
        <f t="shared" si="29"/>
        <v>0</v>
      </c>
      <c r="AL98" s="86">
        <f t="shared" si="29"/>
        <v>0</v>
      </c>
      <c r="AM98" s="86">
        <f t="shared" si="29"/>
        <v>0</v>
      </c>
      <c r="AN98" s="86">
        <f t="shared" si="29"/>
        <v>0</v>
      </c>
      <c r="AO98" s="86">
        <f t="shared" si="29"/>
        <v>0</v>
      </c>
      <c r="AP98" s="86">
        <f t="shared" si="29"/>
        <v>0</v>
      </c>
      <c r="AQ98" s="86">
        <f t="shared" si="29"/>
        <v>0</v>
      </c>
      <c r="AR98" s="86">
        <f>SUM(AR137:AR140)</f>
        <v>0</v>
      </c>
      <c r="AS98" s="86">
        <f t="shared" ref="AS98:BC98" si="30">SUM(AS137:AS140)</f>
        <v>0</v>
      </c>
      <c r="AT98" s="86">
        <f t="shared" si="30"/>
        <v>0</v>
      </c>
      <c r="AU98" s="86">
        <f t="shared" si="30"/>
        <v>0</v>
      </c>
      <c r="AV98" s="86">
        <f t="shared" si="30"/>
        <v>0</v>
      </c>
      <c r="AW98" s="86">
        <f t="shared" si="30"/>
        <v>0</v>
      </c>
      <c r="AX98" s="86">
        <f t="shared" si="30"/>
        <v>0</v>
      </c>
      <c r="AY98" s="86">
        <f t="shared" si="30"/>
        <v>0</v>
      </c>
      <c r="AZ98" s="86">
        <f t="shared" si="30"/>
        <v>0</v>
      </c>
      <c r="BA98" s="86">
        <f t="shared" si="30"/>
        <v>0</v>
      </c>
      <c r="BB98" s="86">
        <f t="shared" si="30"/>
        <v>0</v>
      </c>
      <c r="BC98" s="86">
        <f t="shared" si="30"/>
        <v>0</v>
      </c>
      <c r="BD98" s="86">
        <f>SUM(BD137:BD140)</f>
        <v>0</v>
      </c>
      <c r="BE98" s="86">
        <f t="shared" ref="BE98:BF98" si="31">SUM(BE137:BE140)</f>
        <v>0</v>
      </c>
      <c r="BF98" s="86">
        <f t="shared" si="31"/>
        <v>0</v>
      </c>
      <c r="BG98" s="86">
        <f>SUM(BG137:BG140)</f>
        <v>0</v>
      </c>
      <c r="BH98" s="86">
        <f t="shared" ref="BH98:BI98" si="32">SUM(BH137:BH140)</f>
        <v>0</v>
      </c>
      <c r="BI98" s="86">
        <f t="shared" si="32"/>
        <v>0</v>
      </c>
    </row>
    <row r="99" spans="3:61" x14ac:dyDescent="0.25">
      <c r="C99" s="87">
        <v>10</v>
      </c>
      <c r="D99" s="106" t="s">
        <v>144</v>
      </c>
      <c r="E99" s="106"/>
      <c r="F99" s="106"/>
      <c r="G99" s="87"/>
      <c r="H99" s="87"/>
      <c r="I99" s="87"/>
      <c r="J99" s="87"/>
      <c r="K99" s="87"/>
      <c r="L99" s="87"/>
      <c r="M99" s="87"/>
      <c r="N99" s="87"/>
      <c r="O99" s="87"/>
      <c r="P99" s="87"/>
      <c r="Q99" s="87"/>
      <c r="R99" s="87"/>
      <c r="S99" s="87"/>
      <c r="T99" s="87"/>
      <c r="U99" s="87"/>
      <c r="V99" s="87"/>
      <c r="W99" s="87"/>
      <c r="X99" s="87"/>
      <c r="Y99" s="87"/>
      <c r="Z99" s="87"/>
      <c r="AA99" s="87"/>
      <c r="AB99" s="87"/>
      <c r="AC99" s="87"/>
      <c r="AD99" s="87"/>
      <c r="AE99" s="87"/>
      <c r="AF99" s="87"/>
      <c r="AG99" s="87"/>
      <c r="AH99" s="87"/>
      <c r="AI99" s="87"/>
      <c r="AJ99" s="87"/>
      <c r="AK99" s="87"/>
      <c r="AL99" s="87"/>
      <c r="AM99" s="87"/>
      <c r="AN99" s="87"/>
      <c r="AO99" s="87"/>
      <c r="AP99" s="87"/>
      <c r="AQ99" s="87"/>
      <c r="AR99" s="87"/>
      <c r="AS99" s="87"/>
      <c r="AT99" s="87"/>
      <c r="AU99" s="87"/>
      <c r="AV99" s="87"/>
      <c r="AW99" s="87"/>
      <c r="AX99" s="87"/>
      <c r="AY99" s="87"/>
      <c r="AZ99" s="87"/>
      <c r="BA99" s="87"/>
      <c r="BB99" s="87"/>
      <c r="BC99" s="87"/>
      <c r="BD99" s="87"/>
      <c r="BE99" s="87"/>
      <c r="BF99" s="87"/>
      <c r="BG99" s="87"/>
      <c r="BH99" s="87"/>
      <c r="BI99" s="87"/>
    </row>
    <row r="100" spans="3:61" x14ac:dyDescent="0.25">
      <c r="C100" s="87">
        <v>11</v>
      </c>
      <c r="D100" s="106" t="s">
        <v>145</v>
      </c>
      <c r="E100" s="106"/>
      <c r="F100" s="106"/>
      <c r="G100" s="87"/>
      <c r="H100" s="87"/>
      <c r="I100" s="87"/>
      <c r="J100" s="87"/>
      <c r="K100" s="87"/>
      <c r="L100" s="87"/>
      <c r="M100" s="87"/>
      <c r="N100" s="87"/>
      <c r="O100" s="87"/>
      <c r="P100" s="87"/>
      <c r="Q100" s="87"/>
      <c r="R100" s="87"/>
      <c r="S100" s="87"/>
      <c r="T100" s="87"/>
      <c r="U100" s="87"/>
      <c r="V100" s="87"/>
      <c r="W100" s="87"/>
      <c r="X100" s="87"/>
      <c r="Y100" s="87"/>
      <c r="Z100" s="87"/>
      <c r="AA100" s="87"/>
      <c r="AB100" s="87"/>
      <c r="AC100" s="87"/>
      <c r="AD100" s="87"/>
      <c r="AE100" s="87"/>
      <c r="AF100" s="87"/>
      <c r="AG100" s="87"/>
      <c r="AH100" s="87"/>
      <c r="AI100" s="87"/>
      <c r="AJ100" s="87"/>
      <c r="AK100" s="87"/>
      <c r="AL100" s="87"/>
      <c r="AM100" s="87"/>
      <c r="AN100" s="87"/>
      <c r="AO100" s="87"/>
      <c r="AP100" s="87"/>
      <c r="AQ100" s="87"/>
      <c r="AR100" s="87"/>
      <c r="AS100" s="87"/>
      <c r="AT100" s="87"/>
      <c r="AU100" s="87"/>
      <c r="AV100" s="87"/>
      <c r="AW100" s="87"/>
      <c r="AX100" s="87"/>
      <c r="AY100" s="87"/>
      <c r="AZ100" s="87"/>
      <c r="BA100" s="87"/>
      <c r="BB100" s="87"/>
      <c r="BC100" s="87"/>
      <c r="BD100" s="87"/>
      <c r="BE100" s="87"/>
      <c r="BF100" s="87"/>
      <c r="BG100" s="87"/>
      <c r="BH100" s="87"/>
      <c r="BI100" s="87"/>
    </row>
    <row r="101" spans="3:61" x14ac:dyDescent="0.25">
      <c r="C101" s="87">
        <v>12</v>
      </c>
      <c r="D101" s="89" t="s">
        <v>206</v>
      </c>
      <c r="E101" s="89"/>
      <c r="F101" s="89"/>
      <c r="G101" s="87"/>
      <c r="H101" s="87"/>
      <c r="I101" s="87"/>
      <c r="J101" s="87"/>
      <c r="K101" s="87"/>
      <c r="L101" s="87"/>
      <c r="M101" s="87"/>
      <c r="N101" s="87"/>
      <c r="O101" s="87"/>
      <c r="P101" s="87"/>
      <c r="Q101" s="87"/>
      <c r="R101" s="87"/>
      <c r="S101" s="87"/>
      <c r="T101" s="87"/>
      <c r="U101" s="87"/>
      <c r="V101" s="87"/>
      <c r="W101" s="87"/>
      <c r="X101" s="87"/>
      <c r="Y101" s="87"/>
      <c r="Z101" s="87"/>
      <c r="AA101" s="87"/>
      <c r="AB101" s="87"/>
      <c r="AC101" s="87"/>
      <c r="AD101" s="87"/>
      <c r="AE101" s="87"/>
      <c r="AF101" s="87"/>
      <c r="AG101" s="87"/>
      <c r="AH101" s="87"/>
      <c r="AI101" s="87"/>
      <c r="AJ101" s="87"/>
      <c r="AK101" s="87"/>
      <c r="AL101" s="87"/>
      <c r="AM101" s="87"/>
      <c r="AN101" s="87"/>
      <c r="AO101" s="87"/>
      <c r="AP101" s="87"/>
      <c r="AQ101" s="87"/>
      <c r="AR101" s="87"/>
      <c r="AS101" s="87"/>
      <c r="AT101" s="87"/>
      <c r="AU101" s="87"/>
      <c r="AV101" s="87"/>
      <c r="AW101" s="87"/>
      <c r="AX101" s="87"/>
      <c r="AY101" s="87"/>
      <c r="AZ101" s="87"/>
      <c r="BA101" s="87"/>
      <c r="BB101" s="87"/>
      <c r="BC101" s="87"/>
      <c r="BD101" s="87"/>
      <c r="BE101" s="87"/>
      <c r="BF101" s="87"/>
      <c r="BG101" s="87"/>
      <c r="BH101" s="87"/>
      <c r="BI101" s="87"/>
    </row>
    <row r="102" spans="3:61" x14ac:dyDescent="0.25">
      <c r="C102" s="87">
        <v>13</v>
      </c>
      <c r="D102" s="106" t="s">
        <v>146</v>
      </c>
      <c r="E102" s="106"/>
      <c r="F102" s="106"/>
      <c r="G102" s="87"/>
      <c r="H102" s="87"/>
      <c r="I102" s="87"/>
      <c r="J102" s="87"/>
      <c r="K102" s="87"/>
      <c r="L102" s="87"/>
      <c r="M102" s="87"/>
      <c r="N102" s="87"/>
      <c r="O102" s="87"/>
      <c r="P102" s="87"/>
      <c r="Q102" s="87"/>
      <c r="R102" s="87"/>
      <c r="S102" s="87"/>
      <c r="T102" s="87"/>
      <c r="U102" s="87"/>
      <c r="V102" s="87"/>
      <c r="W102" s="87"/>
      <c r="X102" s="87"/>
      <c r="Y102" s="87"/>
      <c r="Z102" s="87"/>
      <c r="AA102" s="87"/>
      <c r="AB102" s="87"/>
      <c r="AC102" s="87"/>
      <c r="AD102" s="87"/>
      <c r="AE102" s="87"/>
      <c r="AF102" s="87"/>
      <c r="AG102" s="87"/>
      <c r="AH102" s="87"/>
      <c r="AI102" s="87"/>
      <c r="AJ102" s="87"/>
      <c r="AK102" s="87"/>
      <c r="AL102" s="87"/>
      <c r="AM102" s="87"/>
      <c r="AN102" s="87"/>
      <c r="AO102" s="87"/>
      <c r="AP102" s="87"/>
      <c r="AQ102" s="87"/>
      <c r="AR102" s="87"/>
      <c r="AS102" s="87"/>
      <c r="AT102" s="87"/>
      <c r="AU102" s="87"/>
      <c r="AV102" s="87"/>
      <c r="AW102" s="87"/>
      <c r="AX102" s="87"/>
      <c r="AY102" s="87"/>
      <c r="AZ102" s="87"/>
      <c r="BA102" s="87"/>
      <c r="BB102" s="87"/>
      <c r="BC102" s="87"/>
      <c r="BD102" s="87"/>
      <c r="BE102" s="87"/>
      <c r="BF102" s="87"/>
      <c r="BG102" s="87"/>
      <c r="BH102" s="87"/>
      <c r="BI102" s="87"/>
    </row>
    <row r="103" spans="3:61" x14ac:dyDescent="0.25">
      <c r="C103" s="87">
        <v>14</v>
      </c>
      <c r="D103" s="106" t="s">
        <v>147</v>
      </c>
      <c r="E103" s="106"/>
      <c r="F103" s="106"/>
      <c r="G103" s="87"/>
      <c r="H103" s="87"/>
      <c r="I103" s="87"/>
      <c r="J103" s="87"/>
      <c r="K103" s="87"/>
      <c r="L103" s="87"/>
      <c r="M103" s="87"/>
      <c r="N103" s="87"/>
      <c r="O103" s="87"/>
      <c r="P103" s="87"/>
      <c r="Q103" s="87"/>
      <c r="R103" s="87"/>
      <c r="S103" s="87"/>
      <c r="T103" s="87"/>
      <c r="U103" s="87"/>
      <c r="V103" s="87"/>
      <c r="W103" s="87"/>
      <c r="X103" s="87"/>
      <c r="Y103" s="87"/>
      <c r="Z103" s="87"/>
      <c r="AA103" s="87"/>
      <c r="AB103" s="87"/>
      <c r="AC103" s="87"/>
      <c r="AD103" s="87"/>
      <c r="AE103" s="87"/>
      <c r="AF103" s="87"/>
      <c r="AG103" s="87"/>
      <c r="AH103" s="87"/>
      <c r="AI103" s="87"/>
      <c r="AJ103" s="87"/>
      <c r="AK103" s="87"/>
      <c r="AL103" s="87"/>
      <c r="AM103" s="87"/>
      <c r="AN103" s="87"/>
      <c r="AO103" s="87"/>
      <c r="AP103" s="87"/>
      <c r="AQ103" s="87"/>
      <c r="AR103" s="87"/>
      <c r="AS103" s="87"/>
      <c r="AT103" s="87"/>
      <c r="AU103" s="87"/>
      <c r="AV103" s="87"/>
      <c r="AW103" s="87"/>
      <c r="AX103" s="87"/>
      <c r="AY103" s="87"/>
      <c r="AZ103" s="87"/>
      <c r="BA103" s="87"/>
      <c r="BB103" s="87"/>
      <c r="BC103" s="87"/>
      <c r="BD103" s="87"/>
      <c r="BE103" s="87"/>
      <c r="BF103" s="87"/>
      <c r="BG103" s="87"/>
      <c r="BH103" s="87"/>
      <c r="BI103" s="87"/>
    </row>
    <row r="104" spans="3:61" x14ac:dyDescent="0.25">
      <c r="C104" s="87">
        <v>15</v>
      </c>
      <c r="D104" s="106" t="s">
        <v>148</v>
      </c>
      <c r="E104" s="106"/>
      <c r="F104" s="106"/>
      <c r="G104" s="87"/>
      <c r="H104" s="87"/>
      <c r="I104" s="87"/>
      <c r="J104" s="87"/>
      <c r="K104" s="87"/>
      <c r="L104" s="87"/>
      <c r="M104" s="87"/>
      <c r="N104" s="87"/>
      <c r="O104" s="87"/>
      <c r="P104" s="87"/>
      <c r="Q104" s="87"/>
      <c r="R104" s="87"/>
      <c r="S104" s="87"/>
      <c r="T104" s="87"/>
      <c r="U104" s="87"/>
      <c r="V104" s="87"/>
      <c r="W104" s="87"/>
      <c r="X104" s="87"/>
      <c r="Y104" s="87"/>
      <c r="Z104" s="87"/>
      <c r="AA104" s="87"/>
      <c r="AB104" s="87"/>
      <c r="AC104" s="87"/>
      <c r="AD104" s="87"/>
      <c r="AE104" s="87"/>
      <c r="AF104" s="87"/>
      <c r="AG104" s="87"/>
      <c r="AH104" s="87"/>
      <c r="AI104" s="87"/>
      <c r="AJ104" s="87"/>
      <c r="AK104" s="87"/>
      <c r="AL104" s="87"/>
      <c r="AM104" s="87"/>
      <c r="AN104" s="87"/>
      <c r="AO104" s="87"/>
      <c r="AP104" s="87"/>
      <c r="AQ104" s="87"/>
      <c r="AR104" s="87"/>
      <c r="AS104" s="87"/>
      <c r="AT104" s="87"/>
      <c r="AU104" s="87"/>
      <c r="AV104" s="87"/>
      <c r="AW104" s="87"/>
      <c r="AX104" s="87"/>
      <c r="AY104" s="87"/>
      <c r="AZ104" s="87"/>
      <c r="BA104" s="87"/>
      <c r="BB104" s="87"/>
      <c r="BC104" s="87"/>
      <c r="BD104" s="87"/>
      <c r="BE104" s="87"/>
      <c r="BF104" s="87"/>
      <c r="BG104" s="87"/>
      <c r="BH104" s="87"/>
      <c r="BI104" s="87"/>
    </row>
    <row r="105" spans="3:61" x14ac:dyDescent="0.25">
      <c r="C105" s="87">
        <v>16</v>
      </c>
      <c r="D105" s="106" t="s">
        <v>149</v>
      </c>
      <c r="E105" s="106"/>
      <c r="F105" s="106"/>
      <c r="G105" s="87"/>
      <c r="H105" s="87"/>
      <c r="I105" s="87"/>
      <c r="J105" s="87"/>
      <c r="K105" s="87"/>
      <c r="L105" s="87"/>
      <c r="M105" s="87"/>
      <c r="N105" s="87"/>
      <c r="O105" s="87"/>
      <c r="P105" s="87"/>
      <c r="Q105" s="87"/>
      <c r="R105" s="87"/>
      <c r="S105" s="87"/>
      <c r="T105" s="87"/>
      <c r="U105" s="87"/>
      <c r="V105" s="87"/>
      <c r="W105" s="87"/>
      <c r="X105" s="87"/>
      <c r="Y105" s="87"/>
      <c r="Z105" s="87"/>
      <c r="AA105" s="87"/>
      <c r="AB105" s="87"/>
      <c r="AC105" s="87"/>
      <c r="AD105" s="87"/>
      <c r="AE105" s="87"/>
      <c r="AF105" s="87"/>
      <c r="AG105" s="87"/>
      <c r="AH105" s="87"/>
      <c r="AI105" s="87"/>
      <c r="AJ105" s="87"/>
      <c r="AK105" s="87"/>
      <c r="AL105" s="87"/>
      <c r="AM105" s="87"/>
      <c r="AN105" s="87"/>
      <c r="AO105" s="87"/>
      <c r="AP105" s="87"/>
      <c r="AQ105" s="87"/>
      <c r="AR105" s="87"/>
      <c r="AS105" s="87"/>
      <c r="AT105" s="87"/>
      <c r="AU105" s="87"/>
      <c r="AV105" s="87"/>
      <c r="AW105" s="87"/>
      <c r="AX105" s="87"/>
      <c r="AY105" s="87"/>
      <c r="AZ105" s="87"/>
      <c r="BA105" s="87"/>
      <c r="BB105" s="87"/>
      <c r="BC105" s="87"/>
      <c r="BD105" s="87"/>
      <c r="BE105" s="87"/>
      <c r="BF105" s="87"/>
      <c r="BG105" s="87"/>
      <c r="BH105" s="87"/>
      <c r="BI105" s="87"/>
    </row>
    <row r="106" spans="3:61" x14ac:dyDescent="0.25">
      <c r="C106" s="87">
        <v>17</v>
      </c>
      <c r="D106" s="106" t="s">
        <v>150</v>
      </c>
      <c r="E106" s="106"/>
      <c r="F106" s="106"/>
      <c r="G106" s="87"/>
      <c r="H106" s="87"/>
      <c r="I106" s="87"/>
      <c r="J106" s="87"/>
      <c r="K106" s="87"/>
      <c r="L106" s="87"/>
      <c r="M106" s="87"/>
      <c r="N106" s="87"/>
      <c r="O106" s="87"/>
      <c r="P106" s="87"/>
      <c r="Q106" s="87"/>
      <c r="R106" s="87"/>
      <c r="S106" s="87"/>
      <c r="T106" s="87"/>
      <c r="U106" s="87"/>
      <c r="V106" s="87"/>
      <c r="W106" s="87"/>
      <c r="X106" s="87"/>
      <c r="Y106" s="87"/>
      <c r="Z106" s="87"/>
      <c r="AA106" s="87"/>
      <c r="AB106" s="87"/>
      <c r="AC106" s="87"/>
      <c r="AD106" s="87"/>
      <c r="AE106" s="87"/>
      <c r="AF106" s="87"/>
      <c r="AG106" s="87"/>
      <c r="AH106" s="87"/>
      <c r="AI106" s="87"/>
      <c r="AJ106" s="87"/>
      <c r="AK106" s="87"/>
      <c r="AL106" s="87"/>
      <c r="AM106" s="87"/>
      <c r="AN106" s="87"/>
      <c r="AO106" s="87"/>
      <c r="AP106" s="87"/>
      <c r="AQ106" s="87"/>
      <c r="AR106" s="87"/>
      <c r="AS106" s="87"/>
      <c r="AT106" s="87"/>
      <c r="AU106" s="87"/>
      <c r="AV106" s="87"/>
      <c r="AW106" s="87"/>
      <c r="AX106" s="87"/>
      <c r="AY106" s="87"/>
      <c r="AZ106" s="87"/>
      <c r="BA106" s="87"/>
      <c r="BB106" s="87"/>
      <c r="BC106" s="87"/>
      <c r="BD106" s="87"/>
      <c r="BE106" s="87"/>
      <c r="BF106" s="87"/>
      <c r="BG106" s="87"/>
      <c r="BH106" s="87"/>
      <c r="BI106" s="87"/>
    </row>
    <row r="107" spans="3:61" x14ac:dyDescent="0.25">
      <c r="C107" s="87">
        <v>18</v>
      </c>
      <c r="D107" s="106" t="s">
        <v>151</v>
      </c>
      <c r="E107" s="106"/>
      <c r="F107" s="106"/>
      <c r="G107" s="87"/>
      <c r="H107" s="87"/>
      <c r="I107" s="87"/>
      <c r="J107" s="87"/>
      <c r="K107" s="87"/>
      <c r="L107" s="87"/>
      <c r="M107" s="87"/>
      <c r="N107" s="87"/>
      <c r="O107" s="87"/>
      <c r="P107" s="87"/>
      <c r="Q107" s="87"/>
      <c r="R107" s="87"/>
      <c r="S107" s="87"/>
      <c r="T107" s="87"/>
      <c r="U107" s="87"/>
      <c r="V107" s="87"/>
      <c r="W107" s="87"/>
      <c r="X107" s="87"/>
      <c r="Y107" s="87"/>
      <c r="Z107" s="87"/>
      <c r="AA107" s="87"/>
      <c r="AB107" s="87"/>
      <c r="AC107" s="87"/>
      <c r="AD107" s="87"/>
      <c r="AE107" s="87"/>
      <c r="AF107" s="87"/>
      <c r="AG107" s="87"/>
      <c r="AH107" s="87"/>
      <c r="AI107" s="87"/>
      <c r="AJ107" s="87"/>
      <c r="AK107" s="87"/>
      <c r="AL107" s="87"/>
      <c r="AM107" s="87"/>
      <c r="AN107" s="87"/>
      <c r="AO107" s="87"/>
      <c r="AP107" s="87"/>
      <c r="AQ107" s="87"/>
      <c r="AR107" s="87"/>
      <c r="AS107" s="87"/>
      <c r="AT107" s="87"/>
      <c r="AU107" s="87"/>
      <c r="AV107" s="87"/>
      <c r="AW107" s="87"/>
      <c r="AX107" s="87"/>
      <c r="AY107" s="87"/>
      <c r="AZ107" s="87"/>
      <c r="BA107" s="87"/>
      <c r="BB107" s="87"/>
      <c r="BC107" s="87"/>
      <c r="BD107" s="87"/>
      <c r="BE107" s="87"/>
      <c r="BF107" s="87"/>
      <c r="BG107" s="87"/>
      <c r="BH107" s="87"/>
      <c r="BI107" s="87"/>
    </row>
    <row r="108" spans="3:61" x14ac:dyDescent="0.25">
      <c r="C108" s="87">
        <v>19</v>
      </c>
      <c r="D108" s="106" t="s">
        <v>152</v>
      </c>
      <c r="E108" s="106"/>
      <c r="F108" s="106"/>
      <c r="G108" s="87"/>
      <c r="H108" s="87"/>
      <c r="I108" s="87"/>
      <c r="J108" s="87"/>
      <c r="K108" s="87"/>
      <c r="L108" s="87"/>
      <c r="M108" s="87"/>
      <c r="N108" s="87"/>
      <c r="O108" s="87"/>
      <c r="P108" s="87"/>
      <c r="Q108" s="87"/>
      <c r="R108" s="87"/>
      <c r="S108" s="87"/>
      <c r="T108" s="87"/>
      <c r="U108" s="87"/>
      <c r="V108" s="87"/>
      <c r="W108" s="87"/>
      <c r="X108" s="87"/>
      <c r="Y108" s="87"/>
      <c r="Z108" s="87"/>
      <c r="AA108" s="87"/>
      <c r="AB108" s="87"/>
      <c r="AC108" s="87"/>
      <c r="AD108" s="87"/>
      <c r="AE108" s="87"/>
      <c r="AF108" s="87"/>
      <c r="AG108" s="87"/>
      <c r="AH108" s="87"/>
      <c r="AI108" s="87"/>
      <c r="AJ108" s="87"/>
      <c r="AK108" s="87"/>
      <c r="AL108" s="87"/>
      <c r="AM108" s="87"/>
      <c r="AN108" s="87"/>
      <c r="AO108" s="87"/>
      <c r="AP108" s="87"/>
      <c r="AQ108" s="87"/>
      <c r="AR108" s="87"/>
      <c r="AS108" s="87"/>
      <c r="AT108" s="87"/>
      <c r="AU108" s="87"/>
      <c r="AV108" s="87"/>
      <c r="AW108" s="87"/>
      <c r="AX108" s="87"/>
      <c r="AY108" s="87"/>
      <c r="AZ108" s="87"/>
      <c r="BA108" s="87"/>
      <c r="BB108" s="87"/>
      <c r="BC108" s="87"/>
      <c r="BD108" s="87"/>
      <c r="BE108" s="87"/>
      <c r="BF108" s="87"/>
      <c r="BG108" s="87"/>
      <c r="BH108" s="87"/>
      <c r="BI108" s="87"/>
    </row>
    <row r="109" spans="3:61" x14ac:dyDescent="0.25">
      <c r="C109" s="87">
        <v>20</v>
      </c>
      <c r="D109" s="106" t="s">
        <v>153</v>
      </c>
      <c r="E109" s="106"/>
      <c r="F109" s="106"/>
      <c r="G109" s="87"/>
      <c r="H109" s="87"/>
      <c r="I109" s="87"/>
      <c r="J109" s="87"/>
      <c r="K109" s="87"/>
      <c r="L109" s="87"/>
      <c r="M109" s="87"/>
      <c r="N109" s="87"/>
      <c r="O109" s="87"/>
      <c r="P109" s="87"/>
      <c r="Q109" s="87"/>
      <c r="R109" s="87"/>
      <c r="S109" s="87"/>
      <c r="T109" s="87"/>
      <c r="U109" s="87"/>
      <c r="V109" s="87"/>
      <c r="W109" s="87"/>
      <c r="X109" s="87"/>
      <c r="Y109" s="87"/>
      <c r="Z109" s="87"/>
      <c r="AA109" s="87"/>
      <c r="AB109" s="87"/>
      <c r="AC109" s="87"/>
      <c r="AD109" s="87"/>
      <c r="AE109" s="87"/>
      <c r="AF109" s="87"/>
      <c r="AG109" s="87"/>
      <c r="AH109" s="87"/>
      <c r="AI109" s="87"/>
      <c r="AJ109" s="87"/>
      <c r="AK109" s="87"/>
      <c r="AL109" s="87"/>
      <c r="AM109" s="87"/>
      <c r="AN109" s="87"/>
      <c r="AO109" s="87"/>
      <c r="AP109" s="87"/>
      <c r="AQ109" s="87"/>
      <c r="AR109" s="87"/>
      <c r="AS109" s="87"/>
      <c r="AT109" s="87"/>
      <c r="AU109" s="87"/>
      <c r="AV109" s="87"/>
      <c r="AW109" s="87"/>
      <c r="AX109" s="87"/>
      <c r="AY109" s="87"/>
      <c r="AZ109" s="87"/>
      <c r="BA109" s="87"/>
      <c r="BB109" s="87"/>
      <c r="BC109" s="87"/>
      <c r="BD109" s="87"/>
      <c r="BE109" s="87"/>
      <c r="BF109" s="87"/>
      <c r="BG109" s="87"/>
      <c r="BH109" s="87"/>
      <c r="BI109" s="87"/>
    </row>
    <row r="110" spans="3:61" x14ac:dyDescent="0.25">
      <c r="C110" s="87">
        <v>21</v>
      </c>
      <c r="D110" s="106" t="s">
        <v>154</v>
      </c>
      <c r="E110" s="106"/>
      <c r="F110" s="106"/>
      <c r="G110" s="87"/>
      <c r="H110" s="87"/>
      <c r="I110" s="87"/>
      <c r="J110" s="87"/>
      <c r="K110" s="87"/>
      <c r="L110" s="87"/>
      <c r="M110" s="87"/>
      <c r="N110" s="87"/>
      <c r="O110" s="87"/>
      <c r="P110" s="87"/>
      <c r="Q110" s="87"/>
      <c r="R110" s="87"/>
      <c r="S110" s="87"/>
      <c r="T110" s="87"/>
      <c r="U110" s="87"/>
      <c r="V110" s="87"/>
      <c r="W110" s="87"/>
      <c r="X110" s="87"/>
      <c r="Y110" s="87"/>
      <c r="Z110" s="87"/>
      <c r="AA110" s="87"/>
      <c r="AB110" s="87"/>
      <c r="AC110" s="87"/>
      <c r="AD110" s="87"/>
      <c r="AE110" s="87"/>
      <c r="AF110" s="87"/>
      <c r="AG110" s="87"/>
      <c r="AH110" s="87"/>
      <c r="AI110" s="87"/>
      <c r="AJ110" s="87"/>
      <c r="AK110" s="87"/>
      <c r="AL110" s="87"/>
      <c r="AM110" s="87"/>
      <c r="AN110" s="87"/>
      <c r="AO110" s="87"/>
      <c r="AP110" s="87"/>
      <c r="AQ110" s="87"/>
      <c r="AR110" s="87"/>
      <c r="AS110" s="87"/>
      <c r="AT110" s="87"/>
      <c r="AU110" s="87"/>
      <c r="AV110" s="87"/>
      <c r="AW110" s="87"/>
      <c r="AX110" s="87"/>
      <c r="AY110" s="87"/>
      <c r="AZ110" s="87"/>
      <c r="BA110" s="87"/>
      <c r="BB110" s="87"/>
      <c r="BC110" s="87"/>
      <c r="BD110" s="87"/>
      <c r="BE110" s="87"/>
      <c r="BF110" s="87"/>
      <c r="BG110" s="87"/>
      <c r="BH110" s="87"/>
      <c r="BI110" s="87"/>
    </row>
    <row r="111" spans="3:61" x14ac:dyDescent="0.25">
      <c r="C111" s="87">
        <v>22</v>
      </c>
      <c r="D111" s="106" t="s">
        <v>155</v>
      </c>
      <c r="E111" s="106"/>
      <c r="F111" s="106"/>
      <c r="G111" s="87"/>
      <c r="H111" s="87"/>
      <c r="I111" s="87"/>
      <c r="J111" s="87"/>
      <c r="K111" s="87"/>
      <c r="L111" s="87"/>
      <c r="M111" s="87"/>
      <c r="N111" s="87"/>
      <c r="O111" s="87"/>
      <c r="P111" s="87"/>
      <c r="Q111" s="87"/>
      <c r="R111" s="87"/>
      <c r="S111" s="87"/>
      <c r="T111" s="87"/>
      <c r="U111" s="87"/>
      <c r="V111" s="87"/>
      <c r="W111" s="87"/>
      <c r="X111" s="87"/>
      <c r="Y111" s="87"/>
      <c r="Z111" s="87"/>
      <c r="AA111" s="87"/>
      <c r="AB111" s="87"/>
      <c r="AC111" s="87"/>
      <c r="AD111" s="87"/>
      <c r="AE111" s="87"/>
      <c r="AF111" s="87"/>
      <c r="AG111" s="87"/>
      <c r="AH111" s="87"/>
      <c r="AI111" s="87"/>
      <c r="AJ111" s="87"/>
      <c r="AK111" s="87"/>
      <c r="AL111" s="87"/>
      <c r="AM111" s="87"/>
      <c r="AN111" s="87"/>
      <c r="AO111" s="87"/>
      <c r="AP111" s="87"/>
      <c r="AQ111" s="87"/>
      <c r="AR111" s="87"/>
      <c r="AS111" s="87"/>
      <c r="AT111" s="87"/>
      <c r="AU111" s="87"/>
      <c r="AV111" s="87"/>
      <c r="AW111" s="87"/>
      <c r="AX111" s="87"/>
      <c r="AY111" s="87"/>
      <c r="AZ111" s="87"/>
      <c r="BA111" s="87"/>
      <c r="BB111" s="87"/>
      <c r="BC111" s="87"/>
      <c r="BD111" s="87"/>
      <c r="BE111" s="87"/>
      <c r="BF111" s="87"/>
      <c r="BG111" s="87"/>
      <c r="BH111" s="87"/>
      <c r="BI111" s="87"/>
    </row>
    <row r="112" spans="3:61" x14ac:dyDescent="0.25">
      <c r="C112" s="87">
        <v>23</v>
      </c>
      <c r="D112" s="106" t="s">
        <v>156</v>
      </c>
      <c r="E112" s="106"/>
      <c r="F112" s="106"/>
      <c r="G112" s="87"/>
      <c r="H112" s="87"/>
      <c r="I112" s="87"/>
      <c r="J112" s="87"/>
      <c r="K112" s="87"/>
      <c r="L112" s="87"/>
      <c r="M112" s="87"/>
      <c r="N112" s="87"/>
      <c r="O112" s="87"/>
      <c r="P112" s="87"/>
      <c r="Q112" s="87"/>
      <c r="R112" s="87"/>
      <c r="S112" s="87"/>
      <c r="T112" s="87"/>
      <c r="U112" s="87"/>
      <c r="V112" s="87"/>
      <c r="W112" s="87"/>
      <c r="X112" s="87"/>
      <c r="Y112" s="87"/>
      <c r="Z112" s="87"/>
      <c r="AA112" s="87"/>
      <c r="AB112" s="87"/>
      <c r="AC112" s="87"/>
      <c r="AD112" s="87"/>
      <c r="AE112" s="87"/>
      <c r="AF112" s="87"/>
      <c r="AG112" s="87"/>
      <c r="AH112" s="87"/>
      <c r="AI112" s="87"/>
      <c r="AJ112" s="87"/>
      <c r="AK112" s="87"/>
      <c r="AL112" s="87"/>
      <c r="AM112" s="87"/>
      <c r="AN112" s="87"/>
      <c r="AO112" s="87"/>
      <c r="AP112" s="87"/>
      <c r="AQ112" s="87"/>
      <c r="AR112" s="87"/>
      <c r="AS112" s="87"/>
      <c r="AT112" s="87"/>
      <c r="AU112" s="87"/>
      <c r="AV112" s="87"/>
      <c r="AW112" s="87"/>
      <c r="AX112" s="87"/>
      <c r="AY112" s="87"/>
      <c r="AZ112" s="87"/>
      <c r="BA112" s="87"/>
      <c r="BB112" s="87"/>
      <c r="BC112" s="87"/>
      <c r="BD112" s="87"/>
      <c r="BE112" s="87"/>
      <c r="BF112" s="87"/>
      <c r="BG112" s="87"/>
      <c r="BH112" s="87"/>
      <c r="BI112" s="87"/>
    </row>
    <row r="113" spans="3:61" x14ac:dyDescent="0.25">
      <c r="C113" s="87">
        <v>24</v>
      </c>
      <c r="D113" s="106" t="s">
        <v>157</v>
      </c>
      <c r="E113" s="106"/>
      <c r="F113" s="106"/>
      <c r="G113" s="87"/>
      <c r="H113" s="87"/>
      <c r="I113" s="87"/>
      <c r="J113" s="87"/>
      <c r="K113" s="87"/>
      <c r="L113" s="87"/>
      <c r="M113" s="87"/>
      <c r="N113" s="87"/>
      <c r="O113" s="87"/>
      <c r="P113" s="87"/>
      <c r="Q113" s="87"/>
      <c r="R113" s="87"/>
      <c r="S113" s="87"/>
      <c r="T113" s="87"/>
      <c r="U113" s="87"/>
      <c r="V113" s="87"/>
      <c r="W113" s="87"/>
      <c r="X113" s="87"/>
      <c r="Y113" s="87"/>
      <c r="Z113" s="87"/>
      <c r="AA113" s="87"/>
      <c r="AB113" s="87"/>
      <c r="AC113" s="87"/>
      <c r="AD113" s="87"/>
      <c r="AE113" s="87"/>
      <c r="AF113" s="87"/>
      <c r="AG113" s="87"/>
      <c r="AH113" s="87"/>
      <c r="AI113" s="87"/>
      <c r="AJ113" s="87"/>
      <c r="AK113" s="87"/>
      <c r="AL113" s="87"/>
      <c r="AM113" s="87"/>
      <c r="AN113" s="87"/>
      <c r="AO113" s="87"/>
      <c r="AP113" s="87"/>
      <c r="AQ113" s="87"/>
      <c r="AR113" s="87"/>
      <c r="AS113" s="87"/>
      <c r="AT113" s="87"/>
      <c r="AU113" s="87"/>
      <c r="AV113" s="87"/>
      <c r="AW113" s="87"/>
      <c r="AX113" s="87"/>
      <c r="AY113" s="87"/>
      <c r="AZ113" s="87"/>
      <c r="BA113" s="87"/>
      <c r="BB113" s="87"/>
      <c r="BC113" s="87"/>
      <c r="BD113" s="87"/>
      <c r="BE113" s="87"/>
      <c r="BF113" s="87"/>
      <c r="BG113" s="87"/>
      <c r="BH113" s="87"/>
      <c r="BI113" s="87"/>
    </row>
    <row r="114" spans="3:61" x14ac:dyDescent="0.25">
      <c r="C114" s="87">
        <v>25</v>
      </c>
      <c r="D114" s="106" t="s">
        <v>158</v>
      </c>
      <c r="E114" s="106"/>
      <c r="F114" s="106"/>
      <c r="G114" s="87"/>
      <c r="H114" s="87"/>
      <c r="I114" s="87"/>
      <c r="J114" s="87"/>
      <c r="K114" s="87"/>
      <c r="L114" s="87"/>
      <c r="M114" s="87"/>
      <c r="N114" s="87"/>
      <c r="O114" s="87"/>
      <c r="P114" s="87"/>
      <c r="Q114" s="87"/>
      <c r="R114" s="87"/>
      <c r="S114" s="87"/>
      <c r="T114" s="87"/>
      <c r="U114" s="87"/>
      <c r="V114" s="87"/>
      <c r="W114" s="87"/>
      <c r="X114" s="87"/>
      <c r="Y114" s="87"/>
      <c r="Z114" s="87"/>
      <c r="AA114" s="87"/>
      <c r="AB114" s="87"/>
      <c r="AC114" s="87"/>
      <c r="AD114" s="87"/>
      <c r="AE114" s="87"/>
      <c r="AF114" s="87"/>
      <c r="AG114" s="87"/>
      <c r="AH114" s="87"/>
      <c r="AI114" s="87"/>
      <c r="AJ114" s="87"/>
      <c r="AK114" s="87"/>
      <c r="AL114" s="87"/>
      <c r="AM114" s="87"/>
      <c r="AN114" s="87"/>
      <c r="AO114" s="87"/>
      <c r="AP114" s="87"/>
      <c r="AQ114" s="87"/>
      <c r="AR114" s="87"/>
      <c r="AS114" s="87"/>
      <c r="AT114" s="87"/>
      <c r="AU114" s="87"/>
      <c r="AV114" s="87"/>
      <c r="AW114" s="87"/>
      <c r="AX114" s="87"/>
      <c r="AY114" s="87"/>
      <c r="AZ114" s="87"/>
      <c r="BA114" s="87"/>
      <c r="BB114" s="87"/>
      <c r="BC114" s="87"/>
      <c r="BD114" s="87"/>
      <c r="BE114" s="87"/>
      <c r="BF114" s="87"/>
      <c r="BG114" s="87"/>
      <c r="BH114" s="87"/>
      <c r="BI114" s="87"/>
    </row>
    <row r="115" spans="3:61" x14ac:dyDescent="0.25">
      <c r="C115" s="87">
        <v>26</v>
      </c>
      <c r="D115" s="106" t="s">
        <v>159</v>
      </c>
      <c r="E115" s="106"/>
      <c r="F115" s="106"/>
      <c r="G115" s="87"/>
      <c r="H115" s="87"/>
      <c r="I115" s="87"/>
      <c r="J115" s="87"/>
      <c r="K115" s="87"/>
      <c r="L115" s="87"/>
      <c r="M115" s="87"/>
      <c r="N115" s="87"/>
      <c r="O115" s="87"/>
      <c r="P115" s="87"/>
      <c r="Q115" s="87"/>
      <c r="R115" s="87"/>
      <c r="S115" s="87"/>
      <c r="T115" s="87"/>
      <c r="U115" s="87"/>
      <c r="V115" s="87"/>
      <c r="W115" s="87"/>
      <c r="X115" s="87"/>
      <c r="Y115" s="87"/>
      <c r="Z115" s="87"/>
      <c r="AA115" s="87"/>
      <c r="AB115" s="87"/>
      <c r="AC115" s="87"/>
      <c r="AD115" s="87"/>
      <c r="AE115" s="87"/>
      <c r="AF115" s="87"/>
      <c r="AG115" s="87"/>
      <c r="AH115" s="87"/>
      <c r="AI115" s="87"/>
      <c r="AJ115" s="87"/>
      <c r="AK115" s="87"/>
      <c r="AL115" s="87"/>
      <c r="AM115" s="87"/>
      <c r="AN115" s="87"/>
      <c r="AO115" s="87"/>
      <c r="AP115" s="87"/>
      <c r="AQ115" s="87"/>
      <c r="AR115" s="87"/>
      <c r="AS115" s="87"/>
      <c r="AT115" s="87"/>
      <c r="AU115" s="87"/>
      <c r="AV115" s="87"/>
      <c r="AW115" s="87"/>
      <c r="AX115" s="87"/>
      <c r="AY115" s="87"/>
      <c r="AZ115" s="87"/>
      <c r="BA115" s="87"/>
      <c r="BB115" s="87"/>
      <c r="BC115" s="87"/>
      <c r="BD115" s="87"/>
      <c r="BE115" s="87"/>
      <c r="BF115" s="87"/>
      <c r="BG115" s="87"/>
      <c r="BH115" s="87"/>
      <c r="BI115" s="87"/>
    </row>
    <row r="116" spans="3:61" x14ac:dyDescent="0.25">
      <c r="C116" s="87">
        <v>27</v>
      </c>
      <c r="D116" s="106" t="s">
        <v>160</v>
      </c>
      <c r="E116" s="106"/>
      <c r="F116" s="106"/>
      <c r="G116" s="87"/>
      <c r="H116" s="87"/>
      <c r="I116" s="87"/>
      <c r="J116" s="87"/>
      <c r="K116" s="87"/>
      <c r="L116" s="87"/>
      <c r="M116" s="87"/>
      <c r="N116" s="87"/>
      <c r="O116" s="87"/>
      <c r="P116" s="87"/>
      <c r="Q116" s="87"/>
      <c r="R116" s="87"/>
      <c r="S116" s="87"/>
      <c r="T116" s="87"/>
      <c r="U116" s="87"/>
      <c r="V116" s="87"/>
      <c r="W116" s="87"/>
      <c r="X116" s="87"/>
      <c r="Y116" s="87"/>
      <c r="Z116" s="87"/>
      <c r="AA116" s="87"/>
      <c r="AB116" s="87"/>
      <c r="AC116" s="87"/>
      <c r="AD116" s="87"/>
      <c r="AE116" s="87"/>
      <c r="AF116" s="87"/>
      <c r="AG116" s="87"/>
      <c r="AH116" s="87"/>
      <c r="AI116" s="87"/>
      <c r="AJ116" s="87"/>
      <c r="AK116" s="87"/>
      <c r="AL116" s="87"/>
      <c r="AM116" s="87"/>
      <c r="AN116" s="87"/>
      <c r="AO116" s="87"/>
      <c r="AP116" s="87"/>
      <c r="AQ116" s="87"/>
      <c r="AR116" s="87"/>
      <c r="AS116" s="87"/>
      <c r="AT116" s="87"/>
      <c r="AU116" s="87"/>
      <c r="AV116" s="87"/>
      <c r="AW116" s="87"/>
      <c r="AX116" s="87"/>
      <c r="AY116" s="87"/>
      <c r="AZ116" s="87"/>
      <c r="BA116" s="87"/>
      <c r="BB116" s="87"/>
      <c r="BC116" s="87"/>
      <c r="BD116" s="87"/>
      <c r="BE116" s="87"/>
      <c r="BF116" s="87"/>
      <c r="BG116" s="87"/>
      <c r="BH116" s="87"/>
      <c r="BI116" s="87"/>
    </row>
    <row r="117" spans="3:61" x14ac:dyDescent="0.25">
      <c r="C117" s="87">
        <v>28</v>
      </c>
      <c r="D117" s="106" t="s">
        <v>161</v>
      </c>
      <c r="E117" s="106"/>
      <c r="F117" s="106"/>
      <c r="G117" s="87"/>
      <c r="H117" s="87"/>
      <c r="I117" s="87"/>
      <c r="J117" s="87"/>
      <c r="K117" s="87"/>
      <c r="L117" s="87"/>
      <c r="M117" s="87"/>
      <c r="N117" s="87"/>
      <c r="O117" s="87"/>
      <c r="P117" s="87"/>
      <c r="Q117" s="87"/>
      <c r="R117" s="87"/>
      <c r="S117" s="87"/>
      <c r="T117" s="87"/>
      <c r="U117" s="87"/>
      <c r="V117" s="87"/>
      <c r="W117" s="87"/>
      <c r="X117" s="87"/>
      <c r="Y117" s="87"/>
      <c r="Z117" s="87"/>
      <c r="AA117" s="87"/>
      <c r="AB117" s="87"/>
      <c r="AC117" s="87"/>
      <c r="AD117" s="87"/>
      <c r="AE117" s="87"/>
      <c r="AF117" s="87"/>
      <c r="AG117" s="87"/>
      <c r="AH117" s="87"/>
      <c r="AI117" s="87"/>
      <c r="AJ117" s="87"/>
      <c r="AK117" s="87"/>
      <c r="AL117" s="87"/>
      <c r="AM117" s="87"/>
      <c r="AN117" s="87"/>
      <c r="AO117" s="87"/>
      <c r="AP117" s="87"/>
      <c r="AQ117" s="87"/>
      <c r="AR117" s="87"/>
      <c r="AS117" s="87"/>
      <c r="AT117" s="87"/>
      <c r="AU117" s="87"/>
      <c r="AV117" s="87"/>
      <c r="AW117" s="87"/>
      <c r="AX117" s="87"/>
      <c r="AY117" s="87"/>
      <c r="AZ117" s="87"/>
      <c r="BA117" s="87"/>
      <c r="BB117" s="87"/>
      <c r="BC117" s="87"/>
      <c r="BD117" s="87"/>
      <c r="BE117" s="87"/>
      <c r="BF117" s="87"/>
      <c r="BG117" s="87"/>
      <c r="BH117" s="87"/>
      <c r="BI117" s="87"/>
    </row>
    <row r="118" spans="3:61" x14ac:dyDescent="0.25">
      <c r="C118" s="87">
        <v>29</v>
      </c>
      <c r="D118" s="106" t="s">
        <v>162</v>
      </c>
      <c r="E118" s="106"/>
      <c r="F118" s="106"/>
      <c r="G118" s="87"/>
      <c r="H118" s="87"/>
      <c r="I118" s="87"/>
      <c r="J118" s="87"/>
      <c r="K118" s="87"/>
      <c r="L118" s="87"/>
      <c r="M118" s="87"/>
      <c r="N118" s="87"/>
      <c r="O118" s="87"/>
      <c r="P118" s="87"/>
      <c r="Q118" s="87"/>
      <c r="R118" s="87"/>
      <c r="S118" s="87"/>
      <c r="T118" s="87"/>
      <c r="U118" s="87"/>
      <c r="V118" s="87"/>
      <c r="W118" s="87"/>
      <c r="X118" s="87"/>
      <c r="Y118" s="87"/>
      <c r="Z118" s="87"/>
      <c r="AA118" s="87"/>
      <c r="AB118" s="87"/>
      <c r="AC118" s="87"/>
      <c r="AD118" s="87"/>
      <c r="AE118" s="87"/>
      <c r="AF118" s="87"/>
      <c r="AG118" s="87"/>
      <c r="AH118" s="87"/>
      <c r="AI118" s="87"/>
      <c r="AJ118" s="87"/>
      <c r="AK118" s="87"/>
      <c r="AL118" s="87"/>
      <c r="AM118" s="87"/>
      <c r="AN118" s="87"/>
      <c r="AO118" s="87"/>
      <c r="AP118" s="87"/>
      <c r="AQ118" s="87"/>
      <c r="AR118" s="87"/>
      <c r="AS118" s="87"/>
      <c r="AT118" s="87"/>
      <c r="AU118" s="87"/>
      <c r="AV118" s="87"/>
      <c r="AW118" s="87"/>
      <c r="AX118" s="87"/>
      <c r="AY118" s="87"/>
      <c r="AZ118" s="87"/>
      <c r="BA118" s="87"/>
      <c r="BB118" s="87"/>
      <c r="BC118" s="87"/>
      <c r="BD118" s="87"/>
      <c r="BE118" s="87"/>
      <c r="BF118" s="87"/>
      <c r="BG118" s="87"/>
      <c r="BH118" s="87"/>
      <c r="BI118" s="87"/>
    </row>
    <row r="119" spans="3:61" x14ac:dyDescent="0.25">
      <c r="C119" s="87">
        <v>30</v>
      </c>
      <c r="D119" s="106" t="s">
        <v>163</v>
      </c>
      <c r="E119" s="106"/>
      <c r="F119" s="106"/>
      <c r="G119" s="87"/>
      <c r="H119" s="87"/>
      <c r="I119" s="87"/>
      <c r="J119" s="87"/>
      <c r="K119" s="87"/>
      <c r="L119" s="87"/>
      <c r="M119" s="87"/>
      <c r="N119" s="87"/>
      <c r="O119" s="87"/>
      <c r="P119" s="87"/>
      <c r="Q119" s="87"/>
      <c r="R119" s="87"/>
      <c r="S119" s="87"/>
      <c r="T119" s="87"/>
      <c r="U119" s="87"/>
      <c r="V119" s="87"/>
      <c r="W119" s="87"/>
      <c r="X119" s="87"/>
      <c r="Y119" s="87"/>
      <c r="Z119" s="87"/>
      <c r="AA119" s="87"/>
      <c r="AB119" s="87"/>
      <c r="AC119" s="87"/>
      <c r="AD119" s="87"/>
      <c r="AE119" s="87"/>
      <c r="AF119" s="87"/>
      <c r="AG119" s="87"/>
      <c r="AH119" s="87"/>
      <c r="AI119" s="87"/>
      <c r="AJ119" s="87"/>
      <c r="AK119" s="87"/>
      <c r="AL119" s="87"/>
      <c r="AM119" s="87"/>
      <c r="AN119" s="87"/>
      <c r="AO119" s="87"/>
      <c r="AP119" s="87"/>
      <c r="AQ119" s="87"/>
      <c r="AR119" s="87"/>
      <c r="AS119" s="87"/>
      <c r="AT119" s="87"/>
      <c r="AU119" s="87"/>
      <c r="AV119" s="87"/>
      <c r="AW119" s="87"/>
      <c r="AX119" s="87"/>
      <c r="AY119" s="87"/>
      <c r="AZ119" s="87"/>
      <c r="BA119" s="87"/>
      <c r="BB119" s="87"/>
      <c r="BC119" s="87"/>
      <c r="BD119" s="87"/>
      <c r="BE119" s="87"/>
      <c r="BF119" s="87"/>
      <c r="BG119" s="87"/>
      <c r="BH119" s="87"/>
      <c r="BI119" s="87"/>
    </row>
    <row r="120" spans="3:61" x14ac:dyDescent="0.25">
      <c r="C120" s="87">
        <v>31</v>
      </c>
      <c r="D120" s="106" t="s">
        <v>164</v>
      </c>
      <c r="E120" s="106"/>
      <c r="F120" s="106"/>
      <c r="G120" s="87"/>
      <c r="H120" s="87"/>
      <c r="I120" s="87"/>
      <c r="J120" s="87"/>
      <c r="K120" s="87"/>
      <c r="L120" s="87"/>
      <c r="M120" s="87"/>
      <c r="N120" s="87"/>
      <c r="O120" s="87"/>
      <c r="P120" s="87"/>
      <c r="Q120" s="87"/>
      <c r="R120" s="87"/>
      <c r="S120" s="87"/>
      <c r="T120" s="87"/>
      <c r="U120" s="87"/>
      <c r="V120" s="87"/>
      <c r="W120" s="87"/>
      <c r="X120" s="87"/>
      <c r="Y120" s="87"/>
      <c r="Z120" s="87"/>
      <c r="AA120" s="87"/>
      <c r="AB120" s="87"/>
      <c r="AC120" s="87"/>
      <c r="AD120" s="87"/>
      <c r="AE120" s="87"/>
      <c r="AF120" s="87"/>
      <c r="AG120" s="87"/>
      <c r="AH120" s="87"/>
      <c r="AI120" s="87"/>
      <c r="AJ120" s="87"/>
      <c r="AK120" s="87"/>
      <c r="AL120" s="87"/>
      <c r="AM120" s="87"/>
      <c r="AN120" s="87"/>
      <c r="AO120" s="87"/>
      <c r="AP120" s="87"/>
      <c r="AQ120" s="87"/>
      <c r="AR120" s="87"/>
      <c r="AS120" s="87"/>
      <c r="AT120" s="87"/>
      <c r="AU120" s="87"/>
      <c r="AV120" s="87"/>
      <c r="AW120" s="87"/>
      <c r="AX120" s="87"/>
      <c r="AY120" s="87"/>
      <c r="AZ120" s="87"/>
      <c r="BA120" s="87"/>
      <c r="BB120" s="87"/>
      <c r="BC120" s="87"/>
      <c r="BD120" s="87"/>
      <c r="BE120" s="87"/>
      <c r="BF120" s="87"/>
      <c r="BG120" s="87"/>
      <c r="BH120" s="87"/>
      <c r="BI120" s="87"/>
    </row>
    <row r="121" spans="3:61" x14ac:dyDescent="0.25">
      <c r="C121" s="87">
        <v>32</v>
      </c>
      <c r="D121" s="106" t="s">
        <v>165</v>
      </c>
      <c r="E121" s="106"/>
      <c r="F121" s="106"/>
      <c r="G121" s="87"/>
      <c r="H121" s="87"/>
      <c r="I121" s="87"/>
      <c r="J121" s="87"/>
      <c r="K121" s="87"/>
      <c r="L121" s="87"/>
      <c r="M121" s="87"/>
      <c r="N121" s="87"/>
      <c r="O121" s="87"/>
      <c r="P121" s="87"/>
      <c r="Q121" s="87"/>
      <c r="R121" s="87"/>
      <c r="S121" s="87"/>
      <c r="T121" s="87"/>
      <c r="U121" s="87"/>
      <c r="V121" s="87"/>
      <c r="W121" s="87"/>
      <c r="X121" s="87"/>
      <c r="Y121" s="87"/>
      <c r="Z121" s="87"/>
      <c r="AA121" s="87"/>
      <c r="AB121" s="87"/>
      <c r="AC121" s="87"/>
      <c r="AD121" s="87"/>
      <c r="AE121" s="87"/>
      <c r="AF121" s="87"/>
      <c r="AG121" s="87"/>
      <c r="AH121" s="87"/>
      <c r="AI121" s="87"/>
      <c r="AJ121" s="87"/>
      <c r="AK121" s="87"/>
      <c r="AL121" s="87"/>
      <c r="AM121" s="87"/>
      <c r="AN121" s="87"/>
      <c r="AO121" s="87"/>
      <c r="AP121" s="87"/>
      <c r="AQ121" s="87"/>
      <c r="AR121" s="87"/>
      <c r="AS121" s="87"/>
      <c r="AT121" s="87"/>
      <c r="AU121" s="87"/>
      <c r="AV121" s="87"/>
      <c r="AW121" s="87"/>
      <c r="AX121" s="87"/>
      <c r="AY121" s="87"/>
      <c r="AZ121" s="87"/>
      <c r="BA121" s="87"/>
      <c r="BB121" s="87"/>
      <c r="BC121" s="87"/>
      <c r="BD121" s="87"/>
      <c r="BE121" s="87"/>
      <c r="BF121" s="87"/>
      <c r="BG121" s="87"/>
      <c r="BH121" s="87"/>
      <c r="BI121" s="87"/>
    </row>
    <row r="122" spans="3:61" x14ac:dyDescent="0.25">
      <c r="C122" s="87">
        <v>33</v>
      </c>
      <c r="D122" s="106" t="s">
        <v>166</v>
      </c>
      <c r="E122" s="106"/>
      <c r="F122" s="106"/>
      <c r="G122" s="87"/>
      <c r="H122" s="87"/>
      <c r="I122" s="87"/>
      <c r="J122" s="87"/>
      <c r="K122" s="87"/>
      <c r="L122" s="87"/>
      <c r="M122" s="87"/>
      <c r="N122" s="87"/>
      <c r="O122" s="87"/>
      <c r="P122" s="87"/>
      <c r="Q122" s="87"/>
      <c r="R122" s="87"/>
      <c r="S122" s="87"/>
      <c r="T122" s="87"/>
      <c r="U122" s="87"/>
      <c r="V122" s="87"/>
      <c r="W122" s="87"/>
      <c r="X122" s="87"/>
      <c r="Y122" s="87"/>
      <c r="Z122" s="87"/>
      <c r="AA122" s="87"/>
      <c r="AB122" s="87"/>
      <c r="AC122" s="87"/>
      <c r="AD122" s="87"/>
      <c r="AE122" s="87"/>
      <c r="AF122" s="87"/>
      <c r="AG122" s="87"/>
      <c r="AH122" s="87"/>
      <c r="AI122" s="87"/>
      <c r="AJ122" s="87"/>
      <c r="AK122" s="87"/>
      <c r="AL122" s="87"/>
      <c r="AM122" s="87"/>
      <c r="AN122" s="87"/>
      <c r="AO122" s="87"/>
      <c r="AP122" s="87"/>
      <c r="AQ122" s="87"/>
      <c r="AR122" s="87"/>
      <c r="AS122" s="87"/>
      <c r="AT122" s="87"/>
      <c r="AU122" s="87"/>
      <c r="AV122" s="87"/>
      <c r="AW122" s="87"/>
      <c r="AX122" s="87"/>
      <c r="AY122" s="87"/>
      <c r="AZ122" s="87"/>
      <c r="BA122" s="87"/>
      <c r="BB122" s="87"/>
      <c r="BC122" s="87"/>
      <c r="BD122" s="87"/>
      <c r="BE122" s="87"/>
      <c r="BF122" s="87"/>
      <c r="BG122" s="87"/>
      <c r="BH122" s="87"/>
      <c r="BI122" s="87"/>
    </row>
    <row r="123" spans="3:61" x14ac:dyDescent="0.25">
      <c r="C123" s="87">
        <v>34</v>
      </c>
      <c r="D123" s="106" t="s">
        <v>167</v>
      </c>
      <c r="E123" s="106"/>
      <c r="F123" s="106"/>
      <c r="G123" s="87"/>
      <c r="H123" s="87"/>
      <c r="I123" s="87"/>
      <c r="J123" s="87"/>
      <c r="K123" s="87"/>
      <c r="L123" s="87"/>
      <c r="M123" s="87"/>
      <c r="N123" s="87"/>
      <c r="O123" s="87"/>
      <c r="P123" s="87"/>
      <c r="Q123" s="87"/>
      <c r="R123" s="87"/>
      <c r="S123" s="87"/>
      <c r="T123" s="87"/>
      <c r="U123" s="87"/>
      <c r="V123" s="87"/>
      <c r="W123" s="87"/>
      <c r="X123" s="87"/>
      <c r="Y123" s="87"/>
      <c r="Z123" s="87"/>
      <c r="AA123" s="87"/>
      <c r="AB123" s="87"/>
      <c r="AC123" s="87"/>
      <c r="AD123" s="87"/>
      <c r="AE123" s="87"/>
      <c r="AF123" s="87"/>
      <c r="AG123" s="87"/>
      <c r="AH123" s="87"/>
      <c r="AI123" s="87"/>
      <c r="AJ123" s="87"/>
      <c r="AK123" s="87"/>
      <c r="AL123" s="87"/>
      <c r="AM123" s="87"/>
      <c r="AN123" s="87"/>
      <c r="AO123" s="87"/>
      <c r="AP123" s="87"/>
      <c r="AQ123" s="87"/>
      <c r="AR123" s="87"/>
      <c r="AS123" s="87"/>
      <c r="AT123" s="87"/>
      <c r="AU123" s="87"/>
      <c r="AV123" s="87"/>
      <c r="AW123" s="87"/>
      <c r="AX123" s="87"/>
      <c r="AY123" s="87"/>
      <c r="AZ123" s="87"/>
      <c r="BA123" s="87"/>
      <c r="BB123" s="87"/>
      <c r="BC123" s="87"/>
      <c r="BD123" s="87"/>
      <c r="BE123" s="87"/>
      <c r="BF123" s="87"/>
      <c r="BG123" s="87"/>
      <c r="BH123" s="87"/>
      <c r="BI123" s="87"/>
    </row>
    <row r="124" spans="3:61" x14ac:dyDescent="0.25">
      <c r="C124" s="87">
        <v>35</v>
      </c>
      <c r="D124" s="106" t="s">
        <v>168</v>
      </c>
      <c r="E124" s="106"/>
      <c r="F124" s="106"/>
      <c r="G124" s="87"/>
      <c r="H124" s="87"/>
      <c r="I124" s="87"/>
      <c r="J124" s="87"/>
      <c r="K124" s="87"/>
      <c r="L124" s="87"/>
      <c r="M124" s="87"/>
      <c r="N124" s="87"/>
      <c r="O124" s="87"/>
      <c r="P124" s="87"/>
      <c r="Q124" s="87"/>
      <c r="R124" s="87"/>
      <c r="S124" s="87"/>
      <c r="T124" s="87"/>
      <c r="U124" s="87"/>
      <c r="V124" s="87"/>
      <c r="W124" s="87"/>
      <c r="X124" s="87"/>
      <c r="Y124" s="87"/>
      <c r="Z124" s="87"/>
      <c r="AA124" s="87"/>
      <c r="AB124" s="87"/>
      <c r="AC124" s="87"/>
      <c r="AD124" s="87"/>
      <c r="AE124" s="87"/>
      <c r="AF124" s="87"/>
      <c r="AG124" s="87"/>
      <c r="AH124" s="87"/>
      <c r="AI124" s="87"/>
      <c r="AJ124" s="87"/>
      <c r="AK124" s="87"/>
      <c r="AL124" s="87"/>
      <c r="AM124" s="87"/>
      <c r="AN124" s="87"/>
      <c r="AO124" s="87"/>
      <c r="AP124" s="87"/>
      <c r="AQ124" s="87"/>
      <c r="AR124" s="87"/>
      <c r="AS124" s="87"/>
      <c r="AT124" s="87"/>
      <c r="AU124" s="87"/>
      <c r="AV124" s="87"/>
      <c r="AW124" s="87"/>
      <c r="AX124" s="87"/>
      <c r="AY124" s="87"/>
      <c r="AZ124" s="87"/>
      <c r="BA124" s="87"/>
      <c r="BB124" s="87"/>
      <c r="BC124" s="87"/>
      <c r="BD124" s="87"/>
      <c r="BE124" s="87"/>
      <c r="BF124" s="87"/>
      <c r="BG124" s="87"/>
      <c r="BH124" s="87"/>
      <c r="BI124" s="87"/>
    </row>
    <row r="125" spans="3:61" x14ac:dyDescent="0.25">
      <c r="C125" s="87">
        <v>36</v>
      </c>
      <c r="D125" s="106" t="s">
        <v>169</v>
      </c>
      <c r="E125" s="106"/>
      <c r="F125" s="106"/>
      <c r="G125" s="87"/>
      <c r="H125" s="87"/>
      <c r="I125" s="87"/>
      <c r="J125" s="87"/>
      <c r="K125" s="87"/>
      <c r="L125" s="87"/>
      <c r="M125" s="87"/>
      <c r="N125" s="87"/>
      <c r="O125" s="87"/>
      <c r="P125" s="87"/>
      <c r="Q125" s="87"/>
      <c r="R125" s="87"/>
      <c r="S125" s="87"/>
      <c r="T125" s="87"/>
      <c r="U125" s="87"/>
      <c r="V125" s="87"/>
      <c r="W125" s="87"/>
      <c r="X125" s="87"/>
      <c r="Y125" s="87"/>
      <c r="Z125" s="87"/>
      <c r="AA125" s="87"/>
      <c r="AB125" s="87"/>
      <c r="AC125" s="87"/>
      <c r="AD125" s="87"/>
      <c r="AE125" s="87"/>
      <c r="AF125" s="87"/>
      <c r="AG125" s="87"/>
      <c r="AH125" s="87"/>
      <c r="AI125" s="87"/>
      <c r="AJ125" s="87"/>
      <c r="AK125" s="87"/>
      <c r="AL125" s="87"/>
      <c r="AM125" s="87"/>
      <c r="AN125" s="87"/>
      <c r="AO125" s="87"/>
      <c r="AP125" s="87"/>
      <c r="AQ125" s="87"/>
      <c r="AR125" s="87"/>
      <c r="AS125" s="87"/>
      <c r="AT125" s="87"/>
      <c r="AU125" s="87"/>
      <c r="AV125" s="87"/>
      <c r="AW125" s="87"/>
      <c r="AX125" s="87"/>
      <c r="AY125" s="87"/>
      <c r="AZ125" s="87"/>
      <c r="BA125" s="87"/>
      <c r="BB125" s="87"/>
      <c r="BC125" s="87"/>
      <c r="BD125" s="87"/>
      <c r="BE125" s="87"/>
      <c r="BF125" s="87"/>
      <c r="BG125" s="87"/>
      <c r="BH125" s="87"/>
      <c r="BI125" s="87"/>
    </row>
    <row r="126" spans="3:61" x14ac:dyDescent="0.25">
      <c r="C126" s="87">
        <v>37</v>
      </c>
      <c r="D126" s="106" t="s">
        <v>170</v>
      </c>
      <c r="E126" s="106"/>
      <c r="F126" s="106"/>
      <c r="G126" s="87"/>
      <c r="H126" s="87"/>
      <c r="I126" s="87"/>
      <c r="J126" s="87"/>
      <c r="K126" s="87"/>
      <c r="L126" s="87"/>
      <c r="M126" s="87"/>
      <c r="N126" s="87"/>
      <c r="O126" s="87"/>
      <c r="P126" s="87"/>
      <c r="Q126" s="87"/>
      <c r="R126" s="87"/>
      <c r="S126" s="87"/>
      <c r="T126" s="87"/>
      <c r="U126" s="87"/>
      <c r="V126" s="87"/>
      <c r="W126" s="87"/>
      <c r="X126" s="87"/>
      <c r="Y126" s="87"/>
      <c r="Z126" s="87"/>
      <c r="AA126" s="87"/>
      <c r="AB126" s="87"/>
      <c r="AC126" s="87"/>
      <c r="AD126" s="87"/>
      <c r="AE126" s="87"/>
      <c r="AF126" s="87"/>
      <c r="AG126" s="87"/>
      <c r="AH126" s="87"/>
      <c r="AI126" s="87"/>
      <c r="AJ126" s="87"/>
      <c r="AK126" s="87"/>
      <c r="AL126" s="87"/>
      <c r="AM126" s="87"/>
      <c r="AN126" s="87"/>
      <c r="AO126" s="87"/>
      <c r="AP126" s="87"/>
      <c r="AQ126" s="87"/>
      <c r="AR126" s="87"/>
      <c r="AS126" s="87"/>
      <c r="AT126" s="87"/>
      <c r="AU126" s="87"/>
      <c r="AV126" s="87"/>
      <c r="AW126" s="87"/>
      <c r="AX126" s="87"/>
      <c r="AY126" s="87"/>
      <c r="AZ126" s="87"/>
      <c r="BA126" s="87"/>
      <c r="BB126" s="87"/>
      <c r="BC126" s="87"/>
      <c r="BD126" s="87"/>
      <c r="BE126" s="87"/>
      <c r="BF126" s="87"/>
      <c r="BG126" s="87"/>
      <c r="BH126" s="87"/>
      <c r="BI126" s="87"/>
    </row>
    <row r="127" spans="3:61" x14ac:dyDescent="0.25">
      <c r="C127" s="87">
        <v>38</v>
      </c>
      <c r="D127" s="106" t="s">
        <v>171</v>
      </c>
      <c r="E127" s="106"/>
      <c r="F127" s="106"/>
      <c r="G127" s="87"/>
      <c r="H127" s="87"/>
      <c r="I127" s="87"/>
      <c r="J127" s="87"/>
      <c r="K127" s="87"/>
      <c r="L127" s="87"/>
      <c r="M127" s="87"/>
      <c r="N127" s="87"/>
      <c r="O127" s="87"/>
      <c r="P127" s="87"/>
      <c r="Q127" s="87"/>
      <c r="R127" s="87"/>
      <c r="S127" s="87"/>
      <c r="T127" s="87"/>
      <c r="U127" s="87"/>
      <c r="V127" s="87"/>
      <c r="W127" s="87"/>
      <c r="X127" s="87"/>
      <c r="Y127" s="87"/>
      <c r="Z127" s="87"/>
      <c r="AA127" s="87"/>
      <c r="AB127" s="87"/>
      <c r="AC127" s="87"/>
      <c r="AD127" s="87"/>
      <c r="AE127" s="87"/>
      <c r="AF127" s="87"/>
      <c r="AG127" s="87"/>
      <c r="AH127" s="87"/>
      <c r="AI127" s="87"/>
      <c r="AJ127" s="87"/>
      <c r="AK127" s="87"/>
      <c r="AL127" s="87"/>
      <c r="AM127" s="87"/>
      <c r="AN127" s="87"/>
      <c r="AO127" s="87"/>
      <c r="AP127" s="87"/>
      <c r="AQ127" s="87"/>
      <c r="AR127" s="87"/>
      <c r="AS127" s="87"/>
      <c r="AT127" s="87"/>
      <c r="AU127" s="87"/>
      <c r="AV127" s="87"/>
      <c r="AW127" s="87"/>
      <c r="AX127" s="87"/>
      <c r="AY127" s="87"/>
      <c r="AZ127" s="87"/>
      <c r="BA127" s="87"/>
      <c r="BB127" s="87"/>
      <c r="BC127" s="87"/>
      <c r="BD127" s="87"/>
      <c r="BE127" s="87"/>
      <c r="BF127" s="87"/>
      <c r="BG127" s="87"/>
      <c r="BH127" s="87"/>
      <c r="BI127" s="87"/>
    </row>
    <row r="128" spans="3:61" x14ac:dyDescent="0.25">
      <c r="C128" s="87">
        <v>39</v>
      </c>
      <c r="D128" s="106" t="s">
        <v>172</v>
      </c>
      <c r="E128" s="106"/>
      <c r="F128" s="106"/>
      <c r="G128" s="87"/>
      <c r="H128" s="87"/>
      <c r="I128" s="87"/>
      <c r="J128" s="87"/>
      <c r="K128" s="87"/>
      <c r="L128" s="87"/>
      <c r="M128" s="87"/>
      <c r="N128" s="87"/>
      <c r="O128" s="87"/>
      <c r="P128" s="87"/>
      <c r="Q128" s="87"/>
      <c r="R128" s="87"/>
      <c r="S128" s="87"/>
      <c r="T128" s="87"/>
      <c r="U128" s="87"/>
      <c r="V128" s="87"/>
      <c r="W128" s="87"/>
      <c r="X128" s="87"/>
      <c r="Y128" s="87"/>
      <c r="Z128" s="87"/>
      <c r="AA128" s="87"/>
      <c r="AB128" s="87"/>
      <c r="AC128" s="87"/>
      <c r="AD128" s="87"/>
      <c r="AE128" s="87"/>
      <c r="AF128" s="87"/>
      <c r="AG128" s="87"/>
      <c r="AH128" s="87"/>
      <c r="AI128" s="87"/>
      <c r="AJ128" s="87"/>
      <c r="AK128" s="87"/>
      <c r="AL128" s="87"/>
      <c r="AM128" s="87"/>
      <c r="AN128" s="87"/>
      <c r="AO128" s="87"/>
      <c r="AP128" s="87"/>
      <c r="AQ128" s="87"/>
      <c r="AR128" s="87"/>
      <c r="AS128" s="87"/>
      <c r="AT128" s="87"/>
      <c r="AU128" s="87"/>
      <c r="AV128" s="87"/>
      <c r="AW128" s="87"/>
      <c r="AX128" s="87"/>
      <c r="AY128" s="87"/>
      <c r="AZ128" s="87"/>
      <c r="BA128" s="87"/>
      <c r="BB128" s="87"/>
      <c r="BC128" s="87"/>
      <c r="BD128" s="87"/>
      <c r="BE128" s="87"/>
      <c r="BF128" s="87"/>
      <c r="BG128" s="87"/>
      <c r="BH128" s="87"/>
      <c r="BI128" s="87"/>
    </row>
    <row r="129" spans="3:61" x14ac:dyDescent="0.25">
      <c r="C129" s="87">
        <v>40</v>
      </c>
      <c r="D129" s="106" t="s">
        <v>173</v>
      </c>
      <c r="E129" s="106"/>
      <c r="F129" s="106"/>
      <c r="G129" s="87"/>
      <c r="H129" s="87"/>
      <c r="I129" s="87"/>
      <c r="J129" s="87"/>
      <c r="K129" s="87"/>
      <c r="L129" s="87"/>
      <c r="M129" s="87"/>
      <c r="N129" s="87"/>
      <c r="O129" s="87"/>
      <c r="P129" s="87"/>
      <c r="Q129" s="87"/>
      <c r="R129" s="87"/>
      <c r="S129" s="87"/>
      <c r="T129" s="87"/>
      <c r="U129" s="87"/>
      <c r="V129" s="87"/>
      <c r="W129" s="87"/>
      <c r="X129" s="87"/>
      <c r="Y129" s="87"/>
      <c r="Z129" s="87"/>
      <c r="AA129" s="87"/>
      <c r="AB129" s="87"/>
      <c r="AC129" s="87"/>
      <c r="AD129" s="87"/>
      <c r="AE129" s="87"/>
      <c r="AF129" s="87"/>
      <c r="AG129" s="87"/>
      <c r="AH129" s="87"/>
      <c r="AI129" s="87"/>
      <c r="AJ129" s="87"/>
      <c r="AK129" s="87"/>
      <c r="AL129" s="87"/>
      <c r="AM129" s="87"/>
      <c r="AN129" s="87"/>
      <c r="AO129" s="87"/>
      <c r="AP129" s="87"/>
      <c r="AQ129" s="87"/>
      <c r="AR129" s="87"/>
      <c r="AS129" s="87"/>
      <c r="AT129" s="87"/>
      <c r="AU129" s="87"/>
      <c r="AV129" s="87"/>
      <c r="AW129" s="87"/>
      <c r="AX129" s="87"/>
      <c r="AY129" s="87"/>
      <c r="AZ129" s="87"/>
      <c r="BA129" s="87"/>
      <c r="BB129" s="87"/>
      <c r="BC129" s="87"/>
      <c r="BD129" s="87"/>
      <c r="BE129" s="87"/>
      <c r="BF129" s="87"/>
      <c r="BG129" s="87"/>
      <c r="BH129" s="87"/>
      <c r="BI129" s="87"/>
    </row>
    <row r="130" spans="3:61" x14ac:dyDescent="0.25">
      <c r="C130" s="87">
        <v>41</v>
      </c>
      <c r="D130" s="106" t="s">
        <v>174</v>
      </c>
      <c r="E130" s="106"/>
      <c r="F130" s="106"/>
      <c r="G130" s="87"/>
      <c r="H130" s="87"/>
      <c r="I130" s="87"/>
      <c r="J130" s="87"/>
      <c r="K130" s="87"/>
      <c r="L130" s="87"/>
      <c r="M130" s="87"/>
      <c r="N130" s="87"/>
      <c r="O130" s="87"/>
      <c r="P130" s="87"/>
      <c r="Q130" s="87"/>
      <c r="R130" s="87"/>
      <c r="S130" s="87"/>
      <c r="T130" s="87"/>
      <c r="U130" s="87"/>
      <c r="V130" s="87"/>
      <c r="W130" s="87"/>
      <c r="X130" s="87"/>
      <c r="Y130" s="87"/>
      <c r="Z130" s="87"/>
      <c r="AA130" s="87"/>
      <c r="AB130" s="87"/>
      <c r="AC130" s="87"/>
      <c r="AD130" s="87"/>
      <c r="AE130" s="87"/>
      <c r="AF130" s="87"/>
      <c r="AG130" s="87"/>
      <c r="AH130" s="87"/>
      <c r="AI130" s="87"/>
      <c r="AJ130" s="87"/>
      <c r="AK130" s="87"/>
      <c r="AL130" s="87"/>
      <c r="AM130" s="87"/>
      <c r="AN130" s="87"/>
      <c r="AO130" s="87"/>
      <c r="AP130" s="87"/>
      <c r="AQ130" s="87"/>
      <c r="AR130" s="87"/>
      <c r="AS130" s="87"/>
      <c r="AT130" s="87"/>
      <c r="AU130" s="87"/>
      <c r="AV130" s="87"/>
      <c r="AW130" s="87"/>
      <c r="AX130" s="87"/>
      <c r="AY130" s="87"/>
      <c r="AZ130" s="87"/>
      <c r="BA130" s="87"/>
      <c r="BB130" s="87"/>
      <c r="BC130" s="87"/>
      <c r="BD130" s="87"/>
      <c r="BE130" s="87"/>
      <c r="BF130" s="87"/>
      <c r="BG130" s="87"/>
      <c r="BH130" s="87"/>
      <c r="BI130" s="87"/>
    </row>
    <row r="131" spans="3:61" x14ac:dyDescent="0.25">
      <c r="C131" s="87">
        <v>42</v>
      </c>
      <c r="D131" s="106" t="s">
        <v>175</v>
      </c>
      <c r="E131" s="106"/>
      <c r="F131" s="106"/>
      <c r="G131" s="87"/>
      <c r="H131" s="87"/>
      <c r="I131" s="87"/>
      <c r="J131" s="87"/>
      <c r="K131" s="87"/>
      <c r="L131" s="87"/>
      <c r="M131" s="87"/>
      <c r="N131" s="87"/>
      <c r="O131" s="87"/>
      <c r="P131" s="87"/>
      <c r="Q131" s="87"/>
      <c r="R131" s="87"/>
      <c r="S131" s="87"/>
      <c r="T131" s="87"/>
      <c r="U131" s="87"/>
      <c r="V131" s="87"/>
      <c r="W131" s="87"/>
      <c r="X131" s="87"/>
      <c r="Y131" s="87"/>
      <c r="Z131" s="87"/>
      <c r="AA131" s="87"/>
      <c r="AB131" s="87"/>
      <c r="AC131" s="87"/>
      <c r="AD131" s="87"/>
      <c r="AE131" s="87"/>
      <c r="AF131" s="87"/>
      <c r="AG131" s="87"/>
      <c r="AH131" s="87"/>
      <c r="AI131" s="87"/>
      <c r="AJ131" s="87"/>
      <c r="AK131" s="87"/>
      <c r="AL131" s="87"/>
      <c r="AM131" s="87"/>
      <c r="AN131" s="87"/>
      <c r="AO131" s="87"/>
      <c r="AP131" s="87"/>
      <c r="AQ131" s="87"/>
      <c r="AR131" s="87"/>
      <c r="AS131" s="87"/>
      <c r="AT131" s="87"/>
      <c r="AU131" s="87"/>
      <c r="AV131" s="87"/>
      <c r="AW131" s="87"/>
      <c r="AX131" s="87"/>
      <c r="AY131" s="87"/>
      <c r="AZ131" s="87"/>
      <c r="BA131" s="87"/>
      <c r="BB131" s="87"/>
      <c r="BC131" s="87"/>
      <c r="BD131" s="87"/>
      <c r="BE131" s="87"/>
      <c r="BF131" s="87"/>
      <c r="BG131" s="87"/>
      <c r="BH131" s="87"/>
      <c r="BI131" s="87"/>
    </row>
    <row r="132" spans="3:61" x14ac:dyDescent="0.25">
      <c r="C132" s="87">
        <v>43</v>
      </c>
      <c r="D132" s="106" t="s">
        <v>176</v>
      </c>
      <c r="E132" s="106"/>
      <c r="F132" s="106"/>
      <c r="G132" s="87"/>
      <c r="H132" s="87"/>
      <c r="I132" s="87"/>
      <c r="J132" s="87"/>
      <c r="K132" s="87"/>
      <c r="L132" s="87"/>
      <c r="M132" s="87"/>
      <c r="N132" s="87"/>
      <c r="O132" s="87"/>
      <c r="P132" s="87"/>
      <c r="Q132" s="87"/>
      <c r="R132" s="87"/>
      <c r="S132" s="87"/>
      <c r="T132" s="87"/>
      <c r="U132" s="87"/>
      <c r="V132" s="87"/>
      <c r="W132" s="87"/>
      <c r="X132" s="87"/>
      <c r="Y132" s="87"/>
      <c r="Z132" s="87"/>
      <c r="AA132" s="87"/>
      <c r="AB132" s="87"/>
      <c r="AC132" s="87"/>
      <c r="AD132" s="87"/>
      <c r="AE132" s="87"/>
      <c r="AF132" s="87"/>
      <c r="AG132" s="87"/>
      <c r="AH132" s="87"/>
      <c r="AI132" s="87"/>
      <c r="AJ132" s="87"/>
      <c r="AK132" s="87"/>
      <c r="AL132" s="87"/>
      <c r="AM132" s="87"/>
      <c r="AN132" s="87"/>
      <c r="AO132" s="87"/>
      <c r="AP132" s="87"/>
      <c r="AQ132" s="87"/>
      <c r="AR132" s="87"/>
      <c r="AS132" s="87"/>
      <c r="AT132" s="87"/>
      <c r="AU132" s="87"/>
      <c r="AV132" s="87"/>
      <c r="AW132" s="87"/>
      <c r="AX132" s="87"/>
      <c r="AY132" s="87"/>
      <c r="AZ132" s="87"/>
      <c r="BA132" s="87"/>
      <c r="BB132" s="87"/>
      <c r="BC132" s="87"/>
      <c r="BD132" s="87"/>
      <c r="BE132" s="87"/>
      <c r="BF132" s="87"/>
      <c r="BG132" s="87"/>
      <c r="BH132" s="87"/>
      <c r="BI132" s="87"/>
    </row>
    <row r="133" spans="3:61" x14ac:dyDescent="0.25">
      <c r="C133" s="87">
        <v>44</v>
      </c>
      <c r="D133" s="106" t="s">
        <v>177</v>
      </c>
      <c r="E133" s="106"/>
      <c r="F133" s="106"/>
      <c r="G133" s="87"/>
      <c r="H133" s="87"/>
      <c r="I133" s="87"/>
      <c r="J133" s="87"/>
      <c r="K133" s="87"/>
      <c r="L133" s="87"/>
      <c r="M133" s="87"/>
      <c r="N133" s="87"/>
      <c r="O133" s="87"/>
      <c r="P133" s="87"/>
      <c r="Q133" s="87"/>
      <c r="R133" s="87"/>
      <c r="S133" s="87"/>
      <c r="T133" s="87"/>
      <c r="U133" s="87"/>
      <c r="V133" s="87"/>
      <c r="W133" s="87"/>
      <c r="X133" s="87"/>
      <c r="Y133" s="87"/>
      <c r="Z133" s="87"/>
      <c r="AA133" s="87"/>
      <c r="AB133" s="87"/>
      <c r="AC133" s="87"/>
      <c r="AD133" s="87"/>
      <c r="AE133" s="87"/>
      <c r="AF133" s="87"/>
      <c r="AG133" s="87"/>
      <c r="AH133" s="87"/>
      <c r="AI133" s="87"/>
      <c r="AJ133" s="87"/>
      <c r="AK133" s="87"/>
      <c r="AL133" s="87"/>
      <c r="AM133" s="87"/>
      <c r="AN133" s="87"/>
      <c r="AO133" s="87"/>
      <c r="AP133" s="87"/>
      <c r="AQ133" s="87"/>
      <c r="AR133" s="87"/>
      <c r="AS133" s="87"/>
      <c r="AT133" s="87"/>
      <c r="AU133" s="87"/>
      <c r="AV133" s="87"/>
      <c r="AW133" s="87"/>
      <c r="AX133" s="87"/>
      <c r="AY133" s="87"/>
      <c r="AZ133" s="87"/>
      <c r="BA133" s="87"/>
      <c r="BB133" s="87"/>
      <c r="BC133" s="87"/>
      <c r="BD133" s="87"/>
      <c r="BE133" s="87"/>
      <c r="BF133" s="87"/>
      <c r="BG133" s="87"/>
      <c r="BH133" s="87"/>
      <c r="BI133" s="87"/>
    </row>
    <row r="134" spans="3:61" x14ac:dyDescent="0.25">
      <c r="C134" s="87">
        <v>45</v>
      </c>
      <c r="D134" s="106" t="s">
        <v>178</v>
      </c>
      <c r="E134" s="106"/>
      <c r="F134" s="106"/>
      <c r="G134" s="87"/>
      <c r="H134" s="87"/>
      <c r="I134" s="87"/>
      <c r="J134" s="87"/>
      <c r="K134" s="87"/>
      <c r="L134" s="87"/>
      <c r="M134" s="87"/>
      <c r="N134" s="87"/>
      <c r="O134" s="87"/>
      <c r="P134" s="87"/>
      <c r="Q134" s="87"/>
      <c r="R134" s="87"/>
      <c r="S134" s="87"/>
      <c r="T134" s="87"/>
      <c r="U134" s="87"/>
      <c r="V134" s="87"/>
      <c r="W134" s="87"/>
      <c r="X134" s="87"/>
      <c r="Y134" s="87"/>
      <c r="Z134" s="87"/>
      <c r="AA134" s="87"/>
      <c r="AB134" s="87"/>
      <c r="AC134" s="87"/>
      <c r="AD134" s="87"/>
      <c r="AE134" s="87"/>
      <c r="AF134" s="87"/>
      <c r="AG134" s="87"/>
      <c r="AH134" s="87"/>
      <c r="AI134" s="87"/>
      <c r="AJ134" s="87"/>
      <c r="AK134" s="87"/>
      <c r="AL134" s="87"/>
      <c r="AM134" s="87"/>
      <c r="AN134" s="87"/>
      <c r="AO134" s="87"/>
      <c r="AP134" s="87"/>
      <c r="AQ134" s="87"/>
      <c r="AR134" s="87"/>
      <c r="AS134" s="87"/>
      <c r="AT134" s="87"/>
      <c r="AU134" s="87"/>
      <c r="AV134" s="87"/>
      <c r="AW134" s="87"/>
      <c r="AX134" s="87"/>
      <c r="AY134" s="87"/>
      <c r="AZ134" s="87"/>
      <c r="BA134" s="87"/>
      <c r="BB134" s="87"/>
      <c r="BC134" s="87"/>
      <c r="BD134" s="87"/>
      <c r="BE134" s="87"/>
      <c r="BF134" s="87"/>
      <c r="BG134" s="87"/>
      <c r="BH134" s="87"/>
      <c r="BI134" s="87"/>
    </row>
    <row r="135" spans="3:61" x14ac:dyDescent="0.25">
      <c r="C135" s="87">
        <v>46</v>
      </c>
      <c r="D135" s="106" t="s">
        <v>179</v>
      </c>
      <c r="E135" s="106"/>
      <c r="F135" s="106"/>
      <c r="G135" s="87"/>
      <c r="H135" s="87"/>
      <c r="I135" s="87"/>
      <c r="J135" s="87"/>
      <c r="K135" s="87"/>
      <c r="L135" s="87"/>
      <c r="M135" s="87"/>
      <c r="N135" s="87"/>
      <c r="O135" s="87"/>
      <c r="P135" s="87"/>
      <c r="Q135" s="87"/>
      <c r="R135" s="87"/>
      <c r="S135" s="87"/>
      <c r="T135" s="87"/>
      <c r="U135" s="87"/>
      <c r="V135" s="87"/>
      <c r="W135" s="87"/>
      <c r="X135" s="87"/>
      <c r="Y135" s="87"/>
      <c r="Z135" s="87"/>
      <c r="AA135" s="87"/>
      <c r="AB135" s="87"/>
      <c r="AC135" s="87"/>
      <c r="AD135" s="87"/>
      <c r="AE135" s="87"/>
      <c r="AF135" s="87"/>
      <c r="AG135" s="87"/>
      <c r="AH135" s="87"/>
      <c r="AI135" s="87"/>
      <c r="AJ135" s="87"/>
      <c r="AK135" s="87"/>
      <c r="AL135" s="87"/>
      <c r="AM135" s="87"/>
      <c r="AN135" s="87"/>
      <c r="AO135" s="87"/>
      <c r="AP135" s="87"/>
      <c r="AQ135" s="87"/>
      <c r="AR135" s="87"/>
      <c r="AS135" s="87"/>
      <c r="AT135" s="87"/>
      <c r="AU135" s="87"/>
      <c r="AV135" s="87"/>
      <c r="AW135" s="87"/>
      <c r="AX135" s="87"/>
      <c r="AY135" s="87"/>
      <c r="AZ135" s="87"/>
      <c r="BA135" s="87"/>
      <c r="BB135" s="87"/>
      <c r="BC135" s="87"/>
      <c r="BD135" s="87"/>
      <c r="BE135" s="87"/>
      <c r="BF135" s="87"/>
      <c r="BG135" s="87"/>
      <c r="BH135" s="87"/>
      <c r="BI135" s="87"/>
    </row>
    <row r="136" spans="3:61" x14ac:dyDescent="0.25">
      <c r="C136" s="87">
        <v>47</v>
      </c>
      <c r="D136" s="106" t="s">
        <v>180</v>
      </c>
      <c r="E136" s="106"/>
      <c r="F136" s="106"/>
      <c r="G136" s="87"/>
      <c r="H136" s="87"/>
      <c r="I136" s="87"/>
      <c r="J136" s="87"/>
      <c r="K136" s="87"/>
      <c r="L136" s="87"/>
      <c r="M136" s="87"/>
      <c r="N136" s="87"/>
      <c r="O136" s="87"/>
      <c r="P136" s="87"/>
      <c r="Q136" s="87"/>
      <c r="R136" s="87"/>
      <c r="S136" s="87"/>
      <c r="T136" s="87"/>
      <c r="U136" s="87"/>
      <c r="V136" s="87"/>
      <c r="W136" s="87"/>
      <c r="X136" s="87"/>
      <c r="Y136" s="87"/>
      <c r="Z136" s="87"/>
      <c r="AA136" s="87"/>
      <c r="AB136" s="87"/>
      <c r="AC136" s="87"/>
      <c r="AD136" s="87"/>
      <c r="AE136" s="87"/>
      <c r="AF136" s="87"/>
      <c r="AG136" s="87"/>
      <c r="AH136" s="87"/>
      <c r="AI136" s="87"/>
      <c r="AJ136" s="87"/>
      <c r="AK136" s="87"/>
      <c r="AL136" s="87"/>
      <c r="AM136" s="87"/>
      <c r="AN136" s="87"/>
      <c r="AO136" s="87"/>
      <c r="AP136" s="87"/>
      <c r="AQ136" s="87"/>
      <c r="AR136" s="87"/>
      <c r="AS136" s="87"/>
      <c r="AT136" s="87"/>
      <c r="AU136" s="87"/>
      <c r="AV136" s="87"/>
      <c r="AW136" s="87"/>
      <c r="AX136" s="87"/>
      <c r="AY136" s="87"/>
      <c r="AZ136" s="87"/>
      <c r="BA136" s="87"/>
      <c r="BB136" s="87"/>
      <c r="BC136" s="87"/>
      <c r="BD136" s="87"/>
      <c r="BE136" s="87"/>
      <c r="BF136" s="87"/>
      <c r="BG136" s="87"/>
      <c r="BH136" s="87"/>
      <c r="BI136" s="87"/>
    </row>
    <row r="137" spans="3:61" x14ac:dyDescent="0.25">
      <c r="C137" s="87">
        <v>48</v>
      </c>
      <c r="D137" s="106" t="s">
        <v>181</v>
      </c>
      <c r="E137" s="106"/>
      <c r="F137" s="106"/>
      <c r="G137" s="87"/>
      <c r="H137" s="87"/>
      <c r="I137" s="87"/>
      <c r="J137" s="87"/>
      <c r="K137" s="87"/>
      <c r="L137" s="87"/>
      <c r="M137" s="87"/>
      <c r="N137" s="87"/>
      <c r="O137" s="87"/>
      <c r="P137" s="87"/>
      <c r="Q137" s="87"/>
      <c r="R137" s="87"/>
      <c r="S137" s="87"/>
      <c r="T137" s="87"/>
      <c r="U137" s="87"/>
      <c r="V137" s="87"/>
      <c r="W137" s="87"/>
      <c r="X137" s="87"/>
      <c r="Y137" s="87"/>
      <c r="Z137" s="87"/>
      <c r="AA137" s="87"/>
      <c r="AB137" s="87"/>
      <c r="AC137" s="87"/>
      <c r="AD137" s="87"/>
      <c r="AE137" s="87"/>
      <c r="AF137" s="87"/>
      <c r="AG137" s="87"/>
      <c r="AH137" s="87"/>
      <c r="AI137" s="87"/>
      <c r="AJ137" s="87"/>
      <c r="AK137" s="87"/>
      <c r="AL137" s="87"/>
      <c r="AM137" s="87"/>
      <c r="AN137" s="87"/>
      <c r="AO137" s="87"/>
      <c r="AP137" s="87"/>
      <c r="AQ137" s="87"/>
      <c r="AR137" s="87"/>
      <c r="AS137" s="87"/>
      <c r="AT137" s="87"/>
      <c r="AU137" s="87"/>
      <c r="AV137" s="87"/>
      <c r="AW137" s="87"/>
      <c r="AX137" s="87"/>
      <c r="AY137" s="87"/>
      <c r="AZ137" s="87"/>
      <c r="BA137" s="87"/>
      <c r="BB137" s="87"/>
      <c r="BC137" s="87"/>
      <c r="BD137" s="87"/>
      <c r="BE137" s="87"/>
      <c r="BF137" s="87"/>
      <c r="BG137" s="87"/>
      <c r="BH137" s="87"/>
      <c r="BI137" s="87"/>
    </row>
    <row r="138" spans="3:61" x14ac:dyDescent="0.25">
      <c r="C138" s="87">
        <v>49</v>
      </c>
      <c r="D138" s="106" t="s">
        <v>182</v>
      </c>
      <c r="E138" s="106"/>
      <c r="F138" s="106"/>
      <c r="G138" s="87"/>
      <c r="H138" s="87"/>
      <c r="I138" s="87"/>
      <c r="J138" s="87"/>
      <c r="K138" s="87"/>
      <c r="L138" s="87"/>
      <c r="M138" s="87"/>
      <c r="N138" s="87"/>
      <c r="O138" s="87"/>
      <c r="P138" s="87"/>
      <c r="Q138" s="87"/>
      <c r="R138" s="87"/>
      <c r="S138" s="87"/>
      <c r="T138" s="87"/>
      <c r="U138" s="87"/>
      <c r="V138" s="87"/>
      <c r="W138" s="87"/>
      <c r="X138" s="87"/>
      <c r="Y138" s="87"/>
      <c r="Z138" s="87"/>
      <c r="AA138" s="87"/>
      <c r="AB138" s="87"/>
      <c r="AC138" s="87"/>
      <c r="AD138" s="87"/>
      <c r="AE138" s="87"/>
      <c r="AF138" s="87"/>
      <c r="AG138" s="87"/>
      <c r="AH138" s="87"/>
      <c r="AI138" s="87"/>
      <c r="AJ138" s="87"/>
      <c r="AK138" s="87"/>
      <c r="AL138" s="87"/>
      <c r="AM138" s="87"/>
      <c r="AN138" s="87"/>
      <c r="AO138" s="87"/>
      <c r="AP138" s="87"/>
      <c r="AQ138" s="87"/>
      <c r="AR138" s="87"/>
      <c r="AS138" s="87"/>
      <c r="AT138" s="87"/>
      <c r="AU138" s="87"/>
      <c r="AV138" s="87"/>
      <c r="AW138" s="87"/>
      <c r="AX138" s="87"/>
      <c r="AY138" s="87"/>
      <c r="AZ138" s="87"/>
      <c r="BA138" s="87"/>
      <c r="BB138" s="87"/>
      <c r="BC138" s="87"/>
      <c r="BD138" s="87"/>
      <c r="BE138" s="87"/>
      <c r="BF138" s="87"/>
      <c r="BG138" s="87"/>
      <c r="BH138" s="87"/>
      <c r="BI138" s="87"/>
    </row>
    <row r="139" spans="3:61" x14ac:dyDescent="0.25">
      <c r="C139" s="87">
        <v>50</v>
      </c>
      <c r="D139" s="106" t="s">
        <v>183</v>
      </c>
      <c r="E139" s="106"/>
      <c r="F139" s="106"/>
      <c r="G139" s="87"/>
      <c r="H139" s="87"/>
      <c r="I139" s="87"/>
      <c r="J139" s="87"/>
      <c r="K139" s="87"/>
      <c r="L139" s="87"/>
      <c r="M139" s="87"/>
      <c r="N139" s="87"/>
      <c r="O139" s="87"/>
      <c r="P139" s="87"/>
      <c r="Q139" s="87"/>
      <c r="R139" s="87"/>
      <c r="S139" s="87"/>
      <c r="T139" s="87"/>
      <c r="U139" s="87"/>
      <c r="V139" s="87"/>
      <c r="W139" s="87"/>
      <c r="X139" s="87"/>
      <c r="Y139" s="87"/>
      <c r="Z139" s="87"/>
      <c r="AA139" s="87"/>
      <c r="AB139" s="87"/>
      <c r="AC139" s="87"/>
      <c r="AD139" s="87"/>
      <c r="AE139" s="87"/>
      <c r="AF139" s="87"/>
      <c r="AG139" s="87"/>
      <c r="AH139" s="87"/>
      <c r="AI139" s="87"/>
      <c r="AJ139" s="87"/>
      <c r="AK139" s="87"/>
      <c r="AL139" s="87"/>
      <c r="AM139" s="87"/>
      <c r="AN139" s="87"/>
      <c r="AO139" s="87"/>
      <c r="AP139" s="87"/>
      <c r="AQ139" s="87"/>
      <c r="AR139" s="87"/>
      <c r="AS139" s="87"/>
      <c r="AT139" s="87"/>
      <c r="AU139" s="87"/>
      <c r="AV139" s="87"/>
      <c r="AW139" s="87"/>
      <c r="AX139" s="87"/>
      <c r="AY139" s="87"/>
      <c r="AZ139" s="87"/>
      <c r="BA139" s="87"/>
      <c r="BB139" s="87"/>
      <c r="BC139" s="87"/>
      <c r="BD139" s="87"/>
      <c r="BE139" s="87"/>
      <c r="BF139" s="87"/>
      <c r="BG139" s="87"/>
      <c r="BH139" s="87"/>
      <c r="BI139" s="87"/>
    </row>
    <row r="140" spans="3:61" x14ac:dyDescent="0.25">
      <c r="C140" s="87">
        <v>51</v>
      </c>
      <c r="D140" s="106" t="s">
        <v>184</v>
      </c>
      <c r="E140" s="106"/>
      <c r="F140" s="106"/>
      <c r="G140" s="87"/>
      <c r="H140" s="87"/>
      <c r="I140" s="87"/>
      <c r="J140" s="87"/>
      <c r="K140" s="87"/>
      <c r="L140" s="87"/>
      <c r="M140" s="87"/>
      <c r="N140" s="87"/>
      <c r="O140" s="87"/>
      <c r="P140" s="87"/>
      <c r="Q140" s="87"/>
      <c r="R140" s="87"/>
      <c r="S140" s="87"/>
      <c r="T140" s="87"/>
      <c r="U140" s="87"/>
      <c r="V140" s="87"/>
      <c r="W140" s="87"/>
      <c r="X140" s="87"/>
      <c r="Y140" s="87"/>
      <c r="Z140" s="87"/>
      <c r="AA140" s="87"/>
      <c r="AB140" s="87"/>
      <c r="AC140" s="87"/>
      <c r="AD140" s="87"/>
      <c r="AE140" s="87"/>
      <c r="AF140" s="87"/>
      <c r="AG140" s="87"/>
      <c r="AH140" s="87"/>
      <c r="AI140" s="87"/>
      <c r="AJ140" s="87"/>
      <c r="AK140" s="87"/>
      <c r="AL140" s="87"/>
      <c r="AM140" s="87"/>
      <c r="AN140" s="87"/>
      <c r="AO140" s="87"/>
      <c r="AP140" s="87"/>
      <c r="AQ140" s="87"/>
      <c r="AR140" s="87"/>
      <c r="AS140" s="87"/>
      <c r="AT140" s="87"/>
      <c r="AU140" s="87"/>
      <c r="AV140" s="87"/>
      <c r="AW140" s="87"/>
      <c r="AX140" s="87"/>
      <c r="AY140" s="87"/>
      <c r="AZ140" s="87"/>
      <c r="BA140" s="87"/>
      <c r="BB140" s="87"/>
      <c r="BC140" s="87"/>
      <c r="BD140" s="87"/>
      <c r="BE140" s="87"/>
      <c r="BF140" s="87"/>
      <c r="BG140" s="87"/>
      <c r="BH140" s="87"/>
      <c r="BI140" s="87"/>
    </row>
    <row r="141" spans="3:61" x14ac:dyDescent="0.25">
      <c r="C141" s="87">
        <v>52</v>
      </c>
      <c r="D141" s="107" t="s">
        <v>185</v>
      </c>
      <c r="E141" s="107"/>
      <c r="F141" s="107"/>
      <c r="G141" s="88">
        <f>G99+G100+G102+G103+G101+G104+G105+G106+G108+G109+G110+G111+G116+G117+G118+G135+G137+G138+G139+G140</f>
        <v>0</v>
      </c>
      <c r="H141" s="88">
        <f t="shared" ref="H141:BI141" si="33">H99+H100+H102+H103+H101+H104+H105+H106+H108+H109+H110+H111+H116+H117+H118+H135+H137+H138+H139+H140</f>
        <v>0</v>
      </c>
      <c r="I141" s="88">
        <f t="shared" si="33"/>
        <v>0</v>
      </c>
      <c r="J141" s="88">
        <f t="shared" si="33"/>
        <v>0</v>
      </c>
      <c r="K141" s="88">
        <f t="shared" si="33"/>
        <v>0</v>
      </c>
      <c r="L141" s="88">
        <f t="shared" si="33"/>
        <v>0</v>
      </c>
      <c r="M141" s="88">
        <f t="shared" si="33"/>
        <v>0</v>
      </c>
      <c r="N141" s="88">
        <f t="shared" si="33"/>
        <v>0</v>
      </c>
      <c r="O141" s="88">
        <f t="shared" si="33"/>
        <v>0</v>
      </c>
      <c r="P141" s="88">
        <f t="shared" si="33"/>
        <v>0</v>
      </c>
      <c r="Q141" s="88">
        <f t="shared" si="33"/>
        <v>0</v>
      </c>
      <c r="R141" s="88">
        <f t="shared" si="33"/>
        <v>0</v>
      </c>
      <c r="S141" s="88">
        <f t="shared" si="33"/>
        <v>0</v>
      </c>
      <c r="T141" s="88">
        <f t="shared" si="33"/>
        <v>0</v>
      </c>
      <c r="U141" s="88">
        <f t="shared" si="33"/>
        <v>0</v>
      </c>
      <c r="V141" s="88">
        <f t="shared" si="33"/>
        <v>0</v>
      </c>
      <c r="W141" s="88">
        <f t="shared" si="33"/>
        <v>0</v>
      </c>
      <c r="X141" s="88">
        <f t="shared" si="33"/>
        <v>0</v>
      </c>
      <c r="Y141" s="88">
        <f t="shared" si="33"/>
        <v>0</v>
      </c>
      <c r="Z141" s="88">
        <f t="shared" si="33"/>
        <v>0</v>
      </c>
      <c r="AA141" s="88">
        <f t="shared" si="33"/>
        <v>0</v>
      </c>
      <c r="AB141" s="88">
        <f t="shared" si="33"/>
        <v>0</v>
      </c>
      <c r="AC141" s="88">
        <f t="shared" si="33"/>
        <v>0</v>
      </c>
      <c r="AD141" s="88">
        <f t="shared" si="33"/>
        <v>0</v>
      </c>
      <c r="AE141" s="88">
        <f t="shared" si="33"/>
        <v>0</v>
      </c>
      <c r="AF141" s="88">
        <f t="shared" si="33"/>
        <v>0</v>
      </c>
      <c r="AG141" s="88">
        <f t="shared" si="33"/>
        <v>0</v>
      </c>
      <c r="AH141" s="88">
        <f t="shared" si="33"/>
        <v>0</v>
      </c>
      <c r="AI141" s="88">
        <f t="shared" si="33"/>
        <v>0</v>
      </c>
      <c r="AJ141" s="88">
        <f t="shared" si="33"/>
        <v>0</v>
      </c>
      <c r="AK141" s="88">
        <f t="shared" si="33"/>
        <v>0</v>
      </c>
      <c r="AL141" s="88">
        <f t="shared" si="33"/>
        <v>0</v>
      </c>
      <c r="AM141" s="88">
        <f t="shared" si="33"/>
        <v>0</v>
      </c>
      <c r="AN141" s="88">
        <f t="shared" si="33"/>
        <v>0</v>
      </c>
      <c r="AO141" s="88">
        <f t="shared" si="33"/>
        <v>0</v>
      </c>
      <c r="AP141" s="88">
        <f t="shared" si="33"/>
        <v>0</v>
      </c>
      <c r="AQ141" s="88">
        <f t="shared" si="33"/>
        <v>0</v>
      </c>
      <c r="AR141" s="88">
        <f t="shared" si="33"/>
        <v>0</v>
      </c>
      <c r="AS141" s="88">
        <f t="shared" si="33"/>
        <v>0</v>
      </c>
      <c r="AT141" s="88">
        <f t="shared" si="33"/>
        <v>0</v>
      </c>
      <c r="AU141" s="88">
        <f t="shared" si="33"/>
        <v>0</v>
      </c>
      <c r="AV141" s="88">
        <f t="shared" si="33"/>
        <v>0</v>
      </c>
      <c r="AW141" s="88">
        <f t="shared" si="33"/>
        <v>0</v>
      </c>
      <c r="AX141" s="88">
        <f t="shared" si="33"/>
        <v>0</v>
      </c>
      <c r="AY141" s="88">
        <f t="shared" si="33"/>
        <v>0</v>
      </c>
      <c r="AZ141" s="88">
        <f t="shared" si="33"/>
        <v>0</v>
      </c>
      <c r="BA141" s="88">
        <f t="shared" si="33"/>
        <v>0</v>
      </c>
      <c r="BB141" s="88">
        <f t="shared" si="33"/>
        <v>0</v>
      </c>
      <c r="BC141" s="88">
        <f t="shared" si="33"/>
        <v>0</v>
      </c>
      <c r="BD141" s="88">
        <f t="shared" si="33"/>
        <v>0</v>
      </c>
      <c r="BE141" s="88">
        <f t="shared" si="33"/>
        <v>0</v>
      </c>
      <c r="BF141" s="88">
        <f t="shared" si="33"/>
        <v>0</v>
      </c>
      <c r="BG141" s="88">
        <f t="shared" si="33"/>
        <v>0</v>
      </c>
      <c r="BH141" s="88">
        <f t="shared" si="33"/>
        <v>0</v>
      </c>
      <c r="BI141" s="88">
        <f t="shared" si="33"/>
        <v>0</v>
      </c>
    </row>
    <row r="142" spans="3:61" x14ac:dyDescent="0.25">
      <c r="C142" s="87">
        <v>53</v>
      </c>
      <c r="D142" s="107" t="s">
        <v>186</v>
      </c>
      <c r="E142" s="107"/>
      <c r="F142" s="107"/>
      <c r="G142" s="88">
        <f>G133+G136</f>
        <v>0</v>
      </c>
      <c r="H142" s="88">
        <f t="shared" ref="H142:AQ142" si="34">H133+H136</f>
        <v>0</v>
      </c>
      <c r="I142" s="88">
        <f t="shared" si="34"/>
        <v>0</v>
      </c>
      <c r="J142" s="88">
        <f t="shared" si="34"/>
        <v>0</v>
      </c>
      <c r="K142" s="88">
        <f t="shared" si="34"/>
        <v>0</v>
      </c>
      <c r="L142" s="88">
        <f t="shared" si="34"/>
        <v>0</v>
      </c>
      <c r="M142" s="88">
        <f t="shared" si="34"/>
        <v>0</v>
      </c>
      <c r="N142" s="88">
        <f t="shared" si="34"/>
        <v>0</v>
      </c>
      <c r="O142" s="88">
        <f t="shared" si="34"/>
        <v>0</v>
      </c>
      <c r="P142" s="88">
        <f t="shared" si="34"/>
        <v>0</v>
      </c>
      <c r="Q142" s="88">
        <f t="shared" si="34"/>
        <v>0</v>
      </c>
      <c r="R142" s="88">
        <f t="shared" si="34"/>
        <v>0</v>
      </c>
      <c r="S142" s="88">
        <f t="shared" si="34"/>
        <v>0</v>
      </c>
      <c r="T142" s="88">
        <f t="shared" si="34"/>
        <v>0</v>
      </c>
      <c r="U142" s="88">
        <f t="shared" si="34"/>
        <v>0</v>
      </c>
      <c r="V142" s="88">
        <f t="shared" si="34"/>
        <v>0</v>
      </c>
      <c r="W142" s="88">
        <f t="shared" si="34"/>
        <v>0</v>
      </c>
      <c r="X142" s="88">
        <f t="shared" si="34"/>
        <v>0</v>
      </c>
      <c r="Y142" s="88">
        <f t="shared" si="34"/>
        <v>0</v>
      </c>
      <c r="Z142" s="88">
        <f t="shared" si="34"/>
        <v>0</v>
      </c>
      <c r="AA142" s="88">
        <f t="shared" si="34"/>
        <v>0</v>
      </c>
      <c r="AB142" s="88">
        <f t="shared" si="34"/>
        <v>0</v>
      </c>
      <c r="AC142" s="88">
        <f t="shared" si="34"/>
        <v>0</v>
      </c>
      <c r="AD142" s="88">
        <f t="shared" si="34"/>
        <v>0</v>
      </c>
      <c r="AE142" s="88">
        <f t="shared" si="34"/>
        <v>0</v>
      </c>
      <c r="AF142" s="88">
        <f t="shared" si="34"/>
        <v>0</v>
      </c>
      <c r="AG142" s="88">
        <f t="shared" si="34"/>
        <v>0</v>
      </c>
      <c r="AH142" s="88">
        <f t="shared" si="34"/>
        <v>0</v>
      </c>
      <c r="AI142" s="88">
        <f t="shared" si="34"/>
        <v>0</v>
      </c>
      <c r="AJ142" s="88">
        <f t="shared" si="34"/>
        <v>0</v>
      </c>
      <c r="AK142" s="88">
        <f t="shared" si="34"/>
        <v>0</v>
      </c>
      <c r="AL142" s="88">
        <f t="shared" si="34"/>
        <v>0</v>
      </c>
      <c r="AM142" s="88">
        <f t="shared" si="34"/>
        <v>0</v>
      </c>
      <c r="AN142" s="88">
        <f t="shared" si="34"/>
        <v>0</v>
      </c>
      <c r="AO142" s="88">
        <f t="shared" si="34"/>
        <v>0</v>
      </c>
      <c r="AP142" s="88">
        <f t="shared" si="34"/>
        <v>0</v>
      </c>
      <c r="AQ142" s="88">
        <f t="shared" si="34"/>
        <v>0</v>
      </c>
      <c r="AR142" s="88">
        <f>AR133+AR136</f>
        <v>0</v>
      </c>
      <c r="AS142" s="88">
        <f t="shared" ref="AS142:BC142" si="35">AS133+AS136</f>
        <v>0</v>
      </c>
      <c r="AT142" s="88">
        <f t="shared" si="35"/>
        <v>0</v>
      </c>
      <c r="AU142" s="88">
        <f t="shared" si="35"/>
        <v>0</v>
      </c>
      <c r="AV142" s="88">
        <f t="shared" si="35"/>
        <v>0</v>
      </c>
      <c r="AW142" s="88">
        <f t="shared" si="35"/>
        <v>0</v>
      </c>
      <c r="AX142" s="88">
        <f t="shared" si="35"/>
        <v>0</v>
      </c>
      <c r="AY142" s="88">
        <f t="shared" si="35"/>
        <v>0</v>
      </c>
      <c r="AZ142" s="88">
        <f t="shared" si="35"/>
        <v>0</v>
      </c>
      <c r="BA142" s="88">
        <f t="shared" si="35"/>
        <v>0</v>
      </c>
      <c r="BB142" s="88">
        <f t="shared" si="35"/>
        <v>0</v>
      </c>
      <c r="BC142" s="88">
        <f t="shared" si="35"/>
        <v>0</v>
      </c>
      <c r="BD142" s="88">
        <f>BD133+BD136</f>
        <v>0</v>
      </c>
      <c r="BE142" s="88">
        <f t="shared" ref="BE142:BF142" si="36">BE133+BE136</f>
        <v>0</v>
      </c>
      <c r="BF142" s="88">
        <f t="shared" si="36"/>
        <v>0</v>
      </c>
      <c r="BG142" s="88">
        <f>BG133+BG136</f>
        <v>0</v>
      </c>
      <c r="BH142" s="88">
        <f t="shared" ref="BH142:BI142" si="37">BH133+BH136</f>
        <v>0</v>
      </c>
      <c r="BI142" s="88">
        <f t="shared" si="37"/>
        <v>0</v>
      </c>
    </row>
    <row r="143" spans="3:61" x14ac:dyDescent="0.25">
      <c r="C143" s="87">
        <v>54</v>
      </c>
      <c r="D143" s="107" t="s">
        <v>187</v>
      </c>
      <c r="E143" s="107"/>
      <c r="F143" s="107"/>
      <c r="G143" s="88">
        <f>G119</f>
        <v>0</v>
      </c>
      <c r="H143" s="88">
        <f t="shared" ref="H143:AQ143" si="38">H119</f>
        <v>0</v>
      </c>
      <c r="I143" s="88">
        <f t="shared" si="38"/>
        <v>0</v>
      </c>
      <c r="J143" s="88">
        <f t="shared" si="38"/>
        <v>0</v>
      </c>
      <c r="K143" s="88">
        <f t="shared" si="38"/>
        <v>0</v>
      </c>
      <c r="L143" s="88">
        <f t="shared" si="38"/>
        <v>0</v>
      </c>
      <c r="M143" s="88">
        <f t="shared" si="38"/>
        <v>0</v>
      </c>
      <c r="N143" s="88">
        <f t="shared" si="38"/>
        <v>0</v>
      </c>
      <c r="O143" s="88">
        <f t="shared" si="38"/>
        <v>0</v>
      </c>
      <c r="P143" s="88">
        <f t="shared" si="38"/>
        <v>0</v>
      </c>
      <c r="Q143" s="88">
        <f t="shared" si="38"/>
        <v>0</v>
      </c>
      <c r="R143" s="88">
        <f t="shared" si="38"/>
        <v>0</v>
      </c>
      <c r="S143" s="88">
        <f t="shared" si="38"/>
        <v>0</v>
      </c>
      <c r="T143" s="88">
        <f t="shared" si="38"/>
        <v>0</v>
      </c>
      <c r="U143" s="88">
        <f t="shared" si="38"/>
        <v>0</v>
      </c>
      <c r="V143" s="88">
        <f t="shared" si="38"/>
        <v>0</v>
      </c>
      <c r="W143" s="88">
        <f t="shared" si="38"/>
        <v>0</v>
      </c>
      <c r="X143" s="88">
        <f t="shared" si="38"/>
        <v>0</v>
      </c>
      <c r="Y143" s="88">
        <f t="shared" si="38"/>
        <v>0</v>
      </c>
      <c r="Z143" s="88">
        <f t="shared" si="38"/>
        <v>0</v>
      </c>
      <c r="AA143" s="88">
        <f t="shared" si="38"/>
        <v>0</v>
      </c>
      <c r="AB143" s="88">
        <f t="shared" si="38"/>
        <v>0</v>
      </c>
      <c r="AC143" s="88">
        <f t="shared" si="38"/>
        <v>0</v>
      </c>
      <c r="AD143" s="88">
        <f t="shared" si="38"/>
        <v>0</v>
      </c>
      <c r="AE143" s="88">
        <f t="shared" si="38"/>
        <v>0</v>
      </c>
      <c r="AF143" s="88">
        <f t="shared" si="38"/>
        <v>0</v>
      </c>
      <c r="AG143" s="88">
        <f t="shared" si="38"/>
        <v>0</v>
      </c>
      <c r="AH143" s="88">
        <f t="shared" si="38"/>
        <v>0</v>
      </c>
      <c r="AI143" s="88">
        <f t="shared" si="38"/>
        <v>0</v>
      </c>
      <c r="AJ143" s="88">
        <f t="shared" si="38"/>
        <v>0</v>
      </c>
      <c r="AK143" s="88">
        <f t="shared" si="38"/>
        <v>0</v>
      </c>
      <c r="AL143" s="88">
        <f t="shared" si="38"/>
        <v>0</v>
      </c>
      <c r="AM143" s="88">
        <f t="shared" si="38"/>
        <v>0</v>
      </c>
      <c r="AN143" s="88">
        <f t="shared" si="38"/>
        <v>0</v>
      </c>
      <c r="AO143" s="88">
        <f t="shared" si="38"/>
        <v>0</v>
      </c>
      <c r="AP143" s="88">
        <f t="shared" si="38"/>
        <v>0</v>
      </c>
      <c r="AQ143" s="88">
        <f t="shared" si="38"/>
        <v>0</v>
      </c>
      <c r="AR143" s="88">
        <f>AR119</f>
        <v>0</v>
      </c>
      <c r="AS143" s="88">
        <f t="shared" ref="AS143:BC143" si="39">AS119</f>
        <v>0</v>
      </c>
      <c r="AT143" s="88">
        <f t="shared" si="39"/>
        <v>0</v>
      </c>
      <c r="AU143" s="88">
        <f t="shared" si="39"/>
        <v>0</v>
      </c>
      <c r="AV143" s="88">
        <f t="shared" si="39"/>
        <v>0</v>
      </c>
      <c r="AW143" s="88">
        <f t="shared" si="39"/>
        <v>0</v>
      </c>
      <c r="AX143" s="88">
        <f t="shared" si="39"/>
        <v>0</v>
      </c>
      <c r="AY143" s="88">
        <f t="shared" si="39"/>
        <v>0</v>
      </c>
      <c r="AZ143" s="88">
        <f t="shared" si="39"/>
        <v>0</v>
      </c>
      <c r="BA143" s="88">
        <f t="shared" si="39"/>
        <v>0</v>
      </c>
      <c r="BB143" s="88">
        <f t="shared" si="39"/>
        <v>0</v>
      </c>
      <c r="BC143" s="88">
        <f t="shared" si="39"/>
        <v>0</v>
      </c>
      <c r="BD143" s="88">
        <f>BD119</f>
        <v>0</v>
      </c>
      <c r="BE143" s="88">
        <f t="shared" ref="BE143:BF143" si="40">BE119</f>
        <v>0</v>
      </c>
      <c r="BF143" s="88">
        <f t="shared" si="40"/>
        <v>0</v>
      </c>
      <c r="BG143" s="88">
        <f>BG119</f>
        <v>0</v>
      </c>
      <c r="BH143" s="88">
        <f t="shared" ref="BH143:BI143" si="41">BH119</f>
        <v>0</v>
      </c>
      <c r="BI143" s="88">
        <f t="shared" si="41"/>
        <v>0</v>
      </c>
    </row>
    <row r="144" spans="3:61" x14ac:dyDescent="0.25">
      <c r="C144" s="87">
        <v>55</v>
      </c>
      <c r="D144" s="107" t="s">
        <v>188</v>
      </c>
      <c r="E144" s="107"/>
      <c r="F144" s="107"/>
      <c r="G144" s="88">
        <f>G120+G121+G122+G123+G124</f>
        <v>0</v>
      </c>
      <c r="H144" s="88">
        <f t="shared" ref="H144:AQ144" si="42">H120+H121+H122+H123+H124</f>
        <v>0</v>
      </c>
      <c r="I144" s="88">
        <f t="shared" si="42"/>
        <v>0</v>
      </c>
      <c r="J144" s="88">
        <f t="shared" si="42"/>
        <v>0</v>
      </c>
      <c r="K144" s="88">
        <f t="shared" si="42"/>
        <v>0</v>
      </c>
      <c r="L144" s="88">
        <f t="shared" si="42"/>
        <v>0</v>
      </c>
      <c r="M144" s="88">
        <f t="shared" si="42"/>
        <v>0</v>
      </c>
      <c r="N144" s="88">
        <f t="shared" si="42"/>
        <v>0</v>
      </c>
      <c r="O144" s="88">
        <f t="shared" si="42"/>
        <v>0</v>
      </c>
      <c r="P144" s="88">
        <f t="shared" si="42"/>
        <v>0</v>
      </c>
      <c r="Q144" s="88">
        <f t="shared" si="42"/>
        <v>0</v>
      </c>
      <c r="R144" s="88">
        <f t="shared" si="42"/>
        <v>0</v>
      </c>
      <c r="S144" s="88">
        <f t="shared" si="42"/>
        <v>0</v>
      </c>
      <c r="T144" s="88">
        <f t="shared" si="42"/>
        <v>0</v>
      </c>
      <c r="U144" s="88">
        <f t="shared" si="42"/>
        <v>0</v>
      </c>
      <c r="V144" s="88">
        <f t="shared" si="42"/>
        <v>0</v>
      </c>
      <c r="W144" s="88">
        <f t="shared" si="42"/>
        <v>0</v>
      </c>
      <c r="X144" s="88">
        <f t="shared" si="42"/>
        <v>0</v>
      </c>
      <c r="Y144" s="88">
        <f t="shared" si="42"/>
        <v>0</v>
      </c>
      <c r="Z144" s="88">
        <f t="shared" si="42"/>
        <v>0</v>
      </c>
      <c r="AA144" s="88">
        <f t="shared" si="42"/>
        <v>0</v>
      </c>
      <c r="AB144" s="88">
        <f t="shared" si="42"/>
        <v>0</v>
      </c>
      <c r="AC144" s="88">
        <f t="shared" si="42"/>
        <v>0</v>
      </c>
      <c r="AD144" s="88">
        <f t="shared" si="42"/>
        <v>0</v>
      </c>
      <c r="AE144" s="88">
        <f t="shared" si="42"/>
        <v>0</v>
      </c>
      <c r="AF144" s="88">
        <f t="shared" si="42"/>
        <v>0</v>
      </c>
      <c r="AG144" s="88">
        <f t="shared" si="42"/>
        <v>0</v>
      </c>
      <c r="AH144" s="88">
        <f t="shared" si="42"/>
        <v>0</v>
      </c>
      <c r="AI144" s="88">
        <f t="shared" si="42"/>
        <v>0</v>
      </c>
      <c r="AJ144" s="88">
        <f t="shared" si="42"/>
        <v>0</v>
      </c>
      <c r="AK144" s="88">
        <f t="shared" si="42"/>
        <v>0</v>
      </c>
      <c r="AL144" s="88">
        <f t="shared" si="42"/>
        <v>0</v>
      </c>
      <c r="AM144" s="88">
        <f t="shared" si="42"/>
        <v>0</v>
      </c>
      <c r="AN144" s="88">
        <f t="shared" si="42"/>
        <v>0</v>
      </c>
      <c r="AO144" s="88">
        <f t="shared" si="42"/>
        <v>0</v>
      </c>
      <c r="AP144" s="88">
        <f t="shared" si="42"/>
        <v>0</v>
      </c>
      <c r="AQ144" s="88">
        <f t="shared" si="42"/>
        <v>0</v>
      </c>
      <c r="AR144" s="88">
        <f>AR120+AR121+AR122+AR123+AR124</f>
        <v>0</v>
      </c>
      <c r="AS144" s="88">
        <f t="shared" ref="AS144:BC144" si="43">AS120+AS121+AS122+AS123+AS124</f>
        <v>0</v>
      </c>
      <c r="AT144" s="88">
        <f t="shared" si="43"/>
        <v>0</v>
      </c>
      <c r="AU144" s="88">
        <f t="shared" si="43"/>
        <v>0</v>
      </c>
      <c r="AV144" s="88">
        <f t="shared" si="43"/>
        <v>0</v>
      </c>
      <c r="AW144" s="88">
        <f t="shared" si="43"/>
        <v>0</v>
      </c>
      <c r="AX144" s="88">
        <f t="shared" si="43"/>
        <v>0</v>
      </c>
      <c r="AY144" s="88">
        <f t="shared" si="43"/>
        <v>0</v>
      </c>
      <c r="AZ144" s="88">
        <f t="shared" si="43"/>
        <v>0</v>
      </c>
      <c r="BA144" s="88">
        <f t="shared" si="43"/>
        <v>0</v>
      </c>
      <c r="BB144" s="88">
        <f t="shared" si="43"/>
        <v>0</v>
      </c>
      <c r="BC144" s="88">
        <f t="shared" si="43"/>
        <v>0</v>
      </c>
      <c r="BD144" s="88">
        <f>BD120+BD121+BD122+BD123+BD124</f>
        <v>0</v>
      </c>
      <c r="BE144" s="88">
        <f t="shared" ref="BE144:BF144" si="44">BE120+BE121+BE122+BE123+BE124</f>
        <v>0</v>
      </c>
      <c r="BF144" s="88">
        <f t="shared" si="44"/>
        <v>0</v>
      </c>
      <c r="BG144" s="88">
        <f>BG120+BG121+BG122+BG123+BG124</f>
        <v>0</v>
      </c>
      <c r="BH144" s="88">
        <f t="shared" ref="BH144:BI144" si="45">BH120+BH121+BH122+BH123+BH124</f>
        <v>0</v>
      </c>
      <c r="BI144" s="88">
        <f t="shared" si="45"/>
        <v>0</v>
      </c>
    </row>
    <row r="145" spans="3:61" x14ac:dyDescent="0.25">
      <c r="C145" s="87">
        <v>56</v>
      </c>
      <c r="D145" s="107" t="s">
        <v>189</v>
      </c>
      <c r="E145" s="107"/>
      <c r="F145" s="107"/>
      <c r="G145" s="88">
        <f>G115</f>
        <v>0</v>
      </c>
      <c r="H145" s="88">
        <f t="shared" ref="H145:AQ145" si="46">H115</f>
        <v>0</v>
      </c>
      <c r="I145" s="88">
        <f t="shared" si="46"/>
        <v>0</v>
      </c>
      <c r="J145" s="88">
        <f t="shared" si="46"/>
        <v>0</v>
      </c>
      <c r="K145" s="88">
        <f t="shared" si="46"/>
        <v>0</v>
      </c>
      <c r="L145" s="88">
        <f t="shared" si="46"/>
        <v>0</v>
      </c>
      <c r="M145" s="88">
        <f t="shared" si="46"/>
        <v>0</v>
      </c>
      <c r="N145" s="88">
        <f t="shared" si="46"/>
        <v>0</v>
      </c>
      <c r="O145" s="88">
        <f t="shared" si="46"/>
        <v>0</v>
      </c>
      <c r="P145" s="88">
        <f t="shared" si="46"/>
        <v>0</v>
      </c>
      <c r="Q145" s="88">
        <f t="shared" si="46"/>
        <v>0</v>
      </c>
      <c r="R145" s="88">
        <f t="shared" si="46"/>
        <v>0</v>
      </c>
      <c r="S145" s="88">
        <f t="shared" si="46"/>
        <v>0</v>
      </c>
      <c r="T145" s="88">
        <f t="shared" si="46"/>
        <v>0</v>
      </c>
      <c r="U145" s="88">
        <f t="shared" si="46"/>
        <v>0</v>
      </c>
      <c r="V145" s="88">
        <f t="shared" si="46"/>
        <v>0</v>
      </c>
      <c r="W145" s="88">
        <f t="shared" si="46"/>
        <v>0</v>
      </c>
      <c r="X145" s="88">
        <f t="shared" si="46"/>
        <v>0</v>
      </c>
      <c r="Y145" s="88">
        <f t="shared" si="46"/>
        <v>0</v>
      </c>
      <c r="Z145" s="88">
        <f t="shared" si="46"/>
        <v>0</v>
      </c>
      <c r="AA145" s="88">
        <f t="shared" si="46"/>
        <v>0</v>
      </c>
      <c r="AB145" s="88">
        <f t="shared" si="46"/>
        <v>0</v>
      </c>
      <c r="AC145" s="88">
        <f t="shared" si="46"/>
        <v>0</v>
      </c>
      <c r="AD145" s="88">
        <f t="shared" si="46"/>
        <v>0</v>
      </c>
      <c r="AE145" s="88">
        <f t="shared" si="46"/>
        <v>0</v>
      </c>
      <c r="AF145" s="88">
        <f t="shared" si="46"/>
        <v>0</v>
      </c>
      <c r="AG145" s="88">
        <f t="shared" si="46"/>
        <v>0</v>
      </c>
      <c r="AH145" s="88">
        <f t="shared" si="46"/>
        <v>0</v>
      </c>
      <c r="AI145" s="88">
        <f t="shared" si="46"/>
        <v>0</v>
      </c>
      <c r="AJ145" s="88">
        <f t="shared" si="46"/>
        <v>0</v>
      </c>
      <c r="AK145" s="88">
        <f t="shared" si="46"/>
        <v>0</v>
      </c>
      <c r="AL145" s="88">
        <f t="shared" si="46"/>
        <v>0</v>
      </c>
      <c r="AM145" s="88">
        <f t="shared" si="46"/>
        <v>0</v>
      </c>
      <c r="AN145" s="88">
        <f t="shared" si="46"/>
        <v>0</v>
      </c>
      <c r="AO145" s="88">
        <f t="shared" si="46"/>
        <v>0</v>
      </c>
      <c r="AP145" s="88">
        <f t="shared" si="46"/>
        <v>0</v>
      </c>
      <c r="AQ145" s="88">
        <f t="shared" si="46"/>
        <v>0</v>
      </c>
      <c r="AR145" s="88">
        <f>AR115</f>
        <v>0</v>
      </c>
      <c r="AS145" s="88">
        <f t="shared" ref="AS145:BC145" si="47">AS115</f>
        <v>0</v>
      </c>
      <c r="AT145" s="88">
        <f t="shared" si="47"/>
        <v>0</v>
      </c>
      <c r="AU145" s="88">
        <f t="shared" si="47"/>
        <v>0</v>
      </c>
      <c r="AV145" s="88">
        <f t="shared" si="47"/>
        <v>0</v>
      </c>
      <c r="AW145" s="88">
        <f t="shared" si="47"/>
        <v>0</v>
      </c>
      <c r="AX145" s="88">
        <f t="shared" si="47"/>
        <v>0</v>
      </c>
      <c r="AY145" s="88">
        <f t="shared" si="47"/>
        <v>0</v>
      </c>
      <c r="AZ145" s="88">
        <f t="shared" si="47"/>
        <v>0</v>
      </c>
      <c r="BA145" s="88">
        <f t="shared" si="47"/>
        <v>0</v>
      </c>
      <c r="BB145" s="88">
        <f t="shared" si="47"/>
        <v>0</v>
      </c>
      <c r="BC145" s="88">
        <f t="shared" si="47"/>
        <v>0</v>
      </c>
      <c r="BD145" s="88">
        <f>BD115</f>
        <v>0</v>
      </c>
      <c r="BE145" s="88">
        <f t="shared" ref="BE145:BF145" si="48">BE115</f>
        <v>0</v>
      </c>
      <c r="BF145" s="88">
        <f t="shared" si="48"/>
        <v>0</v>
      </c>
      <c r="BG145" s="88">
        <f>BG115</f>
        <v>0</v>
      </c>
      <c r="BH145" s="88">
        <f t="shared" ref="BH145:BI145" si="49">BH115</f>
        <v>0</v>
      </c>
      <c r="BI145" s="88">
        <f t="shared" si="49"/>
        <v>0</v>
      </c>
    </row>
    <row r="146" spans="3:61" x14ac:dyDescent="0.25">
      <c r="C146" s="87">
        <v>57</v>
      </c>
      <c r="D146" s="107" t="s">
        <v>190</v>
      </c>
      <c r="E146" s="107"/>
      <c r="F146" s="107"/>
      <c r="G146" s="88">
        <f>G107+G112+G113+G114+G125+G126+G127+G128+G129+G134</f>
        <v>0</v>
      </c>
      <c r="H146" s="88">
        <f t="shared" ref="H146:AQ146" si="50">H107+H112+H113+H114+H125+H126+H127+H128+H129+H134</f>
        <v>0</v>
      </c>
      <c r="I146" s="88">
        <f t="shared" si="50"/>
        <v>0</v>
      </c>
      <c r="J146" s="88">
        <f t="shared" si="50"/>
        <v>0</v>
      </c>
      <c r="K146" s="88">
        <f t="shared" si="50"/>
        <v>0</v>
      </c>
      <c r="L146" s="88">
        <f t="shared" si="50"/>
        <v>0</v>
      </c>
      <c r="M146" s="88">
        <f t="shared" si="50"/>
        <v>0</v>
      </c>
      <c r="N146" s="88">
        <f t="shared" si="50"/>
        <v>0</v>
      </c>
      <c r="O146" s="88">
        <f t="shared" si="50"/>
        <v>0</v>
      </c>
      <c r="P146" s="88">
        <f t="shared" si="50"/>
        <v>0</v>
      </c>
      <c r="Q146" s="88">
        <f t="shared" si="50"/>
        <v>0</v>
      </c>
      <c r="R146" s="88">
        <f t="shared" si="50"/>
        <v>0</v>
      </c>
      <c r="S146" s="88">
        <f t="shared" si="50"/>
        <v>0</v>
      </c>
      <c r="T146" s="88">
        <f t="shared" si="50"/>
        <v>0</v>
      </c>
      <c r="U146" s="88">
        <f t="shared" si="50"/>
        <v>0</v>
      </c>
      <c r="V146" s="88">
        <f t="shared" si="50"/>
        <v>0</v>
      </c>
      <c r="W146" s="88">
        <f t="shared" si="50"/>
        <v>0</v>
      </c>
      <c r="X146" s="88">
        <f t="shared" si="50"/>
        <v>0</v>
      </c>
      <c r="Y146" s="88">
        <f t="shared" si="50"/>
        <v>0</v>
      </c>
      <c r="Z146" s="88">
        <f t="shared" si="50"/>
        <v>0</v>
      </c>
      <c r="AA146" s="88">
        <f t="shared" si="50"/>
        <v>0</v>
      </c>
      <c r="AB146" s="88">
        <f t="shared" si="50"/>
        <v>0</v>
      </c>
      <c r="AC146" s="88">
        <f t="shared" si="50"/>
        <v>0</v>
      </c>
      <c r="AD146" s="88">
        <f t="shared" si="50"/>
        <v>0</v>
      </c>
      <c r="AE146" s="88">
        <f t="shared" si="50"/>
        <v>0</v>
      </c>
      <c r="AF146" s="88">
        <f t="shared" si="50"/>
        <v>0</v>
      </c>
      <c r="AG146" s="88">
        <f t="shared" si="50"/>
        <v>0</v>
      </c>
      <c r="AH146" s="88">
        <f t="shared" si="50"/>
        <v>0</v>
      </c>
      <c r="AI146" s="88">
        <f t="shared" si="50"/>
        <v>0</v>
      </c>
      <c r="AJ146" s="88">
        <f t="shared" si="50"/>
        <v>0</v>
      </c>
      <c r="AK146" s="88">
        <f t="shared" si="50"/>
        <v>0</v>
      </c>
      <c r="AL146" s="88">
        <f t="shared" si="50"/>
        <v>0</v>
      </c>
      <c r="AM146" s="88">
        <f t="shared" si="50"/>
        <v>0</v>
      </c>
      <c r="AN146" s="88">
        <f t="shared" si="50"/>
        <v>0</v>
      </c>
      <c r="AO146" s="88">
        <f t="shared" si="50"/>
        <v>0</v>
      </c>
      <c r="AP146" s="88">
        <f t="shared" si="50"/>
        <v>0</v>
      </c>
      <c r="AQ146" s="88">
        <f t="shared" si="50"/>
        <v>0</v>
      </c>
      <c r="AR146" s="88">
        <f>AR107+AR112+AR113+AR114+AR125+AR126+AR127+AR128+AR129+AR134</f>
        <v>0</v>
      </c>
      <c r="AS146" s="88">
        <f t="shared" ref="AS146:BC146" si="51">AS107+AS112+AS113+AS114+AS125+AS126+AS127+AS128+AS129+AS134</f>
        <v>0</v>
      </c>
      <c r="AT146" s="88">
        <f t="shared" si="51"/>
        <v>0</v>
      </c>
      <c r="AU146" s="88">
        <f t="shared" si="51"/>
        <v>0</v>
      </c>
      <c r="AV146" s="88">
        <f t="shared" si="51"/>
        <v>0</v>
      </c>
      <c r="AW146" s="88">
        <f t="shared" si="51"/>
        <v>0</v>
      </c>
      <c r="AX146" s="88">
        <f t="shared" si="51"/>
        <v>0</v>
      </c>
      <c r="AY146" s="88">
        <f t="shared" si="51"/>
        <v>0</v>
      </c>
      <c r="AZ146" s="88">
        <f t="shared" si="51"/>
        <v>0</v>
      </c>
      <c r="BA146" s="88">
        <f t="shared" si="51"/>
        <v>0</v>
      </c>
      <c r="BB146" s="88">
        <f t="shared" si="51"/>
        <v>0</v>
      </c>
      <c r="BC146" s="88">
        <f t="shared" si="51"/>
        <v>0</v>
      </c>
      <c r="BD146" s="88">
        <f>BD107+BD112+BD113+BD114+BD125+BD126+BD127+BD128+BD129+BD134</f>
        <v>0</v>
      </c>
      <c r="BE146" s="88">
        <f t="shared" ref="BE146:BF146" si="52">BE107+BE112+BE113+BE114+BE125+BE126+BE127+BE128+BE129+BE134</f>
        <v>0</v>
      </c>
      <c r="BF146" s="88">
        <f t="shared" si="52"/>
        <v>0</v>
      </c>
      <c r="BG146" s="88">
        <f>BG107+BG112+BG113+BG114+BG125+BG126+BG127+BG128+BG129+BG134</f>
        <v>0</v>
      </c>
      <c r="BH146" s="88">
        <f t="shared" ref="BH146:BI146" si="53">BH107+BH112+BH113+BH114+BH125+BH126+BH127+BH128+BH129+BH134</f>
        <v>0</v>
      </c>
      <c r="BI146" s="88">
        <f t="shared" si="53"/>
        <v>0</v>
      </c>
    </row>
    <row r="147" spans="3:61" x14ac:dyDescent="0.25">
      <c r="C147" s="87">
        <v>58</v>
      </c>
      <c r="D147" s="107" t="s">
        <v>191</v>
      </c>
      <c r="E147" s="107"/>
      <c r="F147" s="107"/>
      <c r="G147" s="88">
        <f>G130+G131+G132</f>
        <v>0</v>
      </c>
      <c r="H147" s="88">
        <f t="shared" ref="H147:AQ147" si="54">H130+H131+H132</f>
        <v>0</v>
      </c>
      <c r="I147" s="88">
        <f t="shared" si="54"/>
        <v>0</v>
      </c>
      <c r="J147" s="88">
        <f t="shared" si="54"/>
        <v>0</v>
      </c>
      <c r="K147" s="88">
        <f t="shared" si="54"/>
        <v>0</v>
      </c>
      <c r="L147" s="88">
        <f t="shared" si="54"/>
        <v>0</v>
      </c>
      <c r="M147" s="88">
        <f t="shared" si="54"/>
        <v>0</v>
      </c>
      <c r="N147" s="88">
        <f t="shared" si="54"/>
        <v>0</v>
      </c>
      <c r="O147" s="88">
        <f t="shared" si="54"/>
        <v>0</v>
      </c>
      <c r="P147" s="88">
        <f t="shared" si="54"/>
        <v>0</v>
      </c>
      <c r="Q147" s="88">
        <f t="shared" si="54"/>
        <v>0</v>
      </c>
      <c r="R147" s="88">
        <f t="shared" si="54"/>
        <v>0</v>
      </c>
      <c r="S147" s="88">
        <f t="shared" si="54"/>
        <v>0</v>
      </c>
      <c r="T147" s="88">
        <f t="shared" si="54"/>
        <v>0</v>
      </c>
      <c r="U147" s="88">
        <f t="shared" si="54"/>
        <v>0</v>
      </c>
      <c r="V147" s="88">
        <f t="shared" si="54"/>
        <v>0</v>
      </c>
      <c r="W147" s="88">
        <f t="shared" si="54"/>
        <v>0</v>
      </c>
      <c r="X147" s="88">
        <f t="shared" si="54"/>
        <v>0</v>
      </c>
      <c r="Y147" s="88">
        <f t="shared" si="54"/>
        <v>0</v>
      </c>
      <c r="Z147" s="88">
        <f t="shared" si="54"/>
        <v>0</v>
      </c>
      <c r="AA147" s="88">
        <f t="shared" si="54"/>
        <v>0</v>
      </c>
      <c r="AB147" s="88">
        <f t="shared" si="54"/>
        <v>0</v>
      </c>
      <c r="AC147" s="88">
        <f t="shared" si="54"/>
        <v>0</v>
      </c>
      <c r="AD147" s="88">
        <f t="shared" si="54"/>
        <v>0</v>
      </c>
      <c r="AE147" s="88">
        <f t="shared" si="54"/>
        <v>0</v>
      </c>
      <c r="AF147" s="88">
        <f t="shared" si="54"/>
        <v>0</v>
      </c>
      <c r="AG147" s="88">
        <f t="shared" si="54"/>
        <v>0</v>
      </c>
      <c r="AH147" s="88">
        <f t="shared" si="54"/>
        <v>0</v>
      </c>
      <c r="AI147" s="88">
        <f t="shared" si="54"/>
        <v>0</v>
      </c>
      <c r="AJ147" s="88">
        <f t="shared" si="54"/>
        <v>0</v>
      </c>
      <c r="AK147" s="88">
        <f t="shared" si="54"/>
        <v>0</v>
      </c>
      <c r="AL147" s="88">
        <f t="shared" si="54"/>
        <v>0</v>
      </c>
      <c r="AM147" s="88">
        <f t="shared" si="54"/>
        <v>0</v>
      </c>
      <c r="AN147" s="88">
        <f t="shared" si="54"/>
        <v>0</v>
      </c>
      <c r="AO147" s="88">
        <f t="shared" si="54"/>
        <v>0</v>
      </c>
      <c r="AP147" s="88">
        <f t="shared" si="54"/>
        <v>0</v>
      </c>
      <c r="AQ147" s="88">
        <f t="shared" si="54"/>
        <v>0</v>
      </c>
      <c r="AR147" s="88">
        <f>AR130+AR131+AR132</f>
        <v>0</v>
      </c>
      <c r="AS147" s="88">
        <f t="shared" ref="AS147:BC147" si="55">AS130+AS131+AS132</f>
        <v>0</v>
      </c>
      <c r="AT147" s="88">
        <f t="shared" si="55"/>
        <v>0</v>
      </c>
      <c r="AU147" s="88">
        <f t="shared" si="55"/>
        <v>0</v>
      </c>
      <c r="AV147" s="88">
        <f t="shared" si="55"/>
        <v>0</v>
      </c>
      <c r="AW147" s="88">
        <f t="shared" si="55"/>
        <v>0</v>
      </c>
      <c r="AX147" s="88">
        <f t="shared" si="55"/>
        <v>0</v>
      </c>
      <c r="AY147" s="88">
        <f t="shared" si="55"/>
        <v>0</v>
      </c>
      <c r="AZ147" s="88">
        <f t="shared" si="55"/>
        <v>0</v>
      </c>
      <c r="BA147" s="88">
        <f t="shared" si="55"/>
        <v>0</v>
      </c>
      <c r="BB147" s="88">
        <f t="shared" si="55"/>
        <v>0</v>
      </c>
      <c r="BC147" s="88">
        <f t="shared" si="55"/>
        <v>0</v>
      </c>
      <c r="BD147" s="88">
        <f>BD130+BD131+BD132</f>
        <v>0</v>
      </c>
      <c r="BE147" s="88">
        <f t="shared" ref="BE147:BF147" si="56">BE130+BE131+BE132</f>
        <v>0</v>
      </c>
      <c r="BF147" s="88">
        <f t="shared" si="56"/>
        <v>0</v>
      </c>
      <c r="BG147" s="88">
        <f>BG130+BG131+BG132</f>
        <v>0</v>
      </c>
      <c r="BH147" s="88">
        <f t="shared" ref="BH147:BI147" si="57">BH130+BH131+BH132</f>
        <v>0</v>
      </c>
      <c r="BI147" s="88">
        <f t="shared" si="57"/>
        <v>0</v>
      </c>
    </row>
  </sheetData>
  <mergeCells count="92">
    <mergeCell ref="D145:F145"/>
    <mergeCell ref="D146:F146"/>
    <mergeCell ref="D147:F147"/>
    <mergeCell ref="D139:F139"/>
    <mergeCell ref="D140:F140"/>
    <mergeCell ref="D141:F141"/>
    <mergeCell ref="D142:F142"/>
    <mergeCell ref="D143:F143"/>
    <mergeCell ref="D144:F144"/>
    <mergeCell ref="D138:F138"/>
    <mergeCell ref="D127:F127"/>
    <mergeCell ref="D128:F128"/>
    <mergeCell ref="D129:F129"/>
    <mergeCell ref="D130:F130"/>
    <mergeCell ref="D131:F131"/>
    <mergeCell ref="D132:F132"/>
    <mergeCell ref="D133:F133"/>
    <mergeCell ref="D134:F134"/>
    <mergeCell ref="D135:F135"/>
    <mergeCell ref="D136:F136"/>
    <mergeCell ref="D137:F137"/>
    <mergeCell ref="D126:F126"/>
    <mergeCell ref="D115:F115"/>
    <mergeCell ref="D116:F116"/>
    <mergeCell ref="D117:F117"/>
    <mergeCell ref="D118:F118"/>
    <mergeCell ref="D119:F119"/>
    <mergeCell ref="D120:F120"/>
    <mergeCell ref="D121:F121"/>
    <mergeCell ref="D122:F122"/>
    <mergeCell ref="D123:F123"/>
    <mergeCell ref="D124:F124"/>
    <mergeCell ref="D125:F125"/>
    <mergeCell ref="D114:F114"/>
    <mergeCell ref="D103:F103"/>
    <mergeCell ref="D104:F104"/>
    <mergeCell ref="D105:F105"/>
    <mergeCell ref="D106:F106"/>
    <mergeCell ref="D107:F107"/>
    <mergeCell ref="D108:F108"/>
    <mergeCell ref="D109:F109"/>
    <mergeCell ref="D110:F110"/>
    <mergeCell ref="D111:F111"/>
    <mergeCell ref="D112:F112"/>
    <mergeCell ref="D113:F113"/>
    <mergeCell ref="D102:F102"/>
    <mergeCell ref="D90:F90"/>
    <mergeCell ref="D91:F91"/>
    <mergeCell ref="D92:F92"/>
    <mergeCell ref="D93:F93"/>
    <mergeCell ref="D94:F94"/>
    <mergeCell ref="D95:F95"/>
    <mergeCell ref="D96:F96"/>
    <mergeCell ref="D97:F97"/>
    <mergeCell ref="D98:F98"/>
    <mergeCell ref="D99:F99"/>
    <mergeCell ref="D100:F100"/>
    <mergeCell ref="BE87:BF88"/>
    <mergeCell ref="BG87:BG89"/>
    <mergeCell ref="BH87:BI88"/>
    <mergeCell ref="G88:I88"/>
    <mergeCell ref="J88:L88"/>
    <mergeCell ref="M88:O88"/>
    <mergeCell ref="P88:R88"/>
    <mergeCell ref="S88:U88"/>
    <mergeCell ref="V88:X88"/>
    <mergeCell ref="Y88:AA88"/>
    <mergeCell ref="AR87:AS88"/>
    <mergeCell ref="AT87:AW87"/>
    <mergeCell ref="AX87:AY88"/>
    <mergeCell ref="AZ87:BA88"/>
    <mergeCell ref="BB87:BB88"/>
    <mergeCell ref="BC87:BD88"/>
    <mergeCell ref="AT88:AU88"/>
    <mergeCell ref="AV88:AW88"/>
    <mergeCell ref="S87:X87"/>
    <mergeCell ref="Y87:AD87"/>
    <mergeCell ref="AE87:AJ87"/>
    <mergeCell ref="AK87:AL88"/>
    <mergeCell ref="AM87:AP88"/>
    <mergeCell ref="AQ87:AQ89"/>
    <mergeCell ref="AB88:AD88"/>
    <mergeCell ref="AE88:AG88"/>
    <mergeCell ref="AH88:AJ88"/>
    <mergeCell ref="B5:O5"/>
    <mergeCell ref="A10:A36"/>
    <mergeCell ref="E12:G12"/>
    <mergeCell ref="H12:J12"/>
    <mergeCell ref="C87:C89"/>
    <mergeCell ref="D87:F89"/>
    <mergeCell ref="G87:L87"/>
    <mergeCell ref="M87:R87"/>
  </mergeCells>
  <pageMargins left="0.7" right="0.7" top="0.75" bottom="0.75" header="0.3" footer="0.3"/>
  <pageSetup paperSize="9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00B050"/>
  </sheetPr>
  <dimension ref="A5:BI82"/>
  <sheetViews>
    <sheetView topLeftCell="A10" zoomScaleNormal="100" workbookViewId="0">
      <selection activeCell="I27" sqref="I27"/>
    </sheetView>
  </sheetViews>
  <sheetFormatPr baseColWidth="10" defaultRowHeight="15" x14ac:dyDescent="0.25"/>
  <cols>
    <col min="1" max="2" width="3.7109375" customWidth="1"/>
    <col min="3" max="3" width="5.28515625" customWidth="1"/>
    <col min="4" max="10" width="14.28515625" customWidth="1"/>
    <col min="11" max="12" width="11.42578125" customWidth="1"/>
    <col min="14" max="14" width="11.42578125" customWidth="1"/>
  </cols>
  <sheetData>
    <row r="5" spans="1:15" ht="21" x14ac:dyDescent="0.35">
      <c r="B5" s="92" t="s">
        <v>0</v>
      </c>
      <c r="C5" s="92"/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</row>
    <row r="6" spans="1:15" ht="21" x14ac:dyDescent="0.35">
      <c r="B6" s="1"/>
      <c r="C6" s="1"/>
      <c r="D6" s="19" t="s">
        <v>34</v>
      </c>
      <c r="E6" s="20"/>
      <c r="F6" s="21"/>
      <c r="G6" s="1"/>
      <c r="H6" s="1"/>
      <c r="I6" s="22"/>
      <c r="J6" s="23"/>
      <c r="K6" s="1"/>
      <c r="L6" s="1"/>
      <c r="M6" s="1"/>
      <c r="N6" s="1"/>
      <c r="O6" s="1"/>
    </row>
    <row r="7" spans="1:15" ht="21" x14ac:dyDescent="0.35">
      <c r="B7" s="1"/>
      <c r="C7" s="1"/>
      <c r="D7" s="19" t="s">
        <v>35</v>
      </c>
      <c r="E7" s="24"/>
      <c r="F7" s="25"/>
      <c r="G7" s="1"/>
      <c r="H7" s="1"/>
      <c r="I7" s="19" t="s">
        <v>36</v>
      </c>
      <c r="J7" s="26"/>
      <c r="K7" s="1"/>
      <c r="L7" s="1"/>
      <c r="M7" s="1"/>
      <c r="N7" s="1"/>
      <c r="O7" s="1"/>
    </row>
    <row r="8" spans="1:15" ht="21" x14ac:dyDescent="0.35">
      <c r="B8" s="1"/>
      <c r="C8" s="1"/>
      <c r="D8" s="19" t="s">
        <v>37</v>
      </c>
      <c r="E8" s="24"/>
      <c r="F8" s="27"/>
      <c r="G8" s="2">
        <v>1</v>
      </c>
      <c r="I8" s="19" t="s">
        <v>38</v>
      </c>
      <c r="J8" s="28"/>
      <c r="L8" s="1"/>
      <c r="M8" s="1"/>
      <c r="N8" s="1"/>
      <c r="O8" s="1"/>
    </row>
    <row r="9" spans="1:15" ht="21" x14ac:dyDescent="0.35">
      <c r="B9" s="1"/>
      <c r="C9" s="1"/>
      <c r="D9" s="3"/>
      <c r="E9" s="3"/>
      <c r="F9" s="3"/>
      <c r="G9" s="4"/>
      <c r="H9" s="4"/>
      <c r="I9" s="4"/>
      <c r="J9" s="4"/>
      <c r="K9" s="1"/>
      <c r="L9" s="1"/>
      <c r="M9" s="1"/>
      <c r="N9" s="1"/>
      <c r="O9" s="1"/>
    </row>
    <row r="10" spans="1:15" ht="21" x14ac:dyDescent="0.35">
      <c r="A10" s="93"/>
      <c r="B10" s="5"/>
      <c r="C10" s="6" t="s">
        <v>3</v>
      </c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</row>
    <row r="11" spans="1:15" ht="15" customHeight="1" x14ac:dyDescent="0.35">
      <c r="A11" s="93"/>
      <c r="B11" s="5"/>
      <c r="C11" s="7"/>
      <c r="D11" s="7" t="s">
        <v>39</v>
      </c>
      <c r="E11" s="8"/>
      <c r="F11" s="1"/>
      <c r="G11" s="9"/>
      <c r="H11" s="1"/>
      <c r="I11" s="1"/>
      <c r="J11" s="1"/>
      <c r="K11" s="1"/>
      <c r="L11" s="1"/>
      <c r="M11" s="1"/>
      <c r="N11" s="1"/>
      <c r="O11" s="1"/>
    </row>
    <row r="12" spans="1:15" ht="15" customHeight="1" x14ac:dyDescent="0.35">
      <c r="A12" s="93"/>
      <c r="B12" s="5"/>
      <c r="C12" s="7"/>
      <c r="D12" s="7"/>
      <c r="E12" s="109" t="s">
        <v>60</v>
      </c>
      <c r="F12" s="110"/>
      <c r="G12" s="111"/>
      <c r="H12" s="112" t="s">
        <v>61</v>
      </c>
      <c r="I12" s="110"/>
      <c r="J12" s="111"/>
      <c r="K12" s="1"/>
      <c r="L12" s="1"/>
      <c r="M12" s="1"/>
      <c r="N12" s="1"/>
      <c r="O12" s="1"/>
    </row>
    <row r="13" spans="1:15" ht="15" customHeight="1" x14ac:dyDescent="0.35">
      <c r="A13" s="93"/>
      <c r="B13" s="5"/>
      <c r="C13" s="10"/>
      <c r="D13" s="12" t="s">
        <v>59</v>
      </c>
      <c r="E13" s="39" t="s">
        <v>12</v>
      </c>
      <c r="F13" s="39" t="s">
        <v>13</v>
      </c>
      <c r="G13" s="39" t="s">
        <v>14</v>
      </c>
      <c r="H13" s="40" t="s">
        <v>12</v>
      </c>
      <c r="I13" s="40" t="s">
        <v>13</v>
      </c>
      <c r="J13" s="40" t="s">
        <v>14</v>
      </c>
      <c r="K13" s="1"/>
      <c r="L13" s="1"/>
      <c r="M13" s="1"/>
      <c r="N13" s="1"/>
      <c r="O13" s="1"/>
    </row>
    <row r="14" spans="1:15" ht="15" customHeight="1" x14ac:dyDescent="0.35">
      <c r="A14" s="93"/>
      <c r="B14" s="5"/>
      <c r="C14" s="11"/>
      <c r="D14" s="37" t="s">
        <v>62</v>
      </c>
      <c r="E14" s="13">
        <v>1</v>
      </c>
      <c r="F14" s="13">
        <f>+E14+1</f>
        <v>2</v>
      </c>
      <c r="G14" s="13">
        <f t="shared" ref="G14:J18" si="0">+F14+1</f>
        <v>3</v>
      </c>
      <c r="H14" s="13">
        <f t="shared" si="0"/>
        <v>4</v>
      </c>
      <c r="I14" s="13">
        <f t="shared" si="0"/>
        <v>5</v>
      </c>
      <c r="J14" s="13">
        <f t="shared" si="0"/>
        <v>6</v>
      </c>
      <c r="K14" s="1"/>
      <c r="L14" s="1"/>
      <c r="M14" s="1"/>
      <c r="N14" s="1"/>
      <c r="O14" s="1"/>
    </row>
    <row r="15" spans="1:15" ht="15" customHeight="1" x14ac:dyDescent="0.35">
      <c r="A15" s="93"/>
      <c r="B15" s="5"/>
      <c r="C15" s="11"/>
      <c r="D15" s="37" t="s">
        <v>63</v>
      </c>
      <c r="E15" s="13">
        <f>+J14+1</f>
        <v>7</v>
      </c>
      <c r="F15" s="13">
        <f t="shared" ref="F15:F17" si="1">+E15+1</f>
        <v>8</v>
      </c>
      <c r="G15" s="13">
        <f t="shared" si="0"/>
        <v>9</v>
      </c>
      <c r="H15" s="13">
        <f t="shared" si="0"/>
        <v>10</v>
      </c>
      <c r="I15" s="13">
        <f t="shared" si="0"/>
        <v>11</v>
      </c>
      <c r="J15" s="13">
        <f t="shared" si="0"/>
        <v>12</v>
      </c>
      <c r="K15" s="1"/>
      <c r="L15" s="1"/>
      <c r="M15" s="1"/>
      <c r="N15" s="1"/>
      <c r="O15" s="1"/>
    </row>
    <row r="16" spans="1:15" ht="15" customHeight="1" x14ac:dyDescent="0.35">
      <c r="A16" s="93"/>
      <c r="B16" s="5"/>
      <c r="C16" s="11"/>
      <c r="D16" s="37" t="s">
        <v>64</v>
      </c>
      <c r="E16" s="13">
        <f t="shared" ref="E16:E17" si="2">+J15+1</f>
        <v>13</v>
      </c>
      <c r="F16" s="13">
        <f t="shared" si="1"/>
        <v>14</v>
      </c>
      <c r="G16" s="13">
        <f t="shared" si="0"/>
        <v>15</v>
      </c>
      <c r="H16" s="13">
        <f t="shared" si="0"/>
        <v>16</v>
      </c>
      <c r="I16" s="13">
        <f t="shared" si="0"/>
        <v>17</v>
      </c>
      <c r="J16" s="13">
        <f t="shared" si="0"/>
        <v>18</v>
      </c>
      <c r="K16" s="1"/>
      <c r="L16" s="1"/>
      <c r="M16" s="1"/>
      <c r="N16" s="1"/>
      <c r="O16" s="1"/>
    </row>
    <row r="17" spans="1:15" ht="15" customHeight="1" x14ac:dyDescent="0.35">
      <c r="A17" s="93"/>
      <c r="B17" s="5"/>
      <c r="C17" s="11"/>
      <c r="D17" s="37" t="s">
        <v>65</v>
      </c>
      <c r="E17" s="13">
        <f t="shared" si="2"/>
        <v>19</v>
      </c>
      <c r="F17" s="13">
        <f t="shared" si="1"/>
        <v>20</v>
      </c>
      <c r="G17" s="13">
        <f t="shared" si="0"/>
        <v>21</v>
      </c>
      <c r="H17" s="13">
        <f t="shared" si="0"/>
        <v>22</v>
      </c>
      <c r="I17" s="13">
        <f t="shared" si="0"/>
        <v>23</v>
      </c>
      <c r="J17" s="13">
        <f t="shared" si="0"/>
        <v>24</v>
      </c>
      <c r="K17" s="1"/>
      <c r="L17" s="1"/>
      <c r="M17" s="1"/>
      <c r="N17" s="1"/>
      <c r="O17" s="1"/>
    </row>
    <row r="18" spans="1:15" ht="15" customHeight="1" x14ac:dyDescent="0.35">
      <c r="A18" s="93"/>
      <c r="B18" s="5"/>
      <c r="C18" s="11"/>
      <c r="D18" s="37" t="s">
        <v>66</v>
      </c>
      <c r="E18" s="13">
        <f>+J17+1</f>
        <v>25</v>
      </c>
      <c r="F18" s="13">
        <f>+E18+1</f>
        <v>26</v>
      </c>
      <c r="G18" s="13">
        <f t="shared" si="0"/>
        <v>27</v>
      </c>
      <c r="H18" s="13">
        <f t="shared" si="0"/>
        <v>28</v>
      </c>
      <c r="I18" s="13">
        <f t="shared" si="0"/>
        <v>29</v>
      </c>
      <c r="J18" s="13">
        <f t="shared" si="0"/>
        <v>30</v>
      </c>
      <c r="K18" s="1"/>
      <c r="L18" s="1"/>
      <c r="M18" s="1"/>
      <c r="N18" s="1"/>
      <c r="O18" s="1"/>
    </row>
    <row r="19" spans="1:15" ht="15" customHeight="1" x14ac:dyDescent="0.35">
      <c r="A19" s="93"/>
      <c r="B19" s="5"/>
      <c r="C19" s="14"/>
      <c r="D19" s="14"/>
      <c r="E19" s="14"/>
      <c r="F19" s="14"/>
      <c r="G19" s="14"/>
      <c r="H19" s="14"/>
      <c r="I19" s="14"/>
      <c r="J19" s="1"/>
      <c r="K19" s="1"/>
      <c r="L19" s="1"/>
      <c r="M19" s="1"/>
      <c r="N19" s="1"/>
      <c r="O19" s="1"/>
    </row>
    <row r="20" spans="1:15" ht="15" customHeight="1" x14ac:dyDescent="0.35">
      <c r="A20" s="93"/>
      <c r="B20" s="5"/>
      <c r="C20" s="14"/>
      <c r="D20" s="14"/>
      <c r="E20" s="14"/>
      <c r="F20" s="14"/>
      <c r="G20" s="14"/>
      <c r="H20" s="14"/>
      <c r="I20" s="14"/>
      <c r="J20" s="1"/>
      <c r="K20" s="1"/>
      <c r="L20" s="1"/>
      <c r="M20" s="1"/>
      <c r="N20" s="1"/>
      <c r="O20" s="1"/>
    </row>
    <row r="21" spans="1:15" ht="15" customHeight="1" x14ac:dyDescent="0.35">
      <c r="A21" s="93"/>
      <c r="B21" s="5"/>
      <c r="C21" s="6" t="s">
        <v>6</v>
      </c>
      <c r="D21" s="6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</row>
    <row r="22" spans="1:15" ht="15" customHeight="1" x14ac:dyDescent="0.35">
      <c r="A22" s="93"/>
      <c r="B22" s="5"/>
      <c r="C22" s="1"/>
      <c r="D22" s="7" t="s">
        <v>40</v>
      </c>
      <c r="E22" s="1"/>
      <c r="F22" s="1"/>
      <c r="G22" s="8"/>
      <c r="H22" s="8"/>
      <c r="I22" s="1"/>
      <c r="J22" s="9"/>
      <c r="K22" s="1"/>
      <c r="L22" s="1"/>
      <c r="M22" s="1"/>
      <c r="N22" s="1"/>
      <c r="O22" s="1"/>
    </row>
    <row r="23" spans="1:15" ht="15" customHeight="1" x14ac:dyDescent="0.35">
      <c r="A23" s="93"/>
      <c r="B23" s="5"/>
      <c r="C23" s="1"/>
      <c r="D23" s="12" t="s">
        <v>8</v>
      </c>
      <c r="E23" s="12" t="s">
        <v>9</v>
      </c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1:15" ht="15" customHeight="1" x14ac:dyDescent="0.35">
      <c r="A24" s="93"/>
      <c r="B24" s="5"/>
      <c r="C24" s="11">
        <v>12</v>
      </c>
      <c r="D24" s="15">
        <f>+J18+1</f>
        <v>31</v>
      </c>
      <c r="E24" s="15">
        <f>+D24+1</f>
        <v>32</v>
      </c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 ht="15" customHeight="1" x14ac:dyDescent="0.35">
      <c r="A25" s="93"/>
      <c r="B25" s="5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15" ht="15" customHeight="1" x14ac:dyDescent="0.35">
      <c r="A26" s="93"/>
      <c r="B26" s="5"/>
      <c r="C26" s="1"/>
      <c r="D26" s="7" t="s">
        <v>41</v>
      </c>
      <c r="E26" s="1"/>
      <c r="F26" s="1"/>
      <c r="G26" s="8"/>
      <c r="H26" s="1"/>
      <c r="I26" s="9"/>
      <c r="J26" s="1"/>
      <c r="K26" s="1"/>
      <c r="L26" s="1"/>
      <c r="M26" s="1"/>
      <c r="N26" s="1"/>
      <c r="O26" s="1"/>
    </row>
    <row r="27" spans="1:15" ht="15" customHeight="1" x14ac:dyDescent="0.35">
      <c r="A27" s="93"/>
      <c r="B27" s="5"/>
      <c r="C27" s="10"/>
      <c r="D27" s="12" t="s">
        <v>4</v>
      </c>
      <c r="E27" s="12" t="s">
        <v>11</v>
      </c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15" ht="15" customHeight="1" x14ac:dyDescent="0.35">
      <c r="A28" s="93"/>
      <c r="B28" s="5"/>
      <c r="C28" s="11"/>
      <c r="D28" s="36" t="s">
        <v>12</v>
      </c>
      <c r="E28" s="15">
        <f>+E24+1</f>
        <v>33</v>
      </c>
      <c r="F28" s="1"/>
      <c r="G28" s="1"/>
      <c r="H28" s="1"/>
      <c r="I28" s="1"/>
      <c r="J28" s="1"/>
      <c r="K28" s="1"/>
      <c r="L28" s="1"/>
      <c r="M28" s="1"/>
      <c r="N28" s="1"/>
      <c r="O28" s="1"/>
    </row>
    <row r="29" spans="1:15" ht="15" customHeight="1" x14ac:dyDescent="0.35">
      <c r="A29" s="93"/>
      <c r="B29" s="5"/>
      <c r="C29" s="11"/>
      <c r="D29" s="36" t="s">
        <v>13</v>
      </c>
      <c r="E29" s="15">
        <f>+E28+1</f>
        <v>34</v>
      </c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1:15" ht="15" customHeight="1" x14ac:dyDescent="0.35">
      <c r="A30" s="93"/>
      <c r="B30" s="5"/>
      <c r="C30" s="11"/>
      <c r="D30" s="36" t="s">
        <v>14</v>
      </c>
      <c r="E30" s="15">
        <f t="shared" ref="E30:E31" si="3">+E29+1</f>
        <v>35</v>
      </c>
      <c r="F30" s="1"/>
      <c r="G30" s="1"/>
      <c r="H30" s="1"/>
      <c r="I30" s="1"/>
      <c r="J30" s="1"/>
      <c r="K30" s="1"/>
      <c r="L30" s="1"/>
      <c r="M30" s="1"/>
      <c r="N30" s="1"/>
      <c r="O30" s="1"/>
    </row>
    <row r="31" spans="1:15" ht="15" customHeight="1" x14ac:dyDescent="0.35">
      <c r="A31" s="93"/>
      <c r="B31" s="5"/>
      <c r="C31" s="11"/>
      <c r="D31" s="36" t="s">
        <v>15</v>
      </c>
      <c r="E31" s="15">
        <f t="shared" si="3"/>
        <v>36</v>
      </c>
      <c r="F31" s="1"/>
      <c r="G31" s="1"/>
      <c r="H31" s="1"/>
      <c r="I31" s="1"/>
      <c r="J31" s="1"/>
      <c r="K31" s="1"/>
      <c r="L31" s="1"/>
      <c r="M31" s="1"/>
      <c r="N31" s="1"/>
      <c r="O31" s="1"/>
    </row>
    <row r="32" spans="1:15" ht="15" customHeight="1" x14ac:dyDescent="0.35">
      <c r="A32" s="93"/>
      <c r="B32" s="5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</row>
    <row r="33" spans="1:15" ht="15" customHeight="1" x14ac:dyDescent="0.35">
      <c r="A33" s="93"/>
      <c r="B33" s="5"/>
      <c r="C33" s="1"/>
      <c r="D33" s="16" t="s">
        <v>16</v>
      </c>
      <c r="E33" s="17">
        <f>+E31+1</f>
        <v>37</v>
      </c>
      <c r="F33" s="1"/>
      <c r="G33" s="1"/>
      <c r="H33" s="1"/>
      <c r="I33" s="1"/>
      <c r="J33" s="1"/>
      <c r="K33" s="1"/>
      <c r="L33" s="1"/>
      <c r="M33" s="1"/>
      <c r="N33" s="1"/>
      <c r="O33" s="1"/>
    </row>
    <row r="34" spans="1:15" ht="15" customHeight="1" x14ac:dyDescent="0.35">
      <c r="A34" s="93"/>
      <c r="B34" s="5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</row>
    <row r="35" spans="1:15" ht="15" customHeight="1" x14ac:dyDescent="0.35">
      <c r="A35" s="93"/>
      <c r="B35" s="5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</row>
    <row r="36" spans="1:15" ht="15" customHeight="1" x14ac:dyDescent="0.35">
      <c r="A36" s="93"/>
      <c r="B36" s="5"/>
      <c r="C36" s="6" t="s">
        <v>17</v>
      </c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</row>
    <row r="37" spans="1:15" ht="15" customHeight="1" x14ac:dyDescent="0.35">
      <c r="A37" s="18"/>
      <c r="B37" s="5"/>
      <c r="C37" s="6"/>
      <c r="D37" s="7" t="s">
        <v>42</v>
      </c>
      <c r="E37" s="1"/>
      <c r="F37" s="1"/>
      <c r="G37" s="8"/>
      <c r="H37" s="1"/>
      <c r="I37" s="9"/>
      <c r="J37" s="1"/>
      <c r="K37" s="1"/>
      <c r="L37" s="1"/>
      <c r="M37" s="1"/>
      <c r="N37" s="1"/>
      <c r="O37" s="1"/>
    </row>
    <row r="38" spans="1:15" ht="15" customHeight="1" x14ac:dyDescent="0.35">
      <c r="A38" s="18"/>
      <c r="B38" s="5"/>
      <c r="C38" s="10"/>
      <c r="D38" s="12" t="s">
        <v>19</v>
      </c>
      <c r="E38" s="12" t="s">
        <v>11</v>
      </c>
      <c r="F38" s="1"/>
      <c r="G38" s="1"/>
      <c r="H38" s="1"/>
      <c r="I38" s="1"/>
      <c r="J38" s="1"/>
      <c r="K38" s="1"/>
      <c r="L38" s="1"/>
      <c r="M38" s="1"/>
      <c r="N38" s="1"/>
      <c r="O38" s="1"/>
    </row>
    <row r="39" spans="1:15" ht="15" customHeight="1" x14ac:dyDescent="0.35">
      <c r="A39" s="18"/>
      <c r="B39" s="5"/>
      <c r="C39" s="11"/>
      <c r="D39" s="36" t="s">
        <v>20</v>
      </c>
      <c r="E39" s="15">
        <f>+E33+1</f>
        <v>38</v>
      </c>
      <c r="F39" s="1"/>
      <c r="G39" s="1"/>
      <c r="H39" s="1"/>
      <c r="I39" s="1"/>
      <c r="J39" s="1"/>
      <c r="K39" s="1"/>
      <c r="L39" s="1"/>
      <c r="M39" s="1"/>
      <c r="N39" s="1"/>
      <c r="O39" s="1"/>
    </row>
    <row r="40" spans="1:15" ht="15" customHeight="1" x14ac:dyDescent="0.35">
      <c r="A40" s="18"/>
      <c r="B40" s="5"/>
      <c r="C40" s="11"/>
      <c r="D40" s="36" t="s">
        <v>21</v>
      </c>
      <c r="E40" s="15">
        <f>+E39+1</f>
        <v>39</v>
      </c>
      <c r="F40" s="1"/>
      <c r="G40" s="1"/>
      <c r="H40" s="1"/>
      <c r="I40" s="1"/>
      <c r="J40" s="1"/>
      <c r="K40" s="1"/>
      <c r="L40" s="1"/>
      <c r="M40" s="1"/>
      <c r="N40" s="1"/>
      <c r="O40" s="1"/>
    </row>
    <row r="41" spans="1:15" ht="15" customHeight="1" x14ac:dyDescent="0.35">
      <c r="A41" s="18"/>
      <c r="B41" s="5"/>
      <c r="C41" s="6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</row>
    <row r="42" spans="1:15" ht="15" customHeight="1" x14ac:dyDescent="0.35">
      <c r="A42" s="18"/>
      <c r="B42" s="5"/>
      <c r="C42" s="6"/>
      <c r="D42" s="7" t="s">
        <v>43</v>
      </c>
      <c r="E42" s="1"/>
      <c r="F42" s="1"/>
      <c r="G42" s="8"/>
      <c r="H42" s="1"/>
      <c r="I42" s="9"/>
      <c r="J42" s="1"/>
      <c r="K42" s="1"/>
      <c r="L42" s="1"/>
      <c r="M42" s="1"/>
      <c r="N42" s="1"/>
      <c r="O42" s="1"/>
    </row>
    <row r="43" spans="1:15" ht="15" customHeight="1" x14ac:dyDescent="0.35">
      <c r="A43" s="18"/>
      <c r="B43" s="5"/>
      <c r="C43" s="6"/>
      <c r="D43" s="12" t="s">
        <v>19</v>
      </c>
      <c r="E43" s="12" t="s">
        <v>23</v>
      </c>
      <c r="F43" s="12" t="s">
        <v>9</v>
      </c>
      <c r="G43" s="1"/>
      <c r="H43" s="1"/>
      <c r="I43" s="1"/>
      <c r="J43" s="1"/>
      <c r="K43" s="1"/>
      <c r="L43" s="1"/>
      <c r="M43" s="1"/>
      <c r="N43" s="1"/>
      <c r="O43" s="1"/>
    </row>
    <row r="44" spans="1:15" ht="15" customHeight="1" x14ac:dyDescent="0.35">
      <c r="A44" s="18"/>
      <c r="B44" s="5"/>
      <c r="C44" s="11"/>
      <c r="D44" s="36" t="s">
        <v>20</v>
      </c>
      <c r="E44" s="15">
        <f>+E40+1</f>
        <v>40</v>
      </c>
      <c r="F44" s="15">
        <f>+E44+1</f>
        <v>41</v>
      </c>
      <c r="G44" s="1"/>
      <c r="H44" s="1"/>
      <c r="I44" s="1"/>
      <c r="J44" s="1"/>
      <c r="K44" s="1"/>
      <c r="L44" s="1"/>
      <c r="M44" s="1"/>
      <c r="N44" s="1"/>
      <c r="O44" s="1"/>
    </row>
    <row r="45" spans="1:15" ht="15" customHeight="1" x14ac:dyDescent="0.35">
      <c r="A45" s="18"/>
      <c r="B45" s="5"/>
      <c r="C45" s="11"/>
      <c r="D45" s="36" t="s">
        <v>21</v>
      </c>
      <c r="E45" s="15">
        <f>+F44+1</f>
        <v>42</v>
      </c>
      <c r="F45" s="15">
        <f>+E45+1</f>
        <v>43</v>
      </c>
      <c r="G45" s="1"/>
      <c r="H45" s="1"/>
      <c r="I45" s="1"/>
      <c r="J45" s="1"/>
      <c r="K45" s="1"/>
      <c r="L45" s="1"/>
      <c r="M45" s="1"/>
      <c r="N45" s="1"/>
      <c r="O45" s="1"/>
    </row>
    <row r="46" spans="1:15" ht="15" customHeight="1" x14ac:dyDescent="0.35">
      <c r="A46" s="18"/>
      <c r="B46" s="5"/>
      <c r="C46" s="6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</row>
    <row r="47" spans="1:15" ht="15" customHeight="1" x14ac:dyDescent="0.35">
      <c r="A47" s="18"/>
      <c r="B47" s="5"/>
      <c r="C47" s="6"/>
      <c r="D47" s="7" t="s">
        <v>44</v>
      </c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</row>
    <row r="48" spans="1:15" ht="15" customHeight="1" x14ac:dyDescent="0.35">
      <c r="A48" s="18"/>
      <c r="B48" s="5"/>
      <c r="C48" s="10"/>
      <c r="D48" s="12" t="s">
        <v>25</v>
      </c>
      <c r="E48" s="12" t="s">
        <v>23</v>
      </c>
      <c r="F48" s="1"/>
      <c r="G48" s="1"/>
      <c r="H48" s="1"/>
      <c r="I48" s="1"/>
      <c r="J48" s="1"/>
      <c r="K48" s="1"/>
      <c r="L48" s="1"/>
      <c r="M48" s="1"/>
      <c r="N48" s="1"/>
      <c r="O48" s="1"/>
    </row>
    <row r="49" spans="1:15" ht="15" customHeight="1" x14ac:dyDescent="0.35">
      <c r="A49" s="18"/>
      <c r="B49" s="5"/>
      <c r="C49" s="11"/>
      <c r="D49" s="36" t="s">
        <v>26</v>
      </c>
      <c r="E49" s="15">
        <f>+F45+1</f>
        <v>44</v>
      </c>
      <c r="F49" s="1"/>
      <c r="G49" s="1"/>
      <c r="H49" s="1"/>
      <c r="I49" s="1"/>
      <c r="J49" s="1"/>
      <c r="K49" s="1"/>
      <c r="L49" s="1"/>
      <c r="M49" s="1"/>
      <c r="N49" s="1"/>
      <c r="O49" s="1"/>
    </row>
    <row r="50" spans="1:15" ht="15" customHeight="1" x14ac:dyDescent="0.35">
      <c r="A50" s="18"/>
      <c r="B50" s="5"/>
      <c r="C50" s="11"/>
      <c r="D50" s="36" t="s">
        <v>27</v>
      </c>
      <c r="E50" s="15">
        <f>+E49+1</f>
        <v>45</v>
      </c>
      <c r="F50" s="1"/>
      <c r="G50" s="1"/>
      <c r="H50" s="1"/>
      <c r="I50" s="1"/>
      <c r="J50" s="1"/>
      <c r="K50" s="1"/>
      <c r="L50" s="1"/>
      <c r="M50" s="1"/>
      <c r="N50" s="1"/>
      <c r="O50" s="1"/>
    </row>
    <row r="51" spans="1:15" ht="15" customHeight="1" x14ac:dyDescent="0.35">
      <c r="A51" s="18"/>
      <c r="B51" s="5"/>
      <c r="C51" s="6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</row>
    <row r="52" spans="1:15" ht="15" customHeight="1" x14ac:dyDescent="0.35">
      <c r="A52" s="18"/>
      <c r="B52" s="5"/>
      <c r="C52" s="6"/>
      <c r="D52" s="7" t="s">
        <v>45</v>
      </c>
      <c r="E52" s="1"/>
      <c r="F52" s="8"/>
      <c r="G52" s="1"/>
      <c r="H52" s="9"/>
      <c r="I52" s="1"/>
      <c r="J52" s="1"/>
      <c r="K52" s="1"/>
      <c r="L52" s="1"/>
      <c r="M52" s="1"/>
      <c r="N52" s="1"/>
      <c r="O52" s="1"/>
    </row>
    <row r="53" spans="1:15" ht="15" customHeight="1" x14ac:dyDescent="0.35">
      <c r="A53" s="18"/>
      <c r="B53" s="5"/>
      <c r="C53" s="11"/>
      <c r="D53" s="12" t="s">
        <v>23</v>
      </c>
      <c r="E53" s="12" t="s">
        <v>9</v>
      </c>
      <c r="F53" s="1"/>
      <c r="G53" s="1"/>
      <c r="H53" s="1"/>
      <c r="I53" s="1"/>
      <c r="J53" s="1"/>
      <c r="K53" s="1"/>
      <c r="L53" s="1"/>
      <c r="M53" s="1"/>
      <c r="N53" s="1"/>
      <c r="O53" s="1"/>
    </row>
    <row r="54" spans="1:15" ht="15" customHeight="1" x14ac:dyDescent="0.35">
      <c r="A54" s="18"/>
      <c r="B54" s="5"/>
      <c r="C54" s="11"/>
      <c r="D54" s="15">
        <f>+E50+1</f>
        <v>46</v>
      </c>
      <c r="E54" s="15">
        <f>+D54+1</f>
        <v>47</v>
      </c>
      <c r="F54" s="1"/>
      <c r="G54" s="1"/>
      <c r="H54" s="1"/>
      <c r="I54" s="1"/>
      <c r="J54" s="1"/>
      <c r="K54" s="1"/>
      <c r="L54" s="1"/>
      <c r="M54" s="1"/>
      <c r="N54" s="1"/>
      <c r="O54" s="1"/>
    </row>
    <row r="55" spans="1:15" ht="15" customHeight="1" x14ac:dyDescent="0.35">
      <c r="A55" s="18"/>
      <c r="B55" s="5"/>
      <c r="C55" s="6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</row>
    <row r="56" spans="1:15" ht="15" customHeight="1" x14ac:dyDescent="0.35">
      <c r="A56" s="18"/>
      <c r="B56" s="5"/>
      <c r="C56" s="6"/>
      <c r="D56" s="7" t="s">
        <v>46</v>
      </c>
      <c r="E56" s="1"/>
      <c r="F56" s="8"/>
      <c r="G56" s="1"/>
      <c r="H56" s="9"/>
      <c r="I56" s="1"/>
      <c r="J56" s="1"/>
      <c r="K56" s="1"/>
      <c r="L56" s="1"/>
      <c r="M56" s="1"/>
      <c r="N56" s="1"/>
      <c r="O56" s="1"/>
    </row>
    <row r="57" spans="1:15" ht="15" customHeight="1" x14ac:dyDescent="0.35">
      <c r="A57" s="18"/>
      <c r="B57" s="5"/>
      <c r="C57" s="11"/>
      <c r="D57" s="12" t="s">
        <v>23</v>
      </c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</row>
    <row r="58" spans="1:15" ht="15" customHeight="1" x14ac:dyDescent="0.35">
      <c r="A58" s="18"/>
      <c r="B58" s="5"/>
      <c r="C58" s="11"/>
      <c r="D58" s="15">
        <f>+E54+1</f>
        <v>48</v>
      </c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</row>
    <row r="59" spans="1:15" ht="15" customHeight="1" x14ac:dyDescent="0.35">
      <c r="A59" s="18"/>
      <c r="B59" s="5"/>
      <c r="C59" s="6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</row>
    <row r="60" spans="1:15" ht="15" customHeight="1" x14ac:dyDescent="0.35">
      <c r="A60" s="18"/>
      <c r="B60" s="5"/>
      <c r="C60" s="6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</row>
    <row r="61" spans="1:15" ht="15" customHeight="1" x14ac:dyDescent="0.35">
      <c r="A61" s="18"/>
      <c r="B61" s="5"/>
      <c r="C61" s="6" t="s">
        <v>30</v>
      </c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</row>
    <row r="62" spans="1:15" ht="15" customHeight="1" x14ac:dyDescent="0.35">
      <c r="A62" s="18"/>
      <c r="B62" s="5"/>
      <c r="C62" s="6"/>
      <c r="D62" s="7" t="s">
        <v>47</v>
      </c>
      <c r="E62" s="1"/>
      <c r="F62" s="1"/>
      <c r="G62" s="1"/>
      <c r="H62" s="9"/>
      <c r="I62" s="1"/>
      <c r="J62" s="1"/>
      <c r="K62" s="1"/>
      <c r="L62" s="1"/>
      <c r="M62" s="1"/>
      <c r="N62" s="1"/>
      <c r="O62" s="1"/>
    </row>
    <row r="63" spans="1:15" ht="15" customHeight="1" x14ac:dyDescent="0.35">
      <c r="A63" s="18"/>
      <c r="B63" s="5"/>
      <c r="C63" s="11"/>
      <c r="D63" s="12" t="s">
        <v>23</v>
      </c>
      <c r="E63" s="12" t="s">
        <v>9</v>
      </c>
      <c r="F63" s="1"/>
      <c r="G63" s="1"/>
      <c r="H63" s="1"/>
      <c r="I63" s="1"/>
      <c r="J63" s="1"/>
      <c r="K63" s="1"/>
      <c r="L63" s="1"/>
      <c r="M63" s="1"/>
      <c r="N63" s="1"/>
      <c r="O63" s="1"/>
    </row>
    <row r="64" spans="1:15" ht="15" customHeight="1" x14ac:dyDescent="0.35">
      <c r="A64" s="18"/>
      <c r="B64" s="5"/>
      <c r="C64" s="11"/>
      <c r="D64" s="15">
        <f>+D58+1</f>
        <v>49</v>
      </c>
      <c r="E64" s="15">
        <f>+D64+1</f>
        <v>50</v>
      </c>
      <c r="F64" s="1"/>
      <c r="G64" s="1"/>
      <c r="H64" s="1"/>
      <c r="I64" s="1"/>
      <c r="J64" s="1"/>
      <c r="K64" s="1"/>
      <c r="L64" s="1"/>
      <c r="M64" s="1"/>
      <c r="N64" s="1"/>
      <c r="O64" s="1"/>
    </row>
    <row r="65" spans="1:61" ht="15" customHeight="1" x14ac:dyDescent="0.35">
      <c r="A65" s="18"/>
      <c r="B65" s="5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</row>
    <row r="66" spans="1:61" ht="15" customHeight="1" x14ac:dyDescent="0.35">
      <c r="A66" s="18"/>
      <c r="B66" s="5"/>
      <c r="C66" s="6"/>
      <c r="D66" s="7" t="s">
        <v>48</v>
      </c>
      <c r="E66" s="1"/>
      <c r="F66" s="1"/>
      <c r="G66" s="1"/>
      <c r="H66" s="9"/>
      <c r="I66" s="1"/>
      <c r="J66" s="1"/>
      <c r="K66" s="1"/>
      <c r="L66" s="1"/>
      <c r="M66" s="1"/>
      <c r="N66" s="1"/>
      <c r="O66" s="1"/>
    </row>
    <row r="67" spans="1:61" ht="15" customHeight="1" x14ac:dyDescent="0.35">
      <c r="A67" s="18"/>
      <c r="B67" s="5"/>
      <c r="C67" s="11"/>
      <c r="D67" s="12" t="s">
        <v>23</v>
      </c>
      <c r="E67" s="12" t="s">
        <v>9</v>
      </c>
      <c r="F67" s="1"/>
      <c r="G67" s="1"/>
      <c r="H67" s="1"/>
      <c r="I67" s="1"/>
      <c r="J67" s="1"/>
      <c r="K67" s="1"/>
      <c r="L67" s="1"/>
      <c r="M67" s="1"/>
      <c r="N67" s="1"/>
      <c r="O67" s="1"/>
    </row>
    <row r="68" spans="1:61" ht="15" customHeight="1" x14ac:dyDescent="0.35">
      <c r="A68" s="18"/>
      <c r="B68" s="5"/>
      <c r="C68" s="11"/>
      <c r="D68" s="15">
        <f>+E64+1</f>
        <v>51</v>
      </c>
      <c r="E68" s="15">
        <f>+D68+1</f>
        <v>52</v>
      </c>
      <c r="F68" s="1"/>
      <c r="G68" s="1"/>
      <c r="H68" s="1"/>
      <c r="I68" s="1"/>
      <c r="J68" s="1"/>
      <c r="K68" s="1"/>
      <c r="L68" s="1"/>
      <c r="M68" s="1"/>
      <c r="N68" s="1"/>
      <c r="O68" s="1"/>
    </row>
    <row r="69" spans="1:61" ht="15" customHeight="1" x14ac:dyDescent="0.35">
      <c r="A69" s="18"/>
      <c r="B69" s="5"/>
      <c r="C69" s="11"/>
      <c r="D69" s="14"/>
      <c r="E69" s="14"/>
      <c r="F69" s="1"/>
      <c r="G69" s="1"/>
      <c r="H69" s="1"/>
      <c r="I69" s="1"/>
      <c r="J69" s="1"/>
      <c r="K69" s="1"/>
      <c r="L69" s="1"/>
      <c r="M69" s="1"/>
      <c r="N69" s="1"/>
      <c r="O69" s="1"/>
    </row>
    <row r="70" spans="1:61" ht="15" customHeight="1" x14ac:dyDescent="0.35">
      <c r="A70" s="18"/>
      <c r="B70" s="5"/>
      <c r="C70" s="11"/>
      <c r="D70" s="16" t="s">
        <v>16</v>
      </c>
      <c r="E70" s="17">
        <f>+E68+1</f>
        <v>53</v>
      </c>
      <c r="F70" s="1"/>
      <c r="G70" s="1"/>
      <c r="H70" s="1"/>
      <c r="I70" s="1"/>
      <c r="J70" s="1"/>
      <c r="K70" s="1"/>
      <c r="L70" s="1"/>
      <c r="M70" s="1"/>
      <c r="N70" s="1"/>
      <c r="O70" s="1"/>
    </row>
    <row r="71" spans="1:61" ht="15" customHeight="1" x14ac:dyDescent="0.35">
      <c r="A71" s="18"/>
      <c r="B71" s="5"/>
      <c r="C71" s="6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</row>
    <row r="72" spans="1:61" ht="15" customHeight="1" x14ac:dyDescent="0.35">
      <c r="A72" s="18"/>
      <c r="B72" s="5"/>
      <c r="C72" s="6"/>
      <c r="D72" s="7" t="s">
        <v>49</v>
      </c>
      <c r="E72" s="1"/>
      <c r="F72" s="1"/>
      <c r="G72" s="1"/>
      <c r="H72" s="9"/>
      <c r="I72" s="1"/>
      <c r="J72" s="1"/>
      <c r="K72" s="1"/>
      <c r="L72" s="1"/>
      <c r="M72" s="1"/>
      <c r="N72" s="1"/>
      <c r="O72" s="1"/>
    </row>
    <row r="73" spans="1:61" ht="15" customHeight="1" x14ac:dyDescent="0.35">
      <c r="A73" s="18"/>
      <c r="B73" s="5"/>
      <c r="C73" s="11"/>
      <c r="D73" s="12" t="s">
        <v>23</v>
      </c>
      <c r="E73" s="12" t="s">
        <v>9</v>
      </c>
      <c r="F73" s="1"/>
      <c r="G73" s="1"/>
      <c r="H73" s="1"/>
      <c r="I73" s="1"/>
      <c r="J73" s="1"/>
      <c r="K73" s="1"/>
      <c r="L73" s="1"/>
      <c r="M73" s="1"/>
      <c r="N73" s="1"/>
      <c r="O73" s="1"/>
    </row>
    <row r="74" spans="1:61" ht="15" customHeight="1" x14ac:dyDescent="0.35">
      <c r="A74" s="18"/>
      <c r="B74" s="5"/>
      <c r="C74" s="11"/>
      <c r="D74" s="15">
        <f>+E70+1</f>
        <v>54</v>
      </c>
      <c r="E74" s="15">
        <f>+D74+1</f>
        <v>55</v>
      </c>
      <c r="F74" s="1"/>
      <c r="G74" s="1"/>
      <c r="H74" s="1"/>
      <c r="I74" s="1"/>
      <c r="J74" s="1"/>
      <c r="K74" s="1"/>
      <c r="L74" s="1"/>
      <c r="M74" s="1"/>
      <c r="N74" s="1"/>
      <c r="O74" s="1"/>
    </row>
    <row r="75" spans="1:61" ht="15" customHeight="1" x14ac:dyDescent="0.35">
      <c r="A75" s="18"/>
      <c r="B75" s="5"/>
      <c r="C75" s="6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</row>
    <row r="78" spans="1:61" x14ac:dyDescent="0.25">
      <c r="G78">
        <v>1</v>
      </c>
      <c r="H78">
        <v>2</v>
      </c>
      <c r="I78">
        <v>3</v>
      </c>
      <c r="J78">
        <v>4</v>
      </c>
      <c r="K78">
        <v>5</v>
      </c>
      <c r="L78">
        <v>6</v>
      </c>
      <c r="M78">
        <v>7</v>
      </c>
      <c r="N78">
        <v>8</v>
      </c>
      <c r="O78">
        <v>9</v>
      </c>
      <c r="P78">
        <v>10</v>
      </c>
      <c r="Q78">
        <v>11</v>
      </c>
      <c r="R78">
        <v>12</v>
      </c>
      <c r="S78">
        <v>13</v>
      </c>
      <c r="T78">
        <v>14</v>
      </c>
      <c r="U78">
        <v>15</v>
      </c>
      <c r="V78">
        <v>16</v>
      </c>
      <c r="W78">
        <v>17</v>
      </c>
      <c r="X78">
        <v>18</v>
      </c>
      <c r="Y78">
        <v>19</v>
      </c>
      <c r="Z78">
        <v>20</v>
      </c>
      <c r="AA78">
        <v>21</v>
      </c>
      <c r="AB78">
        <v>22</v>
      </c>
      <c r="AC78">
        <v>23</v>
      </c>
      <c r="AD78">
        <v>24</v>
      </c>
      <c r="AE78">
        <v>25</v>
      </c>
      <c r="AF78">
        <v>26</v>
      </c>
      <c r="AG78">
        <v>27</v>
      </c>
      <c r="AH78">
        <v>28</v>
      </c>
      <c r="AI78">
        <v>29</v>
      </c>
      <c r="AJ78">
        <v>30</v>
      </c>
      <c r="AK78">
        <v>31</v>
      </c>
      <c r="AL78">
        <v>32</v>
      </c>
      <c r="AM78">
        <v>33</v>
      </c>
      <c r="AN78">
        <v>34</v>
      </c>
      <c r="AO78">
        <v>35</v>
      </c>
      <c r="AP78">
        <v>36</v>
      </c>
      <c r="AQ78">
        <v>37</v>
      </c>
      <c r="AR78">
        <v>38</v>
      </c>
      <c r="AS78">
        <v>39</v>
      </c>
      <c r="AT78">
        <v>40</v>
      </c>
      <c r="AU78">
        <v>41</v>
      </c>
      <c r="AV78">
        <v>42</v>
      </c>
      <c r="AW78">
        <v>43</v>
      </c>
      <c r="AX78">
        <v>44</v>
      </c>
      <c r="AY78">
        <v>45</v>
      </c>
      <c r="AZ78">
        <v>46</v>
      </c>
      <c r="BA78">
        <v>47</v>
      </c>
      <c r="BB78">
        <v>48</v>
      </c>
      <c r="BC78">
        <v>49</v>
      </c>
      <c r="BD78">
        <v>50</v>
      </c>
      <c r="BE78">
        <v>51</v>
      </c>
      <c r="BF78">
        <v>52</v>
      </c>
      <c r="BG78">
        <v>53</v>
      </c>
      <c r="BH78">
        <v>54</v>
      </c>
      <c r="BI78">
        <v>55</v>
      </c>
    </row>
    <row r="79" spans="1:61" ht="30" customHeight="1" x14ac:dyDescent="0.25">
      <c r="C79" s="118" t="s">
        <v>23</v>
      </c>
      <c r="D79" s="118" t="s">
        <v>50</v>
      </c>
      <c r="E79" s="118"/>
      <c r="F79" s="118"/>
      <c r="G79" s="113" t="s">
        <v>62</v>
      </c>
      <c r="H79" s="114"/>
      <c r="I79" s="114"/>
      <c r="J79" s="114"/>
      <c r="K79" s="114"/>
      <c r="L79" s="115"/>
      <c r="M79" s="113" t="s">
        <v>63</v>
      </c>
      <c r="N79" s="114"/>
      <c r="O79" s="114"/>
      <c r="P79" s="114"/>
      <c r="Q79" s="114"/>
      <c r="R79" s="115"/>
      <c r="S79" s="113" t="s">
        <v>64</v>
      </c>
      <c r="T79" s="114"/>
      <c r="U79" s="114"/>
      <c r="V79" s="114"/>
      <c r="W79" s="114"/>
      <c r="X79" s="115"/>
      <c r="Y79" s="113" t="s">
        <v>65</v>
      </c>
      <c r="Z79" s="114"/>
      <c r="AA79" s="114"/>
      <c r="AB79" s="114"/>
      <c r="AC79" s="114"/>
      <c r="AD79" s="115"/>
      <c r="AE79" s="113" t="s">
        <v>66</v>
      </c>
      <c r="AF79" s="114"/>
      <c r="AG79" s="114"/>
      <c r="AH79" s="114"/>
      <c r="AI79" s="114"/>
      <c r="AJ79" s="115"/>
      <c r="AK79" s="108" t="s">
        <v>40</v>
      </c>
      <c r="AL79" s="108"/>
      <c r="AM79" s="117" t="s">
        <v>41</v>
      </c>
      <c r="AN79" s="117"/>
      <c r="AO79" s="117"/>
      <c r="AP79" s="117"/>
      <c r="AQ79" s="117" t="s">
        <v>16</v>
      </c>
      <c r="AR79" s="116" t="s">
        <v>42</v>
      </c>
      <c r="AS79" s="116"/>
      <c r="AT79" s="116" t="s">
        <v>43</v>
      </c>
      <c r="AU79" s="116"/>
      <c r="AV79" s="116"/>
      <c r="AW79" s="116"/>
      <c r="AX79" s="116" t="s">
        <v>44</v>
      </c>
      <c r="AY79" s="116"/>
      <c r="AZ79" s="116" t="s">
        <v>45</v>
      </c>
      <c r="BA79" s="116"/>
      <c r="BB79" s="116" t="s">
        <v>58</v>
      </c>
      <c r="BC79" s="116" t="s">
        <v>47</v>
      </c>
      <c r="BD79" s="116"/>
      <c r="BE79" s="108" t="s">
        <v>48</v>
      </c>
      <c r="BF79" s="108"/>
      <c r="BG79" s="117" t="s">
        <v>16</v>
      </c>
      <c r="BH79" s="116" t="s">
        <v>49</v>
      </c>
      <c r="BI79" s="116"/>
    </row>
    <row r="80" spans="1:61" ht="15" customHeight="1" x14ac:dyDescent="0.25">
      <c r="C80" s="118"/>
      <c r="D80" s="118"/>
      <c r="E80" s="118"/>
      <c r="F80" s="118"/>
      <c r="G80" s="113" t="s">
        <v>60</v>
      </c>
      <c r="H80" s="114"/>
      <c r="I80" s="115"/>
      <c r="J80" s="113" t="s">
        <v>5</v>
      </c>
      <c r="K80" s="114"/>
      <c r="L80" s="115"/>
      <c r="M80" s="113" t="s">
        <v>60</v>
      </c>
      <c r="N80" s="114"/>
      <c r="O80" s="115"/>
      <c r="P80" s="113" t="s">
        <v>5</v>
      </c>
      <c r="Q80" s="114"/>
      <c r="R80" s="115"/>
      <c r="S80" s="113" t="s">
        <v>60</v>
      </c>
      <c r="T80" s="114"/>
      <c r="U80" s="115"/>
      <c r="V80" s="113" t="s">
        <v>5</v>
      </c>
      <c r="W80" s="114"/>
      <c r="X80" s="115"/>
      <c r="Y80" s="113" t="s">
        <v>60</v>
      </c>
      <c r="Z80" s="114"/>
      <c r="AA80" s="115"/>
      <c r="AB80" s="113" t="s">
        <v>5</v>
      </c>
      <c r="AC80" s="114"/>
      <c r="AD80" s="115"/>
      <c r="AE80" s="113" t="s">
        <v>60</v>
      </c>
      <c r="AF80" s="114"/>
      <c r="AG80" s="115"/>
      <c r="AH80" s="113" t="s">
        <v>5</v>
      </c>
      <c r="AI80" s="114"/>
      <c r="AJ80" s="115"/>
      <c r="AK80" s="108"/>
      <c r="AL80" s="108"/>
      <c r="AM80" s="117"/>
      <c r="AN80" s="117"/>
      <c r="AO80" s="117"/>
      <c r="AP80" s="117"/>
      <c r="AQ80" s="117"/>
      <c r="AR80" s="116"/>
      <c r="AS80" s="116"/>
      <c r="AT80" s="116" t="s">
        <v>20</v>
      </c>
      <c r="AU80" s="116"/>
      <c r="AV80" s="116" t="s">
        <v>21</v>
      </c>
      <c r="AW80" s="116"/>
      <c r="AX80" s="116"/>
      <c r="AY80" s="116"/>
      <c r="AZ80" s="116"/>
      <c r="BA80" s="116"/>
      <c r="BB80" s="116"/>
      <c r="BC80" s="116"/>
      <c r="BD80" s="116"/>
      <c r="BE80" s="108"/>
      <c r="BF80" s="108"/>
      <c r="BG80" s="117"/>
      <c r="BH80" s="116"/>
      <c r="BI80" s="116"/>
    </row>
    <row r="81" spans="3:61" ht="15" customHeight="1" x14ac:dyDescent="0.25">
      <c r="C81" s="118"/>
      <c r="D81" s="118"/>
      <c r="E81" s="118"/>
      <c r="F81" s="118"/>
      <c r="G81" s="64" t="s">
        <v>133</v>
      </c>
      <c r="H81" s="64" t="s">
        <v>134</v>
      </c>
      <c r="I81" s="32" t="s">
        <v>135</v>
      </c>
      <c r="J81" s="64" t="s">
        <v>133</v>
      </c>
      <c r="K81" s="64" t="s">
        <v>134</v>
      </c>
      <c r="L81" s="32" t="s">
        <v>135</v>
      </c>
      <c r="M81" s="64" t="s">
        <v>133</v>
      </c>
      <c r="N81" s="64" t="s">
        <v>134</v>
      </c>
      <c r="O81" s="32" t="s">
        <v>135</v>
      </c>
      <c r="P81" s="64" t="s">
        <v>133</v>
      </c>
      <c r="Q81" s="64" t="s">
        <v>134</v>
      </c>
      <c r="R81" s="32" t="s">
        <v>135</v>
      </c>
      <c r="S81" s="64" t="s">
        <v>133</v>
      </c>
      <c r="T81" s="64" t="s">
        <v>134</v>
      </c>
      <c r="U81" s="32" t="s">
        <v>135</v>
      </c>
      <c r="V81" s="64" t="s">
        <v>133</v>
      </c>
      <c r="W81" s="64" t="s">
        <v>134</v>
      </c>
      <c r="X81" s="32" t="s">
        <v>135</v>
      </c>
      <c r="Y81" s="64" t="s">
        <v>133</v>
      </c>
      <c r="Z81" s="64" t="s">
        <v>134</v>
      </c>
      <c r="AA81" s="32" t="s">
        <v>135</v>
      </c>
      <c r="AB81" s="64" t="s">
        <v>133</v>
      </c>
      <c r="AC81" s="64" t="s">
        <v>134</v>
      </c>
      <c r="AD81" s="32" t="s">
        <v>135</v>
      </c>
      <c r="AE81" s="64" t="s">
        <v>133</v>
      </c>
      <c r="AF81" s="64" t="s">
        <v>134</v>
      </c>
      <c r="AG81" s="32" t="s">
        <v>135</v>
      </c>
      <c r="AH81" s="64" t="s">
        <v>133</v>
      </c>
      <c r="AI81" s="64" t="s">
        <v>134</v>
      </c>
      <c r="AJ81" s="32" t="s">
        <v>135</v>
      </c>
      <c r="AK81" s="33" t="s">
        <v>23</v>
      </c>
      <c r="AL81" s="33" t="s">
        <v>52</v>
      </c>
      <c r="AM81" s="32" t="s">
        <v>53</v>
      </c>
      <c r="AN81" s="32" t="s">
        <v>54</v>
      </c>
      <c r="AO81" s="32" t="s">
        <v>55</v>
      </c>
      <c r="AP81" s="32" t="s">
        <v>56</v>
      </c>
      <c r="AQ81" s="117"/>
      <c r="AR81" s="33" t="s">
        <v>20</v>
      </c>
      <c r="AS81" s="33" t="s">
        <v>21</v>
      </c>
      <c r="AT81" s="33" t="s">
        <v>57</v>
      </c>
      <c r="AU81" s="33" t="s">
        <v>9</v>
      </c>
      <c r="AV81" s="33" t="s">
        <v>57</v>
      </c>
      <c r="AW81" s="33" t="s">
        <v>9</v>
      </c>
      <c r="AX81" s="33" t="s">
        <v>26</v>
      </c>
      <c r="AY81" s="33" t="s">
        <v>27</v>
      </c>
      <c r="AZ81" s="33" t="s">
        <v>57</v>
      </c>
      <c r="BA81" s="33" t="s">
        <v>9</v>
      </c>
      <c r="BB81" s="33" t="s">
        <v>57</v>
      </c>
      <c r="BC81" s="33" t="s">
        <v>57</v>
      </c>
      <c r="BD81" s="33" t="s">
        <v>9</v>
      </c>
      <c r="BE81" s="33" t="s">
        <v>57</v>
      </c>
      <c r="BF81" s="33" t="s">
        <v>9</v>
      </c>
      <c r="BG81" s="117"/>
      <c r="BH81" s="33" t="s">
        <v>57</v>
      </c>
      <c r="BI81" s="33" t="s">
        <v>9</v>
      </c>
    </row>
    <row r="82" spans="3:61" x14ac:dyDescent="0.25">
      <c r="C82" s="29">
        <v>1</v>
      </c>
      <c r="D82" s="30" t="s">
        <v>51</v>
      </c>
      <c r="E82" s="31"/>
      <c r="F82" s="31"/>
    </row>
  </sheetData>
  <mergeCells count="35">
    <mergeCell ref="AE79:AJ79"/>
    <mergeCell ref="AE80:AG80"/>
    <mergeCell ref="AH80:AJ80"/>
    <mergeCell ref="AM79:AP80"/>
    <mergeCell ref="C79:C81"/>
    <mergeCell ref="D79:F81"/>
    <mergeCell ref="V80:X80"/>
    <mergeCell ref="BH79:BI80"/>
    <mergeCell ref="AQ79:AQ81"/>
    <mergeCell ref="AR79:AS80"/>
    <mergeCell ref="AX79:AY80"/>
    <mergeCell ref="AT79:AW79"/>
    <mergeCell ref="AT80:AU80"/>
    <mergeCell ref="AV80:AW80"/>
    <mergeCell ref="AZ79:BA80"/>
    <mergeCell ref="BB79:BB80"/>
    <mergeCell ref="BC79:BD80"/>
    <mergeCell ref="BE79:BF80"/>
    <mergeCell ref="BG79:BG81"/>
    <mergeCell ref="B5:O5"/>
    <mergeCell ref="A10:A36"/>
    <mergeCell ref="AK79:AL80"/>
    <mergeCell ref="E12:G12"/>
    <mergeCell ref="H12:J12"/>
    <mergeCell ref="G80:I80"/>
    <mergeCell ref="J80:L80"/>
    <mergeCell ref="G79:L79"/>
    <mergeCell ref="M79:R79"/>
    <mergeCell ref="M80:O80"/>
    <mergeCell ref="P80:R80"/>
    <mergeCell ref="S79:X79"/>
    <mergeCell ref="S80:U80"/>
    <mergeCell ref="Y79:AD79"/>
    <mergeCell ref="Y80:AA80"/>
    <mergeCell ref="AB80:AD80"/>
  </mergeCells>
  <pageMargins left="0.7" right="0.7" top="0.75" bottom="0.75" header="0.3" footer="0.3"/>
  <pageSetup paperSize="9"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E358EE"/>
  </sheetPr>
  <dimension ref="A5:P1000"/>
  <sheetViews>
    <sheetView workbookViewId="0">
      <selection activeCell="E15" sqref="E15:J19"/>
    </sheetView>
  </sheetViews>
  <sheetFormatPr baseColWidth="10" defaultColWidth="14.42578125" defaultRowHeight="15" customHeight="1" x14ac:dyDescent="0.25"/>
  <cols>
    <col min="1" max="2" width="3.7109375" customWidth="1"/>
    <col min="3" max="3" width="7.140625" customWidth="1"/>
    <col min="4" max="4" width="15.28515625" customWidth="1"/>
    <col min="5" max="10" width="19.42578125" customWidth="1"/>
    <col min="11" max="11" width="20.140625" customWidth="1"/>
    <col min="12" max="12" width="18.140625" customWidth="1"/>
    <col min="13" max="26" width="10.7109375" customWidth="1"/>
  </cols>
  <sheetData>
    <row r="5" spans="1:15" ht="21" x14ac:dyDescent="0.35">
      <c r="B5" s="122" t="s">
        <v>0</v>
      </c>
      <c r="C5" s="123"/>
      <c r="D5" s="123"/>
      <c r="E5" s="123"/>
      <c r="F5" s="123"/>
      <c r="G5" s="123"/>
      <c r="H5" s="123"/>
      <c r="I5" s="123"/>
      <c r="J5" s="123"/>
      <c r="K5" s="123"/>
      <c r="L5" s="123"/>
      <c r="M5" s="123"/>
      <c r="N5" s="123"/>
      <c r="O5" s="123"/>
    </row>
    <row r="6" spans="1:15" ht="21.75" thickBot="1" x14ac:dyDescent="0.4">
      <c r="B6" s="41"/>
      <c r="C6" s="41"/>
      <c r="D6" s="42" t="s">
        <v>1</v>
      </c>
      <c r="E6" s="43"/>
      <c r="F6" s="43"/>
      <c r="G6" s="124"/>
      <c r="H6" s="125"/>
      <c r="I6" s="125"/>
      <c r="J6" s="41"/>
      <c r="K6" s="41"/>
      <c r="L6" s="41"/>
      <c r="M6" s="41"/>
      <c r="N6" s="41"/>
      <c r="O6" s="41"/>
    </row>
    <row r="7" spans="1:15" ht="21" x14ac:dyDescent="0.35">
      <c r="B7" s="41"/>
      <c r="C7" s="41"/>
      <c r="D7" s="44"/>
      <c r="E7" s="43"/>
      <c r="F7" s="43"/>
      <c r="G7" s="43"/>
      <c r="H7" s="45"/>
      <c r="I7" s="45"/>
      <c r="J7" s="41"/>
      <c r="K7" s="41"/>
      <c r="L7" s="41"/>
      <c r="M7" s="41"/>
      <c r="N7" s="41"/>
      <c r="O7" s="41"/>
    </row>
    <row r="8" spans="1:15" ht="21.75" thickBot="1" x14ac:dyDescent="0.4">
      <c r="B8" s="41"/>
      <c r="C8" s="41"/>
      <c r="D8" s="126" t="s">
        <v>2</v>
      </c>
      <c r="E8" s="123"/>
      <c r="F8" s="123"/>
      <c r="G8" s="127"/>
      <c r="H8" s="125"/>
      <c r="I8" s="125"/>
      <c r="J8" s="125"/>
      <c r="K8" s="41"/>
      <c r="L8" s="41"/>
      <c r="M8" s="41"/>
      <c r="N8" s="41"/>
      <c r="O8" s="41"/>
    </row>
    <row r="9" spans="1:15" ht="21" x14ac:dyDescent="0.35">
      <c r="B9" s="41"/>
      <c r="C9" s="41"/>
      <c r="D9" s="46"/>
      <c r="E9" s="46"/>
      <c r="F9" s="46"/>
      <c r="G9" s="47"/>
      <c r="H9" s="47"/>
      <c r="I9" s="47"/>
      <c r="J9" s="47"/>
      <c r="K9" s="41"/>
      <c r="L9" s="41"/>
      <c r="M9" s="41"/>
      <c r="N9" s="41"/>
      <c r="O9" s="41"/>
    </row>
    <row r="10" spans="1:15" ht="21" x14ac:dyDescent="0.35">
      <c r="A10" s="119"/>
      <c r="B10" s="48"/>
      <c r="C10" s="49" t="s">
        <v>3</v>
      </c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</row>
    <row r="11" spans="1:15" ht="21" x14ac:dyDescent="0.35">
      <c r="A11" s="120"/>
      <c r="B11" s="48"/>
      <c r="C11" s="50"/>
      <c r="D11" s="50" t="s">
        <v>4</v>
      </c>
      <c r="E11" s="51" t="s">
        <v>67</v>
      </c>
      <c r="F11" s="41"/>
      <c r="G11" s="41"/>
      <c r="H11" s="41"/>
      <c r="I11" s="41"/>
      <c r="J11" s="41"/>
      <c r="K11" s="41"/>
      <c r="L11" s="41"/>
      <c r="M11" s="41"/>
      <c r="N11" s="41"/>
      <c r="O11" s="41"/>
    </row>
    <row r="12" spans="1:15" ht="21" x14ac:dyDescent="0.35">
      <c r="A12" s="120"/>
      <c r="B12" s="48"/>
      <c r="C12" s="50"/>
      <c r="D12" s="50"/>
      <c r="E12" s="52">
        <v>1</v>
      </c>
      <c r="F12" s="52">
        <v>2</v>
      </c>
      <c r="G12" s="52">
        <v>3</v>
      </c>
      <c r="H12" s="52">
        <v>4</v>
      </c>
      <c r="I12" s="52">
        <v>5</v>
      </c>
      <c r="J12" s="52">
        <v>6</v>
      </c>
      <c r="K12" s="41"/>
      <c r="L12" s="41"/>
      <c r="M12" s="41"/>
      <c r="N12" s="41"/>
      <c r="O12" s="41"/>
    </row>
    <row r="13" spans="1:15" ht="16.5" customHeight="1" x14ac:dyDescent="0.35">
      <c r="A13" s="120"/>
      <c r="B13" s="48"/>
      <c r="C13" s="53"/>
      <c r="D13" s="53"/>
      <c r="E13" s="128" t="s">
        <v>68</v>
      </c>
      <c r="F13" s="129"/>
      <c r="G13" s="130"/>
      <c r="H13" s="131" t="s">
        <v>69</v>
      </c>
      <c r="I13" s="129"/>
      <c r="J13" s="130"/>
      <c r="K13" s="41"/>
      <c r="L13" s="41"/>
      <c r="M13" s="41"/>
      <c r="N13" s="41"/>
      <c r="O13" s="41"/>
    </row>
    <row r="14" spans="1:15" ht="33.75" customHeight="1" x14ac:dyDescent="0.35">
      <c r="A14" s="120"/>
      <c r="B14" s="48"/>
      <c r="C14" s="53"/>
      <c r="D14" s="54" t="s">
        <v>70</v>
      </c>
      <c r="E14" s="38" t="s">
        <v>71</v>
      </c>
      <c r="F14" s="38" t="s">
        <v>72</v>
      </c>
      <c r="G14" s="38" t="s">
        <v>73</v>
      </c>
      <c r="H14" s="38" t="s">
        <v>71</v>
      </c>
      <c r="I14" s="38" t="s">
        <v>72</v>
      </c>
      <c r="J14" s="38" t="s">
        <v>73</v>
      </c>
      <c r="K14" s="41"/>
      <c r="L14" s="41"/>
      <c r="M14" s="41"/>
      <c r="N14" s="41"/>
      <c r="O14" s="41"/>
    </row>
    <row r="15" spans="1:15" ht="33.75" customHeight="1" x14ac:dyDescent="0.35">
      <c r="A15" s="120"/>
      <c r="B15" s="48"/>
      <c r="C15" s="55">
        <v>1</v>
      </c>
      <c r="D15" s="35" t="s">
        <v>74</v>
      </c>
      <c r="E15" s="56" t="s">
        <v>75</v>
      </c>
      <c r="F15" s="56" t="s">
        <v>76</v>
      </c>
      <c r="G15" s="56" t="s">
        <v>77</v>
      </c>
      <c r="H15" s="56" t="s">
        <v>78</v>
      </c>
      <c r="I15" s="56" t="s">
        <v>79</v>
      </c>
      <c r="J15" s="56" t="s">
        <v>80</v>
      </c>
      <c r="K15" s="53"/>
      <c r="L15" s="41"/>
      <c r="M15" s="41"/>
      <c r="N15" s="41"/>
      <c r="O15" s="41"/>
    </row>
    <row r="16" spans="1:15" ht="33.75" customHeight="1" x14ac:dyDescent="0.35">
      <c r="A16" s="120"/>
      <c r="B16" s="48"/>
      <c r="C16" s="55">
        <v>2</v>
      </c>
      <c r="D16" s="35" t="s">
        <v>81</v>
      </c>
      <c r="E16" s="56" t="s">
        <v>82</v>
      </c>
      <c r="F16" s="56" t="s">
        <v>83</v>
      </c>
      <c r="G16" s="56" t="s">
        <v>84</v>
      </c>
      <c r="H16" s="56" t="s">
        <v>85</v>
      </c>
      <c r="I16" s="56" t="s">
        <v>86</v>
      </c>
      <c r="J16" s="56" t="s">
        <v>87</v>
      </c>
      <c r="K16" s="53"/>
      <c r="L16" s="41"/>
      <c r="M16" s="41"/>
      <c r="N16" s="41"/>
      <c r="O16" s="41"/>
    </row>
    <row r="17" spans="1:16" ht="33.75" customHeight="1" x14ac:dyDescent="0.35">
      <c r="A17" s="120"/>
      <c r="B17" s="48"/>
      <c r="C17" s="55">
        <v>3</v>
      </c>
      <c r="D17" s="35" t="s">
        <v>88</v>
      </c>
      <c r="E17" s="56" t="s">
        <v>89</v>
      </c>
      <c r="F17" s="56" t="s">
        <v>90</v>
      </c>
      <c r="G17" s="56" t="s">
        <v>91</v>
      </c>
      <c r="H17" s="56" t="s">
        <v>92</v>
      </c>
      <c r="I17" s="56" t="s">
        <v>93</v>
      </c>
      <c r="J17" s="56" t="s">
        <v>94</v>
      </c>
      <c r="K17" s="41"/>
      <c r="L17" s="41"/>
      <c r="M17" s="41"/>
      <c r="N17" s="41"/>
      <c r="O17" s="41"/>
    </row>
    <row r="18" spans="1:16" ht="36" customHeight="1" x14ac:dyDescent="0.35">
      <c r="A18" s="120"/>
      <c r="B18" s="48"/>
      <c r="C18" s="55">
        <v>4</v>
      </c>
      <c r="D18" s="35" t="s">
        <v>95</v>
      </c>
      <c r="E18" s="56" t="s">
        <v>96</v>
      </c>
      <c r="F18" s="56" t="s">
        <v>97</v>
      </c>
      <c r="G18" s="56" t="s">
        <v>98</v>
      </c>
      <c r="H18" s="56" t="s">
        <v>99</v>
      </c>
      <c r="I18" s="56" t="s">
        <v>100</v>
      </c>
      <c r="J18" s="56" t="s">
        <v>101</v>
      </c>
      <c r="K18" s="41"/>
      <c r="L18" s="41"/>
      <c r="M18" s="41"/>
      <c r="N18" s="41"/>
      <c r="O18" s="41"/>
    </row>
    <row r="19" spans="1:16" ht="36" customHeight="1" x14ac:dyDescent="0.35">
      <c r="A19" s="120"/>
      <c r="B19" s="48"/>
      <c r="C19" s="55">
        <v>5</v>
      </c>
      <c r="D19" s="35" t="s">
        <v>102</v>
      </c>
      <c r="E19" s="56" t="s">
        <v>103</v>
      </c>
      <c r="F19" s="56" t="s">
        <v>104</v>
      </c>
      <c r="G19" s="56" t="s">
        <v>105</v>
      </c>
      <c r="H19" s="56" t="s">
        <v>106</v>
      </c>
      <c r="I19" s="56" t="s">
        <v>107</v>
      </c>
      <c r="J19" s="56" t="s">
        <v>108</v>
      </c>
      <c r="K19" s="41"/>
      <c r="L19" s="41"/>
      <c r="M19" s="41"/>
      <c r="N19" s="41"/>
      <c r="O19" s="41"/>
    </row>
    <row r="20" spans="1:16" ht="21" x14ac:dyDescent="0.35">
      <c r="A20" s="120"/>
      <c r="B20" s="48"/>
      <c r="C20" s="53"/>
      <c r="D20" s="53"/>
      <c r="E20" s="53"/>
      <c r="F20" s="53"/>
      <c r="G20" s="53"/>
      <c r="H20" s="53"/>
      <c r="I20" s="53"/>
      <c r="J20" s="41"/>
      <c r="K20" s="41"/>
      <c r="L20" s="41"/>
      <c r="M20" s="41"/>
      <c r="N20" s="41"/>
      <c r="O20" s="41"/>
    </row>
    <row r="21" spans="1:16" ht="15.75" customHeight="1" x14ac:dyDescent="0.35">
      <c r="A21" s="120"/>
      <c r="B21" s="48"/>
      <c r="C21" s="49" t="s">
        <v>6</v>
      </c>
      <c r="D21" s="49"/>
      <c r="E21" s="41"/>
      <c r="F21" s="41"/>
      <c r="G21" s="41"/>
      <c r="H21" s="41"/>
      <c r="I21" s="41"/>
      <c r="J21" s="41"/>
      <c r="K21" s="41"/>
      <c r="L21" s="41"/>
      <c r="M21" s="41"/>
      <c r="N21" s="41"/>
      <c r="O21" s="41"/>
      <c r="P21" s="41"/>
    </row>
    <row r="22" spans="1:16" ht="15.75" customHeight="1" x14ac:dyDescent="0.35">
      <c r="A22" s="120"/>
      <c r="B22" s="48"/>
      <c r="C22" s="41"/>
      <c r="D22" s="50" t="s">
        <v>7</v>
      </c>
      <c r="E22" s="41"/>
      <c r="F22" s="41"/>
      <c r="G22" s="51"/>
      <c r="H22" s="51" t="s">
        <v>67</v>
      </c>
      <c r="I22" s="41"/>
      <c r="J22" s="41"/>
      <c r="K22" s="41"/>
      <c r="L22" s="41"/>
      <c r="M22" s="41"/>
      <c r="N22" s="41"/>
      <c r="O22" s="41"/>
      <c r="P22" s="41"/>
    </row>
    <row r="23" spans="1:16" ht="15.75" customHeight="1" x14ac:dyDescent="0.35">
      <c r="A23" s="120"/>
      <c r="B23" s="48"/>
      <c r="C23" s="41"/>
      <c r="D23" s="52">
        <v>1</v>
      </c>
      <c r="E23" s="52">
        <v>2</v>
      </c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</row>
    <row r="24" spans="1:16" ht="14.25" customHeight="1" x14ac:dyDescent="0.35">
      <c r="A24" s="120"/>
      <c r="B24" s="48"/>
      <c r="C24" s="41"/>
      <c r="D24" s="57" t="s">
        <v>8</v>
      </c>
      <c r="E24" s="57" t="s">
        <v>9</v>
      </c>
      <c r="F24" s="41"/>
      <c r="G24" s="41"/>
      <c r="H24" s="41"/>
      <c r="I24" s="41"/>
      <c r="J24" s="41"/>
      <c r="K24" s="41"/>
      <c r="L24" s="41"/>
      <c r="M24" s="41"/>
      <c r="N24" s="41"/>
      <c r="O24" s="41"/>
      <c r="P24" s="41"/>
    </row>
    <row r="25" spans="1:16" ht="15.75" customHeight="1" x14ac:dyDescent="0.35">
      <c r="A25" s="120"/>
      <c r="B25" s="48"/>
      <c r="C25" s="52">
        <v>3</v>
      </c>
      <c r="D25" s="58" t="s">
        <v>109</v>
      </c>
      <c r="E25" s="58" t="s">
        <v>110</v>
      </c>
      <c r="F25" s="41"/>
      <c r="G25" s="41"/>
      <c r="H25" s="41"/>
      <c r="I25" s="41"/>
      <c r="J25" s="41"/>
      <c r="K25" s="41"/>
      <c r="L25" s="41"/>
      <c r="M25" s="41"/>
      <c r="N25" s="41"/>
      <c r="O25" s="41"/>
      <c r="P25" s="41"/>
    </row>
    <row r="26" spans="1:16" ht="15.75" customHeight="1" x14ac:dyDescent="0.35">
      <c r="A26" s="120"/>
      <c r="B26" s="48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</row>
    <row r="27" spans="1:16" ht="15.75" customHeight="1" x14ac:dyDescent="0.35">
      <c r="A27" s="120"/>
      <c r="B27" s="48"/>
      <c r="C27" s="41"/>
      <c r="D27" s="50" t="s">
        <v>10</v>
      </c>
      <c r="E27" s="41"/>
      <c r="F27" s="41"/>
      <c r="G27" s="51" t="s">
        <v>67</v>
      </c>
      <c r="H27" s="41"/>
      <c r="I27" s="41"/>
      <c r="J27" s="41"/>
      <c r="K27" s="41"/>
      <c r="L27" s="41"/>
      <c r="M27" s="41"/>
      <c r="N27" s="41"/>
      <c r="O27" s="41"/>
    </row>
    <row r="28" spans="1:16" ht="15.75" customHeight="1" x14ac:dyDescent="0.35">
      <c r="A28" s="120"/>
      <c r="B28" s="48"/>
      <c r="C28" s="41"/>
      <c r="D28" s="52"/>
      <c r="E28" s="52">
        <v>1</v>
      </c>
      <c r="F28" s="41"/>
      <c r="G28" s="51"/>
      <c r="H28" s="41"/>
      <c r="I28" s="41"/>
      <c r="J28" s="41"/>
      <c r="K28" s="41"/>
      <c r="L28" s="41"/>
      <c r="M28" s="41"/>
      <c r="N28" s="41"/>
      <c r="O28" s="41"/>
    </row>
    <row r="29" spans="1:16" ht="15.75" customHeight="1" x14ac:dyDescent="0.35">
      <c r="A29" s="120"/>
      <c r="B29" s="48"/>
      <c r="C29" s="59"/>
      <c r="D29" s="57" t="s">
        <v>4</v>
      </c>
      <c r="E29" s="57" t="s">
        <v>11</v>
      </c>
      <c r="F29" s="41"/>
      <c r="G29" s="41"/>
      <c r="H29" s="41"/>
      <c r="I29" s="41"/>
      <c r="J29" s="41"/>
      <c r="K29" s="41"/>
      <c r="L29" s="41"/>
      <c r="M29" s="41"/>
      <c r="N29" s="41"/>
      <c r="O29" s="41"/>
    </row>
    <row r="30" spans="1:16" ht="21" customHeight="1" x14ac:dyDescent="0.35">
      <c r="A30" s="120"/>
      <c r="B30" s="48"/>
      <c r="C30" s="52">
        <v>4</v>
      </c>
      <c r="D30" s="60" t="s">
        <v>12</v>
      </c>
      <c r="E30" s="58" t="s">
        <v>111</v>
      </c>
      <c r="F30" s="41"/>
      <c r="G30" s="41"/>
      <c r="H30" s="41"/>
      <c r="I30" s="41"/>
      <c r="J30" s="41"/>
      <c r="K30" s="41"/>
      <c r="L30" s="41"/>
      <c r="M30" s="41"/>
      <c r="N30" s="41"/>
      <c r="O30" s="41"/>
    </row>
    <row r="31" spans="1:16" ht="21" customHeight="1" x14ac:dyDescent="0.35">
      <c r="A31" s="120"/>
      <c r="B31" s="48"/>
      <c r="C31" s="52">
        <v>5</v>
      </c>
      <c r="D31" s="60" t="s">
        <v>13</v>
      </c>
      <c r="E31" s="58" t="s">
        <v>112</v>
      </c>
      <c r="F31" s="41"/>
      <c r="G31" s="41"/>
      <c r="H31" s="41"/>
      <c r="I31" s="41"/>
      <c r="J31" s="41"/>
      <c r="K31" s="41"/>
      <c r="L31" s="41"/>
      <c r="M31" s="41"/>
      <c r="N31" s="41"/>
      <c r="O31" s="41"/>
    </row>
    <row r="32" spans="1:16" ht="21" customHeight="1" x14ac:dyDescent="0.35">
      <c r="A32" s="120"/>
      <c r="B32" s="48"/>
      <c r="C32" s="52">
        <v>6</v>
      </c>
      <c r="D32" s="60" t="s">
        <v>14</v>
      </c>
      <c r="E32" s="58" t="s">
        <v>113</v>
      </c>
      <c r="F32" s="41"/>
      <c r="G32" s="41"/>
      <c r="H32" s="41"/>
      <c r="I32" s="41"/>
      <c r="J32" s="41"/>
      <c r="K32" s="41"/>
      <c r="L32" s="41"/>
      <c r="M32" s="41"/>
      <c r="N32" s="41"/>
      <c r="O32" s="41"/>
    </row>
    <row r="33" spans="1:15" ht="21" customHeight="1" x14ac:dyDescent="0.35">
      <c r="A33" s="120"/>
      <c r="B33" s="48"/>
      <c r="C33" s="52">
        <v>7</v>
      </c>
      <c r="D33" s="60" t="s">
        <v>15</v>
      </c>
      <c r="E33" s="58" t="s">
        <v>114</v>
      </c>
      <c r="F33" s="41"/>
      <c r="G33" s="41"/>
      <c r="H33" s="41"/>
      <c r="I33" s="41"/>
      <c r="J33" s="41"/>
      <c r="K33" s="41"/>
      <c r="L33" s="41"/>
      <c r="M33" s="41"/>
      <c r="N33" s="41"/>
      <c r="O33" s="41"/>
    </row>
    <row r="34" spans="1:15" ht="15.75" customHeight="1" x14ac:dyDescent="0.35">
      <c r="A34" s="120"/>
      <c r="B34" s="48"/>
      <c r="C34" s="41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41"/>
      <c r="O34" s="41"/>
    </row>
    <row r="35" spans="1:15" ht="15.75" customHeight="1" x14ac:dyDescent="0.35">
      <c r="A35" s="120"/>
      <c r="B35" s="48"/>
      <c r="C35" s="41"/>
      <c r="D35" s="61" t="s">
        <v>16</v>
      </c>
      <c r="E35" s="62" t="s">
        <v>115</v>
      </c>
      <c r="F35" s="41"/>
      <c r="G35" s="41"/>
      <c r="H35" s="41"/>
      <c r="I35" s="41"/>
      <c r="J35" s="41"/>
      <c r="K35" s="41"/>
      <c r="L35" s="41"/>
      <c r="M35" s="41"/>
      <c r="N35" s="41"/>
      <c r="O35" s="41"/>
    </row>
    <row r="36" spans="1:15" ht="15.75" customHeight="1" x14ac:dyDescent="0.35">
      <c r="A36" s="120"/>
      <c r="B36" s="48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</row>
    <row r="37" spans="1:15" ht="15.75" customHeight="1" x14ac:dyDescent="0.35">
      <c r="A37" s="120"/>
      <c r="B37" s="48"/>
      <c r="C37" s="49" t="s">
        <v>17</v>
      </c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</row>
    <row r="38" spans="1:15" ht="15.75" customHeight="1" x14ac:dyDescent="0.35">
      <c r="A38" s="63"/>
      <c r="B38" s="48"/>
      <c r="C38" s="49"/>
      <c r="D38" s="50" t="s">
        <v>18</v>
      </c>
      <c r="E38" s="41"/>
      <c r="F38" s="41"/>
      <c r="G38" s="51" t="s">
        <v>67</v>
      </c>
      <c r="H38" s="41"/>
      <c r="I38" s="41"/>
      <c r="J38" s="41"/>
      <c r="K38" s="41"/>
      <c r="L38" s="41"/>
      <c r="M38" s="41"/>
      <c r="N38" s="41"/>
      <c r="O38" s="41"/>
    </row>
    <row r="39" spans="1:15" ht="15.75" customHeight="1" x14ac:dyDescent="0.35">
      <c r="A39" s="63"/>
      <c r="B39" s="48"/>
      <c r="C39" s="41"/>
      <c r="D39" s="52"/>
      <c r="E39" s="52">
        <v>1</v>
      </c>
      <c r="F39" s="41"/>
      <c r="G39" s="41"/>
      <c r="H39" s="41"/>
      <c r="I39" s="41"/>
      <c r="J39" s="41"/>
      <c r="K39" s="41"/>
      <c r="L39" s="41"/>
      <c r="M39" s="41"/>
      <c r="N39" s="41"/>
      <c r="O39" s="41"/>
    </row>
    <row r="40" spans="1:15" ht="15.75" customHeight="1" x14ac:dyDescent="0.35">
      <c r="A40" s="63"/>
      <c r="B40" s="48"/>
      <c r="C40" s="59"/>
      <c r="D40" s="57" t="s">
        <v>19</v>
      </c>
      <c r="E40" s="57" t="s">
        <v>11</v>
      </c>
      <c r="F40" s="41"/>
      <c r="G40" s="41"/>
      <c r="H40" s="41"/>
      <c r="I40" s="41"/>
      <c r="J40" s="41"/>
      <c r="K40" s="41"/>
      <c r="L40" s="41"/>
      <c r="M40" s="41"/>
      <c r="N40" s="41"/>
      <c r="O40" s="41"/>
    </row>
    <row r="41" spans="1:15" ht="15.75" customHeight="1" x14ac:dyDescent="0.35">
      <c r="A41" s="63"/>
      <c r="B41" s="48"/>
      <c r="C41" s="52">
        <v>8</v>
      </c>
      <c r="D41" s="60" t="s">
        <v>20</v>
      </c>
      <c r="E41" s="58" t="s">
        <v>116</v>
      </c>
      <c r="F41" s="41"/>
      <c r="G41" s="41"/>
      <c r="H41" s="41"/>
      <c r="I41" s="41"/>
      <c r="J41" s="41"/>
      <c r="K41" s="41"/>
      <c r="L41" s="41"/>
      <c r="M41" s="41"/>
      <c r="N41" s="41"/>
      <c r="O41" s="41"/>
    </row>
    <row r="42" spans="1:15" ht="15.75" customHeight="1" x14ac:dyDescent="0.35">
      <c r="A42" s="63"/>
      <c r="B42" s="48"/>
      <c r="C42" s="52">
        <v>9</v>
      </c>
      <c r="D42" s="60" t="s">
        <v>21</v>
      </c>
      <c r="E42" s="58" t="s">
        <v>117</v>
      </c>
      <c r="F42" s="41"/>
      <c r="G42" s="41"/>
      <c r="H42" s="41"/>
      <c r="I42" s="41"/>
      <c r="J42" s="41"/>
      <c r="K42" s="41"/>
      <c r="L42" s="41"/>
      <c r="M42" s="41"/>
      <c r="N42" s="41"/>
      <c r="O42" s="41"/>
    </row>
    <row r="43" spans="1:15" ht="15.75" customHeight="1" x14ac:dyDescent="0.35">
      <c r="A43" s="63"/>
      <c r="B43" s="48"/>
      <c r="C43" s="49"/>
      <c r="D43" s="41"/>
      <c r="E43" s="41"/>
      <c r="F43" s="41"/>
      <c r="G43" s="41"/>
      <c r="H43" s="41"/>
      <c r="I43" s="41"/>
      <c r="J43" s="41"/>
      <c r="K43" s="41"/>
      <c r="L43" s="41"/>
      <c r="M43" s="41"/>
      <c r="N43" s="41"/>
      <c r="O43" s="41"/>
    </row>
    <row r="44" spans="1:15" ht="15.75" customHeight="1" x14ac:dyDescent="0.35">
      <c r="A44" s="63"/>
      <c r="B44" s="48"/>
      <c r="C44" s="49"/>
      <c r="D44" s="50" t="s">
        <v>22</v>
      </c>
      <c r="E44" s="41"/>
      <c r="F44" s="41"/>
      <c r="G44" s="51" t="s">
        <v>67</v>
      </c>
      <c r="H44" s="41"/>
      <c r="I44" s="41"/>
      <c r="J44" s="41"/>
      <c r="K44" s="41"/>
      <c r="L44" s="41"/>
      <c r="M44" s="41"/>
      <c r="N44" s="41"/>
      <c r="O44" s="41"/>
    </row>
    <row r="45" spans="1:15" ht="15.75" customHeight="1" x14ac:dyDescent="0.35">
      <c r="A45" s="63"/>
      <c r="B45" s="48"/>
      <c r="C45" s="49"/>
      <c r="D45" s="52"/>
      <c r="E45" s="52">
        <v>1</v>
      </c>
      <c r="F45" s="52">
        <v>2</v>
      </c>
      <c r="G45" s="41"/>
      <c r="H45" s="41"/>
      <c r="I45" s="41"/>
      <c r="J45" s="41"/>
      <c r="K45" s="41"/>
      <c r="L45" s="41"/>
      <c r="M45" s="41"/>
      <c r="N45" s="41"/>
      <c r="O45" s="41"/>
    </row>
    <row r="46" spans="1:15" ht="15.75" customHeight="1" x14ac:dyDescent="0.35">
      <c r="A46" s="63"/>
      <c r="B46" s="48"/>
      <c r="C46" s="49"/>
      <c r="D46" s="57" t="s">
        <v>19</v>
      </c>
      <c r="E46" s="57" t="s">
        <v>23</v>
      </c>
      <c r="F46" s="57" t="s">
        <v>9</v>
      </c>
      <c r="G46" s="41"/>
      <c r="H46" s="41"/>
      <c r="I46" s="41"/>
      <c r="J46" s="41"/>
      <c r="K46" s="41"/>
      <c r="L46" s="41"/>
      <c r="M46" s="41"/>
      <c r="N46" s="41"/>
      <c r="O46" s="41"/>
    </row>
    <row r="47" spans="1:15" ht="15.75" customHeight="1" x14ac:dyDescent="0.35">
      <c r="A47" s="63"/>
      <c r="B47" s="48"/>
      <c r="C47" s="52">
        <v>10</v>
      </c>
      <c r="D47" s="60" t="s">
        <v>20</v>
      </c>
      <c r="E47" s="58" t="s">
        <v>118</v>
      </c>
      <c r="F47" s="58" t="s">
        <v>119</v>
      </c>
      <c r="G47" s="41"/>
      <c r="H47" s="41"/>
      <c r="I47" s="41"/>
      <c r="J47" s="41"/>
      <c r="K47" s="41"/>
      <c r="L47" s="41"/>
      <c r="M47" s="41"/>
      <c r="N47" s="41"/>
      <c r="O47" s="41"/>
    </row>
    <row r="48" spans="1:15" ht="15.75" customHeight="1" x14ac:dyDescent="0.35">
      <c r="A48" s="63"/>
      <c r="B48" s="48"/>
      <c r="C48" s="52">
        <v>11</v>
      </c>
      <c r="D48" s="60" t="s">
        <v>21</v>
      </c>
      <c r="E48" s="58" t="s">
        <v>120</v>
      </c>
      <c r="F48" s="58" t="s">
        <v>121</v>
      </c>
      <c r="G48" s="41"/>
      <c r="H48" s="41"/>
      <c r="I48" s="41"/>
      <c r="J48" s="41"/>
      <c r="K48" s="41"/>
      <c r="L48" s="41"/>
      <c r="M48" s="41"/>
      <c r="N48" s="41"/>
      <c r="O48" s="41"/>
    </row>
    <row r="49" spans="1:15" ht="15.75" customHeight="1" x14ac:dyDescent="0.35">
      <c r="A49" s="63"/>
      <c r="B49" s="48"/>
      <c r="C49" s="49"/>
      <c r="D49" s="41"/>
      <c r="E49" s="41"/>
      <c r="F49" s="41"/>
      <c r="G49" s="41"/>
      <c r="H49" s="41"/>
      <c r="I49" s="41"/>
      <c r="J49" s="41"/>
      <c r="K49" s="41"/>
      <c r="L49" s="41"/>
      <c r="M49" s="41"/>
      <c r="N49" s="41"/>
      <c r="O49" s="41"/>
    </row>
    <row r="50" spans="1:15" ht="15.75" customHeight="1" x14ac:dyDescent="0.35">
      <c r="A50" s="63"/>
      <c r="B50" s="48"/>
      <c r="C50" s="49"/>
      <c r="D50" s="50" t="s">
        <v>24</v>
      </c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1"/>
    </row>
    <row r="51" spans="1:15" ht="15.75" customHeight="1" x14ac:dyDescent="0.35">
      <c r="A51" s="63"/>
      <c r="B51" s="48"/>
      <c r="C51" s="41"/>
      <c r="D51" s="52">
        <v>1</v>
      </c>
      <c r="E51" s="52">
        <v>2</v>
      </c>
      <c r="F51" s="51" t="s">
        <v>67</v>
      </c>
      <c r="G51" s="41"/>
      <c r="H51" s="41"/>
      <c r="I51" s="41"/>
      <c r="J51" s="41"/>
      <c r="K51" s="41"/>
      <c r="L51" s="41"/>
      <c r="M51" s="41"/>
      <c r="N51" s="41"/>
      <c r="O51" s="41"/>
    </row>
    <row r="52" spans="1:15" ht="15.75" customHeight="1" x14ac:dyDescent="0.35">
      <c r="A52" s="63"/>
      <c r="B52" s="48"/>
      <c r="C52" s="59"/>
      <c r="D52" s="57" t="s">
        <v>25</v>
      </c>
      <c r="E52" s="57" t="s">
        <v>23</v>
      </c>
      <c r="F52" s="41"/>
      <c r="G52" s="41"/>
      <c r="H52" s="41"/>
      <c r="I52" s="41"/>
      <c r="J52" s="41"/>
      <c r="K52" s="41"/>
      <c r="L52" s="41"/>
      <c r="M52" s="41"/>
      <c r="N52" s="41"/>
      <c r="O52" s="41"/>
    </row>
    <row r="53" spans="1:15" ht="15.75" customHeight="1" x14ac:dyDescent="0.35">
      <c r="A53" s="63"/>
      <c r="B53" s="48"/>
      <c r="C53" s="52">
        <v>12</v>
      </c>
      <c r="D53" s="60" t="s">
        <v>26</v>
      </c>
      <c r="E53" s="58" t="s">
        <v>122</v>
      </c>
      <c r="F53" s="41"/>
      <c r="G53" s="41"/>
      <c r="H53" s="41"/>
      <c r="I53" s="41"/>
      <c r="J53" s="41"/>
      <c r="K53" s="41"/>
      <c r="L53" s="41"/>
      <c r="M53" s="41"/>
      <c r="N53" s="41"/>
      <c r="O53" s="41"/>
    </row>
    <row r="54" spans="1:15" ht="15.75" customHeight="1" x14ac:dyDescent="0.35">
      <c r="A54" s="63"/>
      <c r="B54" s="48"/>
      <c r="C54" s="52">
        <v>13</v>
      </c>
      <c r="D54" s="60" t="s">
        <v>27</v>
      </c>
      <c r="E54" s="58" t="s">
        <v>123</v>
      </c>
      <c r="F54" s="41"/>
      <c r="G54" s="41"/>
      <c r="H54" s="41"/>
      <c r="I54" s="41"/>
      <c r="J54" s="41"/>
      <c r="K54" s="41"/>
      <c r="L54" s="41"/>
      <c r="M54" s="41"/>
      <c r="N54" s="41"/>
      <c r="O54" s="41"/>
    </row>
    <row r="55" spans="1:15" ht="15.75" customHeight="1" x14ac:dyDescent="0.35">
      <c r="A55" s="63"/>
      <c r="B55" s="48"/>
      <c r="C55" s="49"/>
      <c r="E55" s="41"/>
      <c r="F55" s="41"/>
      <c r="G55" s="41"/>
      <c r="H55" s="41"/>
      <c r="I55" s="41"/>
      <c r="J55" s="41"/>
      <c r="K55" s="41"/>
      <c r="L55" s="41"/>
      <c r="M55" s="41"/>
      <c r="N55" s="41"/>
      <c r="O55" s="41"/>
    </row>
    <row r="56" spans="1:15" ht="15.75" customHeight="1" x14ac:dyDescent="0.35">
      <c r="A56" s="63"/>
      <c r="B56" s="48"/>
      <c r="C56" s="49"/>
      <c r="D56" s="50" t="s">
        <v>28</v>
      </c>
      <c r="E56" s="41"/>
      <c r="F56" s="51" t="s">
        <v>67</v>
      </c>
      <c r="G56" s="41"/>
      <c r="H56" s="41"/>
      <c r="I56" s="41"/>
      <c r="J56" s="41"/>
      <c r="K56" s="41"/>
      <c r="L56" s="41"/>
      <c r="M56" s="41"/>
      <c r="N56" s="41"/>
      <c r="O56" s="41"/>
    </row>
    <row r="57" spans="1:15" ht="15.75" customHeight="1" x14ac:dyDescent="0.35">
      <c r="A57" s="63"/>
      <c r="B57" s="48"/>
      <c r="C57" s="49"/>
      <c r="D57" s="52">
        <v>1</v>
      </c>
      <c r="E57" s="52">
        <v>2</v>
      </c>
      <c r="F57" s="41"/>
      <c r="G57" s="41"/>
      <c r="H57" s="41"/>
      <c r="I57" s="41"/>
      <c r="J57" s="41"/>
      <c r="K57" s="41"/>
      <c r="L57" s="41"/>
      <c r="M57" s="41"/>
      <c r="N57" s="41"/>
      <c r="O57" s="41"/>
    </row>
    <row r="58" spans="1:15" ht="15.75" customHeight="1" x14ac:dyDescent="0.35">
      <c r="A58" s="63"/>
      <c r="B58" s="48"/>
      <c r="C58" s="52"/>
      <c r="D58" s="57" t="s">
        <v>23</v>
      </c>
      <c r="E58" s="57" t="s">
        <v>9</v>
      </c>
      <c r="F58" s="41"/>
      <c r="G58" s="41"/>
      <c r="H58" s="41"/>
      <c r="I58" s="41"/>
      <c r="J58" s="41"/>
      <c r="K58" s="41"/>
      <c r="L58" s="41"/>
      <c r="M58" s="41"/>
      <c r="N58" s="41"/>
      <c r="O58" s="41"/>
    </row>
    <row r="59" spans="1:15" ht="15.75" customHeight="1" x14ac:dyDescent="0.35">
      <c r="A59" s="63"/>
      <c r="B59" s="48"/>
      <c r="C59" s="52">
        <v>9</v>
      </c>
      <c r="D59" s="58" t="s">
        <v>124</v>
      </c>
      <c r="E59" s="58" t="s">
        <v>125</v>
      </c>
      <c r="F59" s="41"/>
      <c r="G59" s="41"/>
      <c r="H59" s="41"/>
      <c r="I59" s="41"/>
      <c r="J59" s="41"/>
      <c r="K59" s="41"/>
      <c r="L59" s="41"/>
      <c r="M59" s="41"/>
      <c r="N59" s="41"/>
      <c r="O59" s="41"/>
    </row>
    <row r="60" spans="1:15" ht="15.75" customHeight="1" x14ac:dyDescent="0.35">
      <c r="A60" s="63"/>
      <c r="B60" s="48"/>
      <c r="C60" s="49"/>
      <c r="E60" s="41"/>
      <c r="F60" s="41"/>
      <c r="G60" s="41"/>
      <c r="H60" s="41"/>
      <c r="I60" s="41"/>
      <c r="J60" s="41"/>
      <c r="K60" s="41"/>
      <c r="L60" s="41"/>
      <c r="M60" s="41"/>
      <c r="N60" s="41"/>
      <c r="O60" s="41"/>
    </row>
    <row r="61" spans="1:15" ht="15.75" customHeight="1" x14ac:dyDescent="0.35">
      <c r="A61" s="63"/>
      <c r="B61" s="48"/>
      <c r="C61" s="49"/>
      <c r="D61" s="50" t="s">
        <v>29</v>
      </c>
      <c r="E61" s="41"/>
      <c r="F61" s="51" t="s">
        <v>67</v>
      </c>
      <c r="G61" s="41"/>
      <c r="H61" s="41"/>
      <c r="I61" s="41"/>
      <c r="J61" s="41"/>
      <c r="K61" s="41"/>
      <c r="L61" s="41"/>
      <c r="M61" s="41"/>
      <c r="N61" s="41"/>
      <c r="O61" s="41"/>
    </row>
    <row r="62" spans="1:15" ht="15.75" customHeight="1" x14ac:dyDescent="0.35">
      <c r="A62" s="63"/>
      <c r="B62" s="48"/>
      <c r="C62" s="49"/>
      <c r="D62" s="52">
        <v>1</v>
      </c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</row>
    <row r="63" spans="1:15" ht="15.75" customHeight="1" x14ac:dyDescent="0.35">
      <c r="A63" s="63"/>
      <c r="B63" s="48"/>
      <c r="C63" s="52"/>
      <c r="D63" s="57" t="s">
        <v>23</v>
      </c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</row>
    <row r="64" spans="1:15" ht="15.75" customHeight="1" x14ac:dyDescent="0.35">
      <c r="A64" s="63"/>
      <c r="B64" s="48"/>
      <c r="C64" s="52">
        <v>10</v>
      </c>
      <c r="D64" s="58" t="s">
        <v>126</v>
      </c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</row>
    <row r="65" spans="1:15" ht="15.75" customHeight="1" x14ac:dyDescent="0.35">
      <c r="A65" s="63"/>
      <c r="B65" s="48"/>
      <c r="C65" s="49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</row>
    <row r="66" spans="1:15" ht="15.75" customHeight="1" x14ac:dyDescent="0.35">
      <c r="A66" s="63"/>
      <c r="B66" s="48"/>
      <c r="C66" s="49" t="s">
        <v>30</v>
      </c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</row>
    <row r="67" spans="1:15" ht="15.75" customHeight="1" x14ac:dyDescent="0.35">
      <c r="A67" s="63"/>
      <c r="B67" s="48"/>
      <c r="C67" s="49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</row>
    <row r="68" spans="1:15" ht="15.75" customHeight="1" x14ac:dyDescent="0.35">
      <c r="A68" s="63"/>
      <c r="B68" s="48"/>
      <c r="C68" s="49"/>
      <c r="D68" s="50" t="s">
        <v>31</v>
      </c>
      <c r="E68" s="41"/>
      <c r="F68" s="41"/>
      <c r="G68" s="41"/>
      <c r="H68" s="51" t="s">
        <v>67</v>
      </c>
      <c r="I68" s="41"/>
      <c r="J68" s="41"/>
      <c r="K68" s="41"/>
      <c r="L68" s="41"/>
      <c r="M68" s="41"/>
      <c r="N68" s="41"/>
      <c r="O68" s="41"/>
    </row>
    <row r="69" spans="1:15" ht="15.75" customHeight="1" x14ac:dyDescent="0.35">
      <c r="A69" s="63"/>
      <c r="B69" s="48"/>
      <c r="C69" s="49"/>
      <c r="D69" s="52">
        <v>1</v>
      </c>
      <c r="E69" s="52">
        <v>2</v>
      </c>
      <c r="F69" s="41"/>
      <c r="G69" s="41"/>
      <c r="H69" s="41"/>
      <c r="I69" s="41"/>
      <c r="J69" s="41"/>
      <c r="K69" s="41"/>
      <c r="L69" s="41"/>
      <c r="M69" s="41"/>
      <c r="N69" s="41"/>
      <c r="O69" s="41"/>
    </row>
    <row r="70" spans="1:15" ht="15.75" customHeight="1" x14ac:dyDescent="0.35">
      <c r="A70" s="63"/>
      <c r="B70" s="48"/>
      <c r="C70" s="52"/>
      <c r="D70" s="57" t="s">
        <v>23</v>
      </c>
      <c r="E70" s="57" t="s">
        <v>9</v>
      </c>
      <c r="F70" s="41"/>
      <c r="G70" s="41"/>
      <c r="H70" s="41"/>
      <c r="I70" s="41"/>
      <c r="J70" s="41"/>
      <c r="K70" s="41"/>
      <c r="L70" s="41"/>
      <c r="M70" s="41"/>
      <c r="N70" s="41"/>
      <c r="O70" s="41"/>
    </row>
    <row r="71" spans="1:15" ht="15.75" customHeight="1" x14ac:dyDescent="0.35">
      <c r="A71" s="63"/>
      <c r="B71" s="48"/>
      <c r="C71" s="52">
        <v>11</v>
      </c>
      <c r="D71" s="58" t="s">
        <v>127</v>
      </c>
      <c r="E71" s="58" t="s">
        <v>128</v>
      </c>
      <c r="F71" s="41"/>
      <c r="G71" s="41"/>
      <c r="H71" s="41"/>
      <c r="I71" s="41"/>
      <c r="J71" s="41"/>
      <c r="K71" s="41"/>
      <c r="L71" s="41"/>
      <c r="M71" s="41"/>
      <c r="N71" s="41"/>
      <c r="O71" s="41"/>
    </row>
    <row r="72" spans="1:15" ht="15.75" customHeight="1" x14ac:dyDescent="0.35">
      <c r="A72" s="63"/>
      <c r="B72" s="48"/>
      <c r="C72" s="41"/>
      <c r="D72" s="41"/>
      <c r="E72" s="41"/>
      <c r="F72" s="41"/>
      <c r="G72" s="41"/>
      <c r="H72" s="41"/>
      <c r="I72" s="41"/>
      <c r="J72" s="41"/>
      <c r="K72" s="41"/>
      <c r="L72" s="41"/>
      <c r="M72" s="41"/>
      <c r="N72" s="41"/>
      <c r="O72" s="41"/>
    </row>
    <row r="73" spans="1:15" ht="15.75" customHeight="1" x14ac:dyDescent="0.35">
      <c r="A73" s="63"/>
      <c r="B73" s="48"/>
      <c r="C73" s="49"/>
      <c r="D73" s="50" t="s">
        <v>32</v>
      </c>
      <c r="E73" s="41"/>
      <c r="F73" s="41"/>
      <c r="G73" s="41"/>
      <c r="H73" s="51" t="s">
        <v>67</v>
      </c>
      <c r="I73" s="41"/>
      <c r="J73" s="41"/>
      <c r="K73" s="41"/>
      <c r="L73" s="41"/>
      <c r="M73" s="41"/>
      <c r="N73" s="41"/>
      <c r="O73" s="41"/>
    </row>
    <row r="74" spans="1:15" ht="15.75" customHeight="1" x14ac:dyDescent="0.35">
      <c r="A74" s="63"/>
      <c r="B74" s="48"/>
      <c r="C74" s="49"/>
      <c r="D74" s="52">
        <v>1</v>
      </c>
      <c r="E74" s="52">
        <v>2</v>
      </c>
      <c r="F74" s="41"/>
      <c r="G74" s="41"/>
      <c r="H74" s="41"/>
      <c r="I74" s="41"/>
      <c r="J74" s="41"/>
      <c r="K74" s="41"/>
      <c r="L74" s="41"/>
      <c r="M74" s="41"/>
      <c r="N74" s="41"/>
      <c r="O74" s="41"/>
    </row>
    <row r="75" spans="1:15" ht="15.75" customHeight="1" x14ac:dyDescent="0.35">
      <c r="A75" s="63"/>
      <c r="B75" s="48"/>
      <c r="C75" s="52"/>
      <c r="D75" s="57" t="s">
        <v>23</v>
      </c>
      <c r="E75" s="57" t="s">
        <v>9</v>
      </c>
      <c r="F75" s="41"/>
      <c r="G75" s="41"/>
      <c r="H75" s="41"/>
      <c r="I75" s="41"/>
      <c r="J75" s="41"/>
      <c r="K75" s="41"/>
      <c r="L75" s="41"/>
      <c r="M75" s="41"/>
      <c r="N75" s="41"/>
      <c r="O75" s="41"/>
    </row>
    <row r="76" spans="1:15" ht="15.75" customHeight="1" x14ac:dyDescent="0.35">
      <c r="A76" s="63"/>
      <c r="B76" s="48"/>
      <c r="C76" s="52">
        <v>12</v>
      </c>
      <c r="D76" s="58" t="s">
        <v>129</v>
      </c>
      <c r="E76" s="62" t="s">
        <v>130</v>
      </c>
      <c r="F76" s="41"/>
      <c r="G76" s="41"/>
      <c r="H76" s="41"/>
      <c r="I76" s="41"/>
      <c r="J76" s="41"/>
      <c r="K76" s="41"/>
      <c r="L76" s="41"/>
      <c r="M76" s="41"/>
      <c r="N76" s="41"/>
      <c r="O76" s="41"/>
    </row>
    <row r="77" spans="1:15" ht="15.75" customHeight="1" x14ac:dyDescent="0.35">
      <c r="A77" s="63"/>
      <c r="B77" s="48"/>
      <c r="C77" s="52"/>
      <c r="D77" s="53"/>
      <c r="E77" s="53"/>
      <c r="F77" s="41"/>
      <c r="G77" s="41"/>
      <c r="H77" s="41"/>
      <c r="I77" s="41"/>
      <c r="J77" s="41"/>
      <c r="K77" s="41"/>
      <c r="L77" s="41"/>
      <c r="M77" s="41"/>
      <c r="N77" s="41"/>
      <c r="O77" s="41"/>
    </row>
    <row r="78" spans="1:15" ht="15.75" customHeight="1" x14ac:dyDescent="0.35">
      <c r="A78" s="63"/>
      <c r="B78" s="48"/>
      <c r="C78" s="52"/>
      <c r="D78" s="61" t="s">
        <v>16</v>
      </c>
      <c r="E78" s="62" t="s">
        <v>130</v>
      </c>
      <c r="F78" s="41"/>
      <c r="G78" s="41"/>
      <c r="H78" s="41"/>
      <c r="I78" s="41"/>
      <c r="J78" s="41"/>
      <c r="K78" s="41"/>
      <c r="L78" s="41"/>
      <c r="M78" s="41"/>
      <c r="N78" s="41"/>
      <c r="O78" s="41"/>
    </row>
    <row r="79" spans="1:15" ht="15.75" customHeight="1" x14ac:dyDescent="0.35">
      <c r="A79" s="63"/>
      <c r="B79" s="48"/>
      <c r="C79" s="49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</row>
    <row r="80" spans="1:15" ht="15.75" customHeight="1" x14ac:dyDescent="0.35">
      <c r="A80" s="63"/>
      <c r="B80" s="48"/>
      <c r="C80" s="49"/>
      <c r="D80" s="50" t="s">
        <v>33</v>
      </c>
      <c r="E80" s="41"/>
      <c r="F80" s="41"/>
      <c r="G80" s="41"/>
      <c r="H80" s="41"/>
      <c r="I80" s="41"/>
      <c r="J80" s="41"/>
      <c r="K80" s="41"/>
      <c r="L80" s="41"/>
      <c r="M80" s="41"/>
      <c r="N80" s="41"/>
      <c r="O80" s="41"/>
    </row>
    <row r="81" spans="1:15" ht="15.75" customHeight="1" x14ac:dyDescent="0.35">
      <c r="A81" s="63"/>
      <c r="B81" s="48"/>
      <c r="C81" s="49"/>
      <c r="D81" s="52">
        <v>1</v>
      </c>
      <c r="E81" s="52">
        <v>2</v>
      </c>
      <c r="F81" s="41"/>
      <c r="G81" s="41"/>
      <c r="H81" s="41"/>
      <c r="I81" s="41"/>
      <c r="J81" s="41"/>
      <c r="K81" s="41"/>
      <c r="L81" s="41"/>
      <c r="M81" s="41"/>
      <c r="N81" s="41"/>
      <c r="O81" s="41"/>
    </row>
    <row r="82" spans="1:15" ht="15.75" customHeight="1" x14ac:dyDescent="0.35">
      <c r="A82" s="63"/>
      <c r="B82" s="48"/>
      <c r="C82" s="52"/>
      <c r="D82" s="57" t="s">
        <v>23</v>
      </c>
      <c r="E82" s="57" t="s">
        <v>9</v>
      </c>
      <c r="F82" s="41"/>
      <c r="G82" s="41"/>
      <c r="H82" s="41"/>
      <c r="I82" s="41"/>
      <c r="J82" s="41"/>
      <c r="K82" s="41"/>
      <c r="L82" s="41"/>
      <c r="M82" s="41"/>
      <c r="N82" s="41"/>
      <c r="O82" s="41"/>
    </row>
    <row r="83" spans="1:15" ht="15.75" customHeight="1" x14ac:dyDescent="0.35">
      <c r="A83" s="63"/>
      <c r="B83" s="48"/>
      <c r="C83" s="52">
        <v>13</v>
      </c>
      <c r="D83" s="58" t="s">
        <v>131</v>
      </c>
      <c r="E83" s="58" t="s">
        <v>132</v>
      </c>
      <c r="F83" s="41"/>
      <c r="G83" s="41"/>
      <c r="H83" s="41"/>
      <c r="I83" s="41"/>
      <c r="J83" s="41"/>
      <c r="K83" s="41"/>
      <c r="L83" s="41"/>
      <c r="M83" s="41"/>
      <c r="N83" s="41"/>
      <c r="O83" s="41"/>
    </row>
    <row r="84" spans="1:15" ht="15.75" customHeight="1" x14ac:dyDescent="0.35">
      <c r="A84" s="63"/>
      <c r="B84" s="48"/>
      <c r="C84" s="49"/>
      <c r="D84" s="41"/>
      <c r="E84" s="41"/>
      <c r="F84" s="41"/>
      <c r="G84" s="41"/>
      <c r="H84" s="41"/>
      <c r="I84" s="41"/>
      <c r="J84" s="41"/>
      <c r="K84" s="41"/>
      <c r="L84" s="41"/>
      <c r="M84" s="41"/>
      <c r="N84" s="41"/>
      <c r="O84" s="41"/>
    </row>
    <row r="85" spans="1:15" ht="15.75" customHeight="1" x14ac:dyDescent="0.25">
      <c r="A85" s="119"/>
      <c r="B85" s="121"/>
    </row>
    <row r="86" spans="1:15" ht="15.75" customHeight="1" x14ac:dyDescent="0.25">
      <c r="A86" s="120"/>
      <c r="B86" s="120"/>
    </row>
    <row r="87" spans="1:15" ht="15.75" customHeight="1" x14ac:dyDescent="0.25"/>
    <row r="88" spans="1:15" ht="15.75" customHeight="1" x14ac:dyDescent="0.25"/>
    <row r="89" spans="1:15" ht="15.75" customHeight="1" x14ac:dyDescent="0.25"/>
    <row r="90" spans="1:15" ht="15.75" customHeight="1" x14ac:dyDescent="0.25"/>
    <row r="91" spans="1:15" ht="15.75" customHeight="1" x14ac:dyDescent="0.25"/>
    <row r="92" spans="1:15" ht="15.75" customHeight="1" x14ac:dyDescent="0.25"/>
    <row r="93" spans="1:15" ht="15.75" customHeight="1" x14ac:dyDescent="0.25"/>
    <row r="94" spans="1:15" ht="15.75" customHeight="1" x14ac:dyDescent="0.25"/>
    <row r="95" spans="1:15" ht="15.75" customHeight="1" x14ac:dyDescent="0.25"/>
    <row r="96" spans="1:15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9">
    <mergeCell ref="A85:A86"/>
    <mergeCell ref="B85:B86"/>
    <mergeCell ref="B5:O5"/>
    <mergeCell ref="G6:I6"/>
    <mergeCell ref="D8:F8"/>
    <mergeCell ref="G8:J8"/>
    <mergeCell ref="A10:A37"/>
    <mergeCell ref="E13:G13"/>
    <mergeCell ref="H13:J13"/>
  </mergeCells>
  <pageMargins left="0.7" right="0.7" top="0.75" bottom="0.75" header="0" footer="0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15</vt:i4>
      </vt:variant>
    </vt:vector>
  </HeadingPairs>
  <TitlesOfParts>
    <vt:vector size="15" baseType="lpstr">
      <vt:lpstr>Ene</vt:lpstr>
      <vt:lpstr>Feb</vt:lpstr>
      <vt:lpstr>Mar</vt:lpstr>
      <vt:lpstr>Abr</vt:lpstr>
      <vt:lpstr>May</vt:lpstr>
      <vt:lpstr>Jun</vt:lpstr>
      <vt:lpstr>Jul</vt:lpstr>
      <vt:lpstr>Ago</vt:lpstr>
      <vt:lpstr>Set</vt:lpstr>
      <vt:lpstr>Oct</vt:lpstr>
      <vt:lpstr>Nov</vt:lpstr>
      <vt:lpstr>Dic</vt:lpstr>
      <vt:lpstr>ANUAL</vt:lpstr>
      <vt:lpstr>Formula</vt:lpstr>
      <vt:lpstr>Sintaxys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Wilson Díaz</cp:lastModifiedBy>
  <dcterms:created xsi:type="dcterms:W3CDTF">2022-01-31T14:18:41Z</dcterms:created>
  <dcterms:modified xsi:type="dcterms:W3CDTF">2024-01-09T17:06:49Z</dcterms:modified>
</cp:coreProperties>
</file>