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 PROMOCION DE LA SALUD\3.- PROMSA 2024\INFORMES OPERACIONAL DE PROMSA RED MOYOBAMBA 11-2024\"/>
    </mc:Choice>
  </mc:AlternateContent>
  <xr:revisionPtr revIDLastSave="0" documentId="13_ncr:1_{EAB4F105-6758-4E8A-9FB6-6C6ACBA4B91C}" xr6:coauthVersionLast="47" xr6:coauthVersionMax="47" xr10:uidLastSave="{00000000-0000-0000-0000-000000000000}"/>
  <bookViews>
    <workbookView xWindow="-120" yWindow="-120" windowWidth="29040" windowHeight="15720" tabRatio="753" activeTab="11" xr2:uid="{00000000-000D-0000-FFFF-FFFF00000000}"/>
  </bookViews>
  <sheets>
    <sheet name="Ene" sheetId="4" r:id="rId1"/>
    <sheet name="Feb" sheetId="15" r:id="rId2"/>
    <sheet name="Mar" sheetId="14" r:id="rId3"/>
    <sheet name="Abr" sheetId="13" r:id="rId4"/>
    <sheet name="May" sheetId="12" r:id="rId5"/>
    <sheet name="Jun" sheetId="11" r:id="rId6"/>
    <sheet name="Jul" sheetId="10" r:id="rId7"/>
    <sheet name="Ago" sheetId="9" r:id="rId8"/>
    <sheet name="Set" sheetId="8" r:id="rId9"/>
    <sheet name="Oct" sheetId="7" r:id="rId10"/>
    <sheet name="Nov" sheetId="6" r:id="rId11"/>
    <sheet name="Dic" sheetId="5" r:id="rId12"/>
    <sheet name="Formula" sheetId="3" r:id="rId13"/>
    <sheet name="Sintaxys" sheetId="2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5" l="1"/>
  <c r="H96" i="5"/>
  <c r="I96" i="5"/>
  <c r="J96" i="5"/>
  <c r="K96" i="5"/>
  <c r="L96" i="5"/>
  <c r="M96" i="5"/>
  <c r="N96" i="5"/>
  <c r="N95" i="5" s="1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96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BL97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BL99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F99" i="5"/>
  <c r="F98" i="5"/>
  <c r="F97" i="5"/>
  <c r="F95" i="5" s="1"/>
  <c r="F96" i="5"/>
  <c r="F103" i="5"/>
  <c r="F102" i="5"/>
  <c r="F101" i="5"/>
  <c r="F100" i="5"/>
  <c r="F96" i="6"/>
  <c r="F96" i="4"/>
  <c r="F96" i="15"/>
  <c r="F96" i="14"/>
  <c r="F96" i="13"/>
  <c r="F96" i="12"/>
  <c r="F96" i="11"/>
  <c r="F96" i="10"/>
  <c r="F96" i="8"/>
  <c r="F96" i="7"/>
  <c r="F96" i="9"/>
  <c r="G96" i="15"/>
  <c r="G95" i="15" s="1"/>
  <c r="H96" i="15"/>
  <c r="H95" i="15" s="1"/>
  <c r="I96" i="15"/>
  <c r="I95" i="15" s="1"/>
  <c r="J96" i="15"/>
  <c r="J95" i="15" s="1"/>
  <c r="K96" i="15"/>
  <c r="K95" i="15" s="1"/>
  <c r="L96" i="15"/>
  <c r="L95" i="15" s="1"/>
  <c r="M96" i="15"/>
  <c r="N96" i="15"/>
  <c r="O96" i="15"/>
  <c r="O95" i="15" s="1"/>
  <c r="P96" i="15"/>
  <c r="P95" i="15" s="1"/>
  <c r="Q96" i="15"/>
  <c r="Q95" i="15" s="1"/>
  <c r="R96" i="15"/>
  <c r="R95" i="15" s="1"/>
  <c r="S96" i="15"/>
  <c r="S95" i="15" s="1"/>
  <c r="T96" i="15"/>
  <c r="T95" i="15" s="1"/>
  <c r="U96" i="15"/>
  <c r="V96" i="15"/>
  <c r="W96" i="15"/>
  <c r="W95" i="15" s="1"/>
  <c r="X96" i="15"/>
  <c r="X95" i="15" s="1"/>
  <c r="Y96" i="15"/>
  <c r="Y95" i="15" s="1"/>
  <c r="Z96" i="15"/>
  <c r="Z95" i="15" s="1"/>
  <c r="AA96" i="15"/>
  <c r="AA95" i="15" s="1"/>
  <c r="AB96" i="15"/>
  <c r="AB95" i="15" s="1"/>
  <c r="AC96" i="15"/>
  <c r="AD96" i="15"/>
  <c r="AE96" i="15"/>
  <c r="AE95" i="15" s="1"/>
  <c r="AF96" i="15"/>
  <c r="AF95" i="15" s="1"/>
  <c r="AG96" i="15"/>
  <c r="AG95" i="15" s="1"/>
  <c r="AH96" i="15"/>
  <c r="AH95" i="15" s="1"/>
  <c r="AI96" i="15"/>
  <c r="AI95" i="15" s="1"/>
  <c r="AJ96" i="15"/>
  <c r="AJ95" i="15" s="1"/>
  <c r="AK96" i="15"/>
  <c r="AL96" i="15"/>
  <c r="AM96" i="15"/>
  <c r="AM95" i="15" s="1"/>
  <c r="AN96" i="15"/>
  <c r="AN95" i="15" s="1"/>
  <c r="AO96" i="15"/>
  <c r="AO95" i="15" s="1"/>
  <c r="AP96" i="15"/>
  <c r="AP95" i="15" s="1"/>
  <c r="AQ96" i="15"/>
  <c r="AQ95" i="15" s="1"/>
  <c r="AR96" i="15"/>
  <c r="AR95" i="15" s="1"/>
  <c r="AS96" i="15"/>
  <c r="AT96" i="15"/>
  <c r="AU96" i="15"/>
  <c r="AU95" i="15" s="1"/>
  <c r="AV96" i="15"/>
  <c r="AV95" i="15" s="1"/>
  <c r="AW96" i="15"/>
  <c r="AW95" i="15" s="1"/>
  <c r="AX96" i="15"/>
  <c r="AX95" i="15" s="1"/>
  <c r="AY96" i="15"/>
  <c r="AY95" i="15" s="1"/>
  <c r="AZ96" i="15"/>
  <c r="AZ95" i="15" s="1"/>
  <c r="BA96" i="15"/>
  <c r="BB96" i="15"/>
  <c r="BC96" i="15"/>
  <c r="BC95" i="15" s="1"/>
  <c r="BD96" i="15"/>
  <c r="BD95" i="15" s="1"/>
  <c r="BE96" i="15"/>
  <c r="BE95" i="15" s="1"/>
  <c r="BF96" i="15"/>
  <c r="BF95" i="15" s="1"/>
  <c r="BG96" i="15"/>
  <c r="BG95" i="15" s="1"/>
  <c r="BH96" i="15"/>
  <c r="BH95" i="15" s="1"/>
  <c r="BI96" i="15"/>
  <c r="BJ96" i="15"/>
  <c r="BK96" i="15"/>
  <c r="BK95" i="15" s="1"/>
  <c r="BL96" i="15"/>
  <c r="BL95" i="15" s="1"/>
  <c r="G97" i="15"/>
  <c r="H97" i="15"/>
  <c r="I97" i="15"/>
  <c r="J97" i="15"/>
  <c r="K97" i="15"/>
  <c r="L97" i="15"/>
  <c r="M97" i="15"/>
  <c r="M95" i="15" s="1"/>
  <c r="N97" i="15"/>
  <c r="O97" i="15"/>
  <c r="P97" i="15"/>
  <c r="Q97" i="15"/>
  <c r="R97" i="15"/>
  <c r="S97" i="15"/>
  <c r="T97" i="15"/>
  <c r="U97" i="15"/>
  <c r="U95" i="15" s="1"/>
  <c r="V97" i="15"/>
  <c r="W97" i="15"/>
  <c r="X97" i="15"/>
  <c r="Y97" i="15"/>
  <c r="Z97" i="15"/>
  <c r="AA97" i="15"/>
  <c r="AB97" i="15"/>
  <c r="AC97" i="15"/>
  <c r="AC95" i="15" s="1"/>
  <c r="AD97" i="15"/>
  <c r="AE97" i="15"/>
  <c r="AF97" i="15"/>
  <c r="AG97" i="15"/>
  <c r="AH97" i="15"/>
  <c r="AI97" i="15"/>
  <c r="AJ97" i="15"/>
  <c r="AK97" i="15"/>
  <c r="AK95" i="15" s="1"/>
  <c r="AL97" i="15"/>
  <c r="AM97" i="15"/>
  <c r="AN97" i="15"/>
  <c r="AO97" i="15"/>
  <c r="AP97" i="15"/>
  <c r="AQ97" i="15"/>
  <c r="AR97" i="15"/>
  <c r="AS97" i="15"/>
  <c r="AS95" i="15" s="1"/>
  <c r="AT97" i="15"/>
  <c r="AU97" i="15"/>
  <c r="AV97" i="15"/>
  <c r="AW97" i="15"/>
  <c r="AX97" i="15"/>
  <c r="AY97" i="15"/>
  <c r="AZ97" i="15"/>
  <c r="BA97" i="15"/>
  <c r="BA95" i="15" s="1"/>
  <c r="BB97" i="15"/>
  <c r="BC97" i="15"/>
  <c r="BD97" i="15"/>
  <c r="BE97" i="15"/>
  <c r="BF97" i="15"/>
  <c r="BG97" i="15"/>
  <c r="BH97" i="15"/>
  <c r="BI97" i="15"/>
  <c r="BI95" i="15" s="1"/>
  <c r="BJ97" i="15"/>
  <c r="BK97" i="15"/>
  <c r="BL97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AE98" i="15"/>
  <c r="AF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AS98" i="15"/>
  <c r="AT98" i="15"/>
  <c r="AU98" i="15"/>
  <c r="AV98" i="15"/>
  <c r="AW98" i="15"/>
  <c r="AX98" i="15"/>
  <c r="AY98" i="15"/>
  <c r="AZ98" i="15"/>
  <c r="BA98" i="15"/>
  <c r="BB98" i="15"/>
  <c r="BC98" i="15"/>
  <c r="BD98" i="15"/>
  <c r="BE98" i="15"/>
  <c r="BF98" i="15"/>
  <c r="BG98" i="15"/>
  <c r="BH98" i="15"/>
  <c r="BI98" i="15"/>
  <c r="BJ98" i="15"/>
  <c r="BK98" i="15"/>
  <c r="BL98" i="15"/>
  <c r="G99" i="15"/>
  <c r="H99" i="15"/>
  <c r="I99" i="15"/>
  <c r="J99" i="15"/>
  <c r="K99" i="15"/>
  <c r="L99" i="15"/>
  <c r="M99" i="15"/>
  <c r="N99" i="15"/>
  <c r="N95" i="15" s="1"/>
  <c r="O99" i="15"/>
  <c r="P99" i="15"/>
  <c r="Q99" i="15"/>
  <c r="R99" i="15"/>
  <c r="S99" i="15"/>
  <c r="T99" i="15"/>
  <c r="U99" i="15"/>
  <c r="V99" i="15"/>
  <c r="V95" i="15" s="1"/>
  <c r="W99" i="15"/>
  <c r="X99" i="15"/>
  <c r="Y99" i="15"/>
  <c r="Z99" i="15"/>
  <c r="AA99" i="15"/>
  <c r="AB99" i="15"/>
  <c r="AC99" i="15"/>
  <c r="AD99" i="15"/>
  <c r="AD95" i="15" s="1"/>
  <c r="AE99" i="15"/>
  <c r="AF99" i="15"/>
  <c r="AG99" i="15"/>
  <c r="AH99" i="15"/>
  <c r="AI99" i="15"/>
  <c r="AJ99" i="15"/>
  <c r="AK99" i="15"/>
  <c r="AL99" i="15"/>
  <c r="AL95" i="15" s="1"/>
  <c r="AM99" i="15"/>
  <c r="AN99" i="15"/>
  <c r="AO99" i="15"/>
  <c r="AP99" i="15"/>
  <c r="AQ99" i="15"/>
  <c r="AR99" i="15"/>
  <c r="AS99" i="15"/>
  <c r="AT99" i="15"/>
  <c r="AT95" i="15" s="1"/>
  <c r="AU99" i="15"/>
  <c r="AV99" i="15"/>
  <c r="AW99" i="15"/>
  <c r="AX99" i="15"/>
  <c r="AY99" i="15"/>
  <c r="AZ99" i="15"/>
  <c r="BA99" i="15"/>
  <c r="BB99" i="15"/>
  <c r="BB95" i="15" s="1"/>
  <c r="BC99" i="15"/>
  <c r="BD99" i="15"/>
  <c r="BE99" i="15"/>
  <c r="BF99" i="15"/>
  <c r="BG99" i="15"/>
  <c r="BH99" i="15"/>
  <c r="BI99" i="15"/>
  <c r="BJ99" i="15"/>
  <c r="BJ95" i="15" s="1"/>
  <c r="BK99" i="15"/>
  <c r="BL99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AE100" i="15"/>
  <c r="AF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S100" i="15"/>
  <c r="AT100" i="15"/>
  <c r="AU100" i="15"/>
  <c r="AV100" i="15"/>
  <c r="AW100" i="15"/>
  <c r="AX100" i="15"/>
  <c r="AY100" i="15"/>
  <c r="AZ100" i="15"/>
  <c r="BA100" i="15"/>
  <c r="BB100" i="15"/>
  <c r="BC100" i="15"/>
  <c r="BD100" i="15"/>
  <c r="BE100" i="15"/>
  <c r="BF100" i="15"/>
  <c r="BG100" i="15"/>
  <c r="BH100" i="15"/>
  <c r="BI100" i="15"/>
  <c r="BJ100" i="15"/>
  <c r="BK100" i="15"/>
  <c r="BL100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AE101" i="15"/>
  <c r="AF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S101" i="15"/>
  <c r="AT101" i="15"/>
  <c r="AU101" i="15"/>
  <c r="AV101" i="15"/>
  <c r="AW101" i="15"/>
  <c r="AX101" i="15"/>
  <c r="AY101" i="15"/>
  <c r="AZ101" i="15"/>
  <c r="BA101" i="15"/>
  <c r="BB101" i="15"/>
  <c r="BC101" i="15"/>
  <c r="BD101" i="15"/>
  <c r="BE101" i="15"/>
  <c r="BF101" i="15"/>
  <c r="BG101" i="15"/>
  <c r="BH101" i="15"/>
  <c r="BI101" i="15"/>
  <c r="BJ101" i="15"/>
  <c r="BK101" i="15"/>
  <c r="BL101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L102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AE103" i="15"/>
  <c r="AF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S103" i="15"/>
  <c r="AT103" i="15"/>
  <c r="AU103" i="15"/>
  <c r="AV103" i="15"/>
  <c r="AW103" i="15"/>
  <c r="AX103" i="15"/>
  <c r="AY103" i="15"/>
  <c r="AZ103" i="15"/>
  <c r="BA103" i="15"/>
  <c r="BB103" i="15"/>
  <c r="BC103" i="15"/>
  <c r="BD103" i="15"/>
  <c r="BE103" i="15"/>
  <c r="BF103" i="15"/>
  <c r="BG103" i="15"/>
  <c r="BH103" i="15"/>
  <c r="BI103" i="15"/>
  <c r="BJ103" i="15"/>
  <c r="BK103" i="15"/>
  <c r="BL103" i="15"/>
  <c r="G96" i="14"/>
  <c r="G95" i="14" s="1"/>
  <c r="H96" i="14"/>
  <c r="H95" i="14" s="1"/>
  <c r="I96" i="14"/>
  <c r="I95" i="14" s="1"/>
  <c r="J96" i="14"/>
  <c r="J95" i="14" s="1"/>
  <c r="K96" i="14"/>
  <c r="K95" i="14" s="1"/>
  <c r="L96" i="14"/>
  <c r="M96" i="14"/>
  <c r="M95" i="14" s="1"/>
  <c r="N96" i="14"/>
  <c r="N95" i="14" s="1"/>
  <c r="O96" i="14"/>
  <c r="O95" i="14" s="1"/>
  <c r="P96" i="14"/>
  <c r="P95" i="14" s="1"/>
  <c r="Q96" i="14"/>
  <c r="Q95" i="14" s="1"/>
  <c r="R96" i="14"/>
  <c r="R95" i="14" s="1"/>
  <c r="S96" i="14"/>
  <c r="S95" i="14" s="1"/>
  <c r="T96" i="14"/>
  <c r="U96" i="14"/>
  <c r="U95" i="14" s="1"/>
  <c r="V96" i="14"/>
  <c r="V95" i="14" s="1"/>
  <c r="W96" i="14"/>
  <c r="W95" i="14" s="1"/>
  <c r="X96" i="14"/>
  <c r="X95" i="14" s="1"/>
  <c r="Y96" i="14"/>
  <c r="Y95" i="14" s="1"/>
  <c r="Z96" i="14"/>
  <c r="Z95" i="14" s="1"/>
  <c r="AA96" i="14"/>
  <c r="AA95" i="14" s="1"/>
  <c r="AB96" i="14"/>
  <c r="AC96" i="14"/>
  <c r="AC95" i="14" s="1"/>
  <c r="AD96" i="14"/>
  <c r="AD95" i="14" s="1"/>
  <c r="AE96" i="14"/>
  <c r="AE95" i="14" s="1"/>
  <c r="AF96" i="14"/>
  <c r="AF95" i="14" s="1"/>
  <c r="AG96" i="14"/>
  <c r="AG95" i="14" s="1"/>
  <c r="AH96" i="14"/>
  <c r="AH95" i="14" s="1"/>
  <c r="AI96" i="14"/>
  <c r="AI95" i="14" s="1"/>
  <c r="AJ96" i="14"/>
  <c r="AK96" i="14"/>
  <c r="AK95" i="14" s="1"/>
  <c r="AL96" i="14"/>
  <c r="AL95" i="14" s="1"/>
  <c r="AM96" i="14"/>
  <c r="AM95" i="14" s="1"/>
  <c r="AN96" i="14"/>
  <c r="AN95" i="14" s="1"/>
  <c r="AO96" i="14"/>
  <c r="AO95" i="14" s="1"/>
  <c r="AP96" i="14"/>
  <c r="AP95" i="14" s="1"/>
  <c r="AQ96" i="14"/>
  <c r="AQ95" i="14" s="1"/>
  <c r="AR96" i="14"/>
  <c r="AS96" i="14"/>
  <c r="AS95" i="14" s="1"/>
  <c r="AT96" i="14"/>
  <c r="AT95" i="14" s="1"/>
  <c r="AU96" i="14"/>
  <c r="AU95" i="14" s="1"/>
  <c r="AV96" i="14"/>
  <c r="AV95" i="14" s="1"/>
  <c r="AW96" i="14"/>
  <c r="AW95" i="14" s="1"/>
  <c r="AX96" i="14"/>
  <c r="AX95" i="14" s="1"/>
  <c r="AY96" i="14"/>
  <c r="AY95" i="14" s="1"/>
  <c r="AZ96" i="14"/>
  <c r="BA96" i="14"/>
  <c r="BA95" i="14" s="1"/>
  <c r="BB96" i="14"/>
  <c r="BB95" i="14" s="1"/>
  <c r="BC96" i="14"/>
  <c r="BC95" i="14" s="1"/>
  <c r="BD96" i="14"/>
  <c r="BD95" i="14" s="1"/>
  <c r="BE96" i="14"/>
  <c r="BE95" i="14" s="1"/>
  <c r="BF96" i="14"/>
  <c r="BF95" i="14" s="1"/>
  <c r="BG96" i="14"/>
  <c r="BG95" i="14" s="1"/>
  <c r="BH96" i="14"/>
  <c r="BI96" i="14"/>
  <c r="BI95" i="14" s="1"/>
  <c r="BJ96" i="14"/>
  <c r="BJ95" i="14" s="1"/>
  <c r="BK96" i="14"/>
  <c r="BK95" i="14" s="1"/>
  <c r="BL96" i="14"/>
  <c r="BL95" i="14" s="1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G99" i="14"/>
  <c r="H99" i="14"/>
  <c r="I99" i="14"/>
  <c r="J99" i="14"/>
  <c r="K99" i="14"/>
  <c r="L99" i="14"/>
  <c r="L95" i="14" s="1"/>
  <c r="M99" i="14"/>
  <c r="N99" i="14"/>
  <c r="O99" i="14"/>
  <c r="P99" i="14"/>
  <c r="Q99" i="14"/>
  <c r="R99" i="14"/>
  <c r="S99" i="14"/>
  <c r="T99" i="14"/>
  <c r="T95" i="14" s="1"/>
  <c r="U99" i="14"/>
  <c r="V99" i="14"/>
  <c r="W99" i="14"/>
  <c r="X99" i="14"/>
  <c r="Y99" i="14"/>
  <c r="Z99" i="14"/>
  <c r="AA99" i="14"/>
  <c r="AB99" i="14"/>
  <c r="AB95" i="14" s="1"/>
  <c r="AC99" i="14"/>
  <c r="AD99" i="14"/>
  <c r="AE99" i="14"/>
  <c r="AF99" i="14"/>
  <c r="AG99" i="14"/>
  <c r="AH99" i="14"/>
  <c r="AI99" i="14"/>
  <c r="AJ99" i="14"/>
  <c r="AJ95" i="14" s="1"/>
  <c r="AK99" i="14"/>
  <c r="AL99" i="14"/>
  <c r="AM99" i="14"/>
  <c r="AN99" i="14"/>
  <c r="AO99" i="14"/>
  <c r="AP99" i="14"/>
  <c r="AQ99" i="14"/>
  <c r="AR99" i="14"/>
  <c r="AR95" i="14" s="1"/>
  <c r="AS99" i="14"/>
  <c r="AT99" i="14"/>
  <c r="AU99" i="14"/>
  <c r="AV99" i="14"/>
  <c r="AW99" i="14"/>
  <c r="AX99" i="14"/>
  <c r="AY99" i="14"/>
  <c r="AZ99" i="14"/>
  <c r="AZ95" i="14" s="1"/>
  <c r="BA99" i="14"/>
  <c r="BB99" i="14"/>
  <c r="BC99" i="14"/>
  <c r="BD99" i="14"/>
  <c r="BE99" i="14"/>
  <c r="BF99" i="14"/>
  <c r="BG99" i="14"/>
  <c r="BH99" i="14"/>
  <c r="BH95" i="14" s="1"/>
  <c r="BI99" i="14"/>
  <c r="BJ99" i="14"/>
  <c r="BK99" i="14"/>
  <c r="BL99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K100" i="14"/>
  <c r="BL100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Q102" i="14"/>
  <c r="AR102" i="14"/>
  <c r="AS102" i="14"/>
  <c r="AT102" i="14"/>
  <c r="AU102" i="14"/>
  <c r="AV102" i="14"/>
  <c r="AW102" i="14"/>
  <c r="AX102" i="14"/>
  <c r="AY102" i="14"/>
  <c r="AZ102" i="14"/>
  <c r="BA102" i="14"/>
  <c r="BB102" i="14"/>
  <c r="BC102" i="14"/>
  <c r="BD102" i="14"/>
  <c r="BE102" i="14"/>
  <c r="BF102" i="14"/>
  <c r="BG102" i="14"/>
  <c r="BH102" i="14"/>
  <c r="BI102" i="14"/>
  <c r="BJ102" i="14"/>
  <c r="BK102" i="14"/>
  <c r="BL102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AT103" i="14"/>
  <c r="AU103" i="14"/>
  <c r="AV103" i="14"/>
  <c r="AW103" i="14"/>
  <c r="AX103" i="14"/>
  <c r="AY103" i="14"/>
  <c r="AZ103" i="14"/>
  <c r="BA103" i="14"/>
  <c r="BB103" i="14"/>
  <c r="BC103" i="14"/>
  <c r="BD103" i="14"/>
  <c r="BE103" i="14"/>
  <c r="BF103" i="14"/>
  <c r="BG103" i="14"/>
  <c r="BH103" i="14"/>
  <c r="BI103" i="14"/>
  <c r="BJ103" i="14"/>
  <c r="BK103" i="14"/>
  <c r="BL103" i="14"/>
  <c r="G96" i="13"/>
  <c r="G95" i="13" s="1"/>
  <c r="H96" i="13"/>
  <c r="H95" i="13" s="1"/>
  <c r="I96" i="13"/>
  <c r="I95" i="13" s="1"/>
  <c r="J96" i="13"/>
  <c r="K96" i="13"/>
  <c r="K95" i="13" s="1"/>
  <c r="L96" i="13"/>
  <c r="L95" i="13" s="1"/>
  <c r="M96" i="13"/>
  <c r="M95" i="13" s="1"/>
  <c r="N96" i="13"/>
  <c r="N95" i="13" s="1"/>
  <c r="O96" i="13"/>
  <c r="O95" i="13" s="1"/>
  <c r="P96" i="13"/>
  <c r="P95" i="13" s="1"/>
  <c r="Q96" i="13"/>
  <c r="Q95" i="13" s="1"/>
  <c r="R96" i="13"/>
  <c r="S96" i="13"/>
  <c r="S95" i="13" s="1"/>
  <c r="T96" i="13"/>
  <c r="T95" i="13" s="1"/>
  <c r="U96" i="13"/>
  <c r="U95" i="13" s="1"/>
  <c r="V96" i="13"/>
  <c r="V95" i="13" s="1"/>
  <c r="W96" i="13"/>
  <c r="W95" i="13" s="1"/>
  <c r="X96" i="13"/>
  <c r="X95" i="13" s="1"/>
  <c r="Y96" i="13"/>
  <c r="Y95" i="13" s="1"/>
  <c r="Z96" i="13"/>
  <c r="AA96" i="13"/>
  <c r="AA95" i="13" s="1"/>
  <c r="AB96" i="13"/>
  <c r="AB95" i="13" s="1"/>
  <c r="AC96" i="13"/>
  <c r="AC95" i="13" s="1"/>
  <c r="AD96" i="13"/>
  <c r="AD95" i="13" s="1"/>
  <c r="AE96" i="13"/>
  <c r="AE95" i="13" s="1"/>
  <c r="AF96" i="13"/>
  <c r="AF95" i="13" s="1"/>
  <c r="AG96" i="13"/>
  <c r="AG95" i="13" s="1"/>
  <c r="AH96" i="13"/>
  <c r="AI96" i="13"/>
  <c r="AI95" i="13" s="1"/>
  <c r="AJ96" i="13"/>
  <c r="AJ95" i="13" s="1"/>
  <c r="AK96" i="13"/>
  <c r="AK95" i="13" s="1"/>
  <c r="AL96" i="13"/>
  <c r="AL95" i="13" s="1"/>
  <c r="AM96" i="13"/>
  <c r="AM95" i="13" s="1"/>
  <c r="AN96" i="13"/>
  <c r="AN95" i="13" s="1"/>
  <c r="AO96" i="13"/>
  <c r="AO95" i="13" s="1"/>
  <c r="AP96" i="13"/>
  <c r="AQ96" i="13"/>
  <c r="AQ95" i="13" s="1"/>
  <c r="AR96" i="13"/>
  <c r="AR95" i="13" s="1"/>
  <c r="AS96" i="13"/>
  <c r="AS95" i="13" s="1"/>
  <c r="AT96" i="13"/>
  <c r="AT95" i="13" s="1"/>
  <c r="AU96" i="13"/>
  <c r="AU95" i="13" s="1"/>
  <c r="AV96" i="13"/>
  <c r="AV95" i="13" s="1"/>
  <c r="AW96" i="13"/>
  <c r="AW95" i="13" s="1"/>
  <c r="AX96" i="13"/>
  <c r="AY96" i="13"/>
  <c r="AY95" i="13" s="1"/>
  <c r="AZ96" i="13"/>
  <c r="AZ95" i="13" s="1"/>
  <c r="BA96" i="13"/>
  <c r="BA95" i="13" s="1"/>
  <c r="BB96" i="13"/>
  <c r="BB95" i="13" s="1"/>
  <c r="BC96" i="13"/>
  <c r="BC95" i="13" s="1"/>
  <c r="BD96" i="13"/>
  <c r="BD95" i="13" s="1"/>
  <c r="BE96" i="13"/>
  <c r="BE95" i="13" s="1"/>
  <c r="BF96" i="13"/>
  <c r="BG96" i="13"/>
  <c r="BG95" i="13" s="1"/>
  <c r="BH96" i="13"/>
  <c r="BH95" i="13" s="1"/>
  <c r="BI96" i="13"/>
  <c r="BI95" i="13" s="1"/>
  <c r="BJ96" i="13"/>
  <c r="BJ95" i="13" s="1"/>
  <c r="BK96" i="13"/>
  <c r="BK95" i="13" s="1"/>
  <c r="BL96" i="13"/>
  <c r="BL95" i="13" s="1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AD98" i="13"/>
  <c r="AE98" i="13"/>
  <c r="AF98" i="13"/>
  <c r="AG98" i="13"/>
  <c r="AH98" i="13"/>
  <c r="AI98" i="13"/>
  <c r="AJ98" i="13"/>
  <c r="AK98" i="13"/>
  <c r="AL98" i="13"/>
  <c r="AM98" i="13"/>
  <c r="AN98" i="13"/>
  <c r="AO98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BG98" i="13"/>
  <c r="BH98" i="13"/>
  <c r="BI98" i="13"/>
  <c r="BJ98" i="13"/>
  <c r="BK98" i="13"/>
  <c r="BL98" i="13"/>
  <c r="G99" i="13"/>
  <c r="H99" i="13"/>
  <c r="I99" i="13"/>
  <c r="J99" i="13"/>
  <c r="J95" i="13" s="1"/>
  <c r="K99" i="13"/>
  <c r="L99" i="13"/>
  <c r="M99" i="13"/>
  <c r="N99" i="13"/>
  <c r="O99" i="13"/>
  <c r="P99" i="13"/>
  <c r="Q99" i="13"/>
  <c r="R99" i="13"/>
  <c r="R95" i="13" s="1"/>
  <c r="S99" i="13"/>
  <c r="T99" i="13"/>
  <c r="U99" i="13"/>
  <c r="V99" i="13"/>
  <c r="W99" i="13"/>
  <c r="X99" i="13"/>
  <c r="Y99" i="13"/>
  <c r="Z99" i="13"/>
  <c r="Z95" i="13" s="1"/>
  <c r="AA99" i="13"/>
  <c r="AB99" i="13"/>
  <c r="AC99" i="13"/>
  <c r="AD99" i="13"/>
  <c r="AE99" i="13"/>
  <c r="AF99" i="13"/>
  <c r="AG99" i="13"/>
  <c r="AH99" i="13"/>
  <c r="AH95" i="13" s="1"/>
  <c r="AI99" i="13"/>
  <c r="AJ99" i="13"/>
  <c r="AK99" i="13"/>
  <c r="AL99" i="13"/>
  <c r="AM99" i="13"/>
  <c r="AN99" i="13"/>
  <c r="AO99" i="13"/>
  <c r="AP99" i="13"/>
  <c r="AP95" i="13" s="1"/>
  <c r="AQ99" i="13"/>
  <c r="AR99" i="13"/>
  <c r="AS99" i="13"/>
  <c r="AT99" i="13"/>
  <c r="AU99" i="13"/>
  <c r="AV99" i="13"/>
  <c r="AW99" i="13"/>
  <c r="AX99" i="13"/>
  <c r="AX95" i="13" s="1"/>
  <c r="AY99" i="13"/>
  <c r="AZ99" i="13"/>
  <c r="BA99" i="13"/>
  <c r="BB99" i="13"/>
  <c r="BC99" i="13"/>
  <c r="BD99" i="13"/>
  <c r="BE99" i="13"/>
  <c r="BF99" i="13"/>
  <c r="BF95" i="13" s="1"/>
  <c r="BG99" i="13"/>
  <c r="BH99" i="13"/>
  <c r="BI99" i="13"/>
  <c r="BJ99" i="13"/>
  <c r="BK99" i="13"/>
  <c r="BL99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AD102" i="13"/>
  <c r="AE102" i="13"/>
  <c r="AF102" i="13"/>
  <c r="AG102" i="13"/>
  <c r="AH102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BG102" i="13"/>
  <c r="BH102" i="13"/>
  <c r="BI102" i="13"/>
  <c r="BJ102" i="13"/>
  <c r="BK102" i="13"/>
  <c r="BL102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AD103" i="13"/>
  <c r="AE103" i="13"/>
  <c r="AF103" i="13"/>
  <c r="AG103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BG103" i="13"/>
  <c r="BH103" i="13"/>
  <c r="BI103" i="13"/>
  <c r="BJ103" i="13"/>
  <c r="BK103" i="13"/>
  <c r="BL103" i="13"/>
  <c r="G96" i="12"/>
  <c r="G95" i="12" s="1"/>
  <c r="H96" i="12"/>
  <c r="I96" i="12"/>
  <c r="I95" i="12" s="1"/>
  <c r="J96" i="12"/>
  <c r="K96" i="12"/>
  <c r="K95" i="12" s="1"/>
  <c r="L96" i="12"/>
  <c r="L95" i="12" s="1"/>
  <c r="M96" i="12"/>
  <c r="M95" i="12" s="1"/>
  <c r="N96" i="12"/>
  <c r="O96" i="12"/>
  <c r="O95" i="12" s="1"/>
  <c r="P96" i="12"/>
  <c r="Q96" i="12"/>
  <c r="Q95" i="12" s="1"/>
  <c r="R96" i="12"/>
  <c r="S96" i="12"/>
  <c r="S95" i="12" s="1"/>
  <c r="T96" i="12"/>
  <c r="T95" i="12" s="1"/>
  <c r="U96" i="12"/>
  <c r="U95" i="12" s="1"/>
  <c r="V96" i="12"/>
  <c r="W96" i="12"/>
  <c r="W95" i="12" s="1"/>
  <c r="X96" i="12"/>
  <c r="Y96" i="12"/>
  <c r="Y95" i="12" s="1"/>
  <c r="Z96" i="12"/>
  <c r="AA96" i="12"/>
  <c r="AA95" i="12" s="1"/>
  <c r="AB96" i="12"/>
  <c r="AB95" i="12" s="1"/>
  <c r="AC96" i="12"/>
  <c r="AC95" i="12" s="1"/>
  <c r="AD96" i="12"/>
  <c r="AE96" i="12"/>
  <c r="AE95" i="12" s="1"/>
  <c r="AF96" i="12"/>
  <c r="AG96" i="12"/>
  <c r="AG95" i="12" s="1"/>
  <c r="AH96" i="12"/>
  <c r="AI96" i="12"/>
  <c r="AI95" i="12" s="1"/>
  <c r="AJ96" i="12"/>
  <c r="AJ95" i="12" s="1"/>
  <c r="AK96" i="12"/>
  <c r="AK95" i="12" s="1"/>
  <c r="AL96" i="12"/>
  <c r="AM96" i="12"/>
  <c r="AM95" i="12" s="1"/>
  <c r="AN96" i="12"/>
  <c r="AO96" i="12"/>
  <c r="AO95" i="12" s="1"/>
  <c r="AP96" i="12"/>
  <c r="AQ96" i="12"/>
  <c r="AQ95" i="12" s="1"/>
  <c r="AR96" i="12"/>
  <c r="AR95" i="12" s="1"/>
  <c r="AS96" i="12"/>
  <c r="AS95" i="12" s="1"/>
  <c r="AT96" i="12"/>
  <c r="AU96" i="12"/>
  <c r="AU95" i="12" s="1"/>
  <c r="AV96" i="12"/>
  <c r="AW96" i="12"/>
  <c r="AW95" i="12" s="1"/>
  <c r="AX96" i="12"/>
  <c r="AY96" i="12"/>
  <c r="AY95" i="12" s="1"/>
  <c r="AZ96" i="12"/>
  <c r="AZ95" i="12" s="1"/>
  <c r="BA96" i="12"/>
  <c r="BA95" i="12" s="1"/>
  <c r="BB96" i="12"/>
  <c r="BC96" i="12"/>
  <c r="BC95" i="12" s="1"/>
  <c r="BD96" i="12"/>
  <c r="BE96" i="12"/>
  <c r="BE95" i="12" s="1"/>
  <c r="BF96" i="12"/>
  <c r="BG96" i="12"/>
  <c r="BG95" i="12" s="1"/>
  <c r="BH96" i="12"/>
  <c r="BH95" i="12" s="1"/>
  <c r="BI96" i="12"/>
  <c r="BI95" i="12" s="1"/>
  <c r="BJ96" i="12"/>
  <c r="BK96" i="12"/>
  <c r="BK95" i="12" s="1"/>
  <c r="BL96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BE97" i="12"/>
  <c r="BF97" i="12"/>
  <c r="BG97" i="12"/>
  <c r="BH97" i="12"/>
  <c r="BI97" i="12"/>
  <c r="BJ97" i="12"/>
  <c r="BK97" i="12"/>
  <c r="BL97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BE98" i="12"/>
  <c r="BF98" i="12"/>
  <c r="BG98" i="12"/>
  <c r="BH98" i="12"/>
  <c r="BI98" i="12"/>
  <c r="BJ98" i="12"/>
  <c r="BK98" i="12"/>
  <c r="BL98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BE99" i="12"/>
  <c r="BF99" i="12"/>
  <c r="BG99" i="12"/>
  <c r="BH99" i="12"/>
  <c r="BI99" i="12"/>
  <c r="BJ99" i="12"/>
  <c r="BK99" i="12"/>
  <c r="BL99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BE100" i="12"/>
  <c r="BF100" i="12"/>
  <c r="BG100" i="12"/>
  <c r="BH100" i="12"/>
  <c r="BI100" i="12"/>
  <c r="BJ100" i="12"/>
  <c r="BK100" i="12"/>
  <c r="BL100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BE101" i="12"/>
  <c r="BF101" i="12"/>
  <c r="BG101" i="12"/>
  <c r="BH101" i="12"/>
  <c r="BI101" i="12"/>
  <c r="BJ101" i="12"/>
  <c r="BK101" i="12"/>
  <c r="BL101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BE102" i="12"/>
  <c r="BF102" i="12"/>
  <c r="BG102" i="12"/>
  <c r="BH102" i="12"/>
  <c r="BI102" i="12"/>
  <c r="BJ102" i="12"/>
  <c r="BK102" i="12"/>
  <c r="BL102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BE103" i="12"/>
  <c r="BF103" i="12"/>
  <c r="BG103" i="12"/>
  <c r="BH103" i="12"/>
  <c r="BI103" i="12"/>
  <c r="BJ103" i="12"/>
  <c r="BK103" i="12"/>
  <c r="BL103" i="12"/>
  <c r="N95" i="11"/>
  <c r="V95" i="11"/>
  <c r="AD95" i="11"/>
  <c r="BJ95" i="11"/>
  <c r="G96" i="11"/>
  <c r="G95" i="11" s="1"/>
  <c r="H96" i="11"/>
  <c r="H95" i="11" s="1"/>
  <c r="I96" i="11"/>
  <c r="I95" i="11" s="1"/>
  <c r="J96" i="11"/>
  <c r="J95" i="11" s="1"/>
  <c r="K96" i="11"/>
  <c r="K95" i="11" s="1"/>
  <c r="L96" i="11"/>
  <c r="M96" i="11"/>
  <c r="M95" i="11" s="1"/>
  <c r="N96" i="11"/>
  <c r="O96" i="11"/>
  <c r="O95" i="11" s="1"/>
  <c r="P96" i="11"/>
  <c r="P95" i="11" s="1"/>
  <c r="Q96" i="11"/>
  <c r="Q95" i="11" s="1"/>
  <c r="R96" i="11"/>
  <c r="R95" i="11" s="1"/>
  <c r="S96" i="11"/>
  <c r="S95" i="11" s="1"/>
  <c r="T96" i="11"/>
  <c r="U96" i="11"/>
  <c r="U95" i="11" s="1"/>
  <c r="V96" i="11"/>
  <c r="W96" i="11"/>
  <c r="W95" i="11" s="1"/>
  <c r="X96" i="11"/>
  <c r="X95" i="11" s="1"/>
  <c r="Y96" i="11"/>
  <c r="Y95" i="11" s="1"/>
  <c r="Z96" i="11"/>
  <c r="Z95" i="11" s="1"/>
  <c r="AA96" i="11"/>
  <c r="AA95" i="11" s="1"/>
  <c r="AB96" i="11"/>
  <c r="AC96" i="11"/>
  <c r="AC95" i="11" s="1"/>
  <c r="AD96" i="11"/>
  <c r="AE96" i="11"/>
  <c r="AE95" i="11" s="1"/>
  <c r="AF96" i="11"/>
  <c r="AF95" i="11" s="1"/>
  <c r="AG96" i="11"/>
  <c r="AG95" i="11" s="1"/>
  <c r="AH96" i="11"/>
  <c r="AH95" i="11" s="1"/>
  <c r="AI96" i="11"/>
  <c r="AI95" i="11" s="1"/>
  <c r="AJ96" i="11"/>
  <c r="AK96" i="11"/>
  <c r="AK95" i="11" s="1"/>
  <c r="AL96" i="11"/>
  <c r="AM96" i="11"/>
  <c r="AM95" i="11" s="1"/>
  <c r="AN96" i="11"/>
  <c r="AN95" i="11" s="1"/>
  <c r="AO96" i="11"/>
  <c r="AO95" i="11" s="1"/>
  <c r="AP96" i="11"/>
  <c r="AP95" i="11" s="1"/>
  <c r="AQ96" i="11"/>
  <c r="AQ95" i="11" s="1"/>
  <c r="AR96" i="11"/>
  <c r="AS96" i="11"/>
  <c r="AS95" i="11" s="1"/>
  <c r="AT96" i="11"/>
  <c r="AU96" i="11"/>
  <c r="AU95" i="11" s="1"/>
  <c r="AV96" i="11"/>
  <c r="AV95" i="11" s="1"/>
  <c r="AW96" i="11"/>
  <c r="AW95" i="11" s="1"/>
  <c r="AX96" i="11"/>
  <c r="AX95" i="11" s="1"/>
  <c r="AY96" i="11"/>
  <c r="AY95" i="11" s="1"/>
  <c r="AZ96" i="11"/>
  <c r="BA96" i="11"/>
  <c r="BA95" i="11" s="1"/>
  <c r="BB96" i="11"/>
  <c r="BC96" i="11"/>
  <c r="BC95" i="11" s="1"/>
  <c r="BD96" i="11"/>
  <c r="BD95" i="11" s="1"/>
  <c r="BE96" i="11"/>
  <c r="BE95" i="11" s="1"/>
  <c r="BF96" i="11"/>
  <c r="BF95" i="11" s="1"/>
  <c r="BG96" i="11"/>
  <c r="BG95" i="11" s="1"/>
  <c r="BH96" i="11"/>
  <c r="BI96" i="11"/>
  <c r="BI95" i="11" s="1"/>
  <c r="BJ96" i="11"/>
  <c r="BK96" i="11"/>
  <c r="BK95" i="11" s="1"/>
  <c r="BL96" i="11"/>
  <c r="BL95" i="11" s="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AL98" i="11"/>
  <c r="AM98" i="11"/>
  <c r="AN98" i="11"/>
  <c r="AO98" i="11"/>
  <c r="AP98" i="11"/>
  <c r="AQ98" i="11"/>
  <c r="AR98" i="11"/>
  <c r="AS98" i="11"/>
  <c r="AT98" i="11"/>
  <c r="AU98" i="11"/>
  <c r="AV98" i="11"/>
  <c r="AW98" i="11"/>
  <c r="AX98" i="11"/>
  <c r="AY98" i="11"/>
  <c r="AZ98" i="11"/>
  <c r="BA98" i="11"/>
  <c r="BB98" i="11"/>
  <c r="BC98" i="11"/>
  <c r="BD98" i="11"/>
  <c r="BE98" i="11"/>
  <c r="BF98" i="11"/>
  <c r="BG98" i="11"/>
  <c r="BH98" i="11"/>
  <c r="BI98" i="11"/>
  <c r="BJ98" i="11"/>
  <c r="BK98" i="11"/>
  <c r="BL98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AI99" i="11"/>
  <c r="AJ99" i="11"/>
  <c r="AK99" i="11"/>
  <c r="AL99" i="11"/>
  <c r="AL95" i="11" s="1"/>
  <c r="AM99" i="11"/>
  <c r="AN99" i="11"/>
  <c r="AO99" i="11"/>
  <c r="AP99" i="11"/>
  <c r="AQ99" i="11"/>
  <c r="AR99" i="11"/>
  <c r="AS99" i="11"/>
  <c r="AT99" i="11"/>
  <c r="AT95" i="11" s="1"/>
  <c r="AU99" i="11"/>
  <c r="AV99" i="11"/>
  <c r="AW99" i="11"/>
  <c r="AX99" i="11"/>
  <c r="AY99" i="11"/>
  <c r="AZ99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AI100" i="11"/>
  <c r="AJ100" i="11"/>
  <c r="AK100" i="11"/>
  <c r="AL100" i="11"/>
  <c r="AM100" i="11"/>
  <c r="AN100" i="11"/>
  <c r="AO100" i="11"/>
  <c r="AP100" i="11"/>
  <c r="AQ100" i="11"/>
  <c r="AR100" i="11"/>
  <c r="AS100" i="11"/>
  <c r="AT100" i="11"/>
  <c r="AU100" i="11"/>
  <c r="AV100" i="11"/>
  <c r="AW100" i="11"/>
  <c r="AX100" i="11"/>
  <c r="AY100" i="11"/>
  <c r="AZ100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E101" i="11"/>
  <c r="AF101" i="11"/>
  <c r="AG101" i="11"/>
  <c r="AH101" i="11"/>
  <c r="AI101" i="11"/>
  <c r="AJ101" i="11"/>
  <c r="AK101" i="11"/>
  <c r="AL101" i="11"/>
  <c r="AM101" i="11"/>
  <c r="AN101" i="11"/>
  <c r="AO101" i="11"/>
  <c r="AP101" i="11"/>
  <c r="AQ101" i="11"/>
  <c r="AR101" i="11"/>
  <c r="AS101" i="11"/>
  <c r="AT101" i="11"/>
  <c r="AU101" i="11"/>
  <c r="AV101" i="11"/>
  <c r="AW101" i="11"/>
  <c r="AX101" i="11"/>
  <c r="AY101" i="11"/>
  <c r="AZ101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D102" i="11"/>
  <c r="AE102" i="11"/>
  <c r="AF102" i="11"/>
  <c r="AG102" i="11"/>
  <c r="AH102" i="11"/>
  <c r="AI102" i="11"/>
  <c r="AJ102" i="11"/>
  <c r="AK102" i="11"/>
  <c r="AL102" i="11"/>
  <c r="AM102" i="11"/>
  <c r="AN102" i="11"/>
  <c r="AO102" i="11"/>
  <c r="AP102" i="11"/>
  <c r="AQ102" i="11"/>
  <c r="AR102" i="11"/>
  <c r="AS102" i="11"/>
  <c r="AT102" i="11"/>
  <c r="AU102" i="11"/>
  <c r="AV102" i="11"/>
  <c r="AW102" i="11"/>
  <c r="AX102" i="11"/>
  <c r="AY102" i="11"/>
  <c r="AZ102" i="11"/>
  <c r="BA102" i="11"/>
  <c r="BB102" i="11"/>
  <c r="BC102" i="11"/>
  <c r="BD102" i="11"/>
  <c r="BE102" i="11"/>
  <c r="BF102" i="11"/>
  <c r="BG102" i="11"/>
  <c r="BH102" i="11"/>
  <c r="BI102" i="11"/>
  <c r="BJ102" i="11"/>
  <c r="BK102" i="11"/>
  <c r="BL102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M103" i="11"/>
  <c r="AN103" i="11"/>
  <c r="AO103" i="11"/>
  <c r="AP103" i="11"/>
  <c r="AQ103" i="11"/>
  <c r="AR103" i="11"/>
  <c r="AS103" i="11"/>
  <c r="AT103" i="11"/>
  <c r="AU103" i="11"/>
  <c r="AV103" i="11"/>
  <c r="AW103" i="11"/>
  <c r="AX103" i="11"/>
  <c r="AY103" i="11"/>
  <c r="AZ103" i="11"/>
  <c r="BA103" i="11"/>
  <c r="BB103" i="11"/>
  <c r="BB95" i="11" s="1"/>
  <c r="BC103" i="11"/>
  <c r="BD103" i="11"/>
  <c r="BE103" i="11"/>
  <c r="BF103" i="11"/>
  <c r="BG103" i="11"/>
  <c r="BH103" i="11"/>
  <c r="BI103" i="11"/>
  <c r="BJ103" i="11"/>
  <c r="BK103" i="11"/>
  <c r="BL103" i="11"/>
  <c r="G96" i="10"/>
  <c r="G95" i="10" s="1"/>
  <c r="H96" i="10"/>
  <c r="I96" i="10"/>
  <c r="I95" i="10" s="1"/>
  <c r="J96" i="10"/>
  <c r="K96" i="10"/>
  <c r="K95" i="10" s="1"/>
  <c r="L96" i="10"/>
  <c r="M96" i="10"/>
  <c r="M95" i="10" s="1"/>
  <c r="N96" i="10"/>
  <c r="O96" i="10"/>
  <c r="O95" i="10" s="1"/>
  <c r="P96" i="10"/>
  <c r="Q96" i="10"/>
  <c r="Q95" i="10" s="1"/>
  <c r="R96" i="10"/>
  <c r="S96" i="10"/>
  <c r="S95" i="10" s="1"/>
  <c r="T96" i="10"/>
  <c r="U96" i="10"/>
  <c r="U95" i="10" s="1"/>
  <c r="V96" i="10"/>
  <c r="W96" i="10"/>
  <c r="W95" i="10" s="1"/>
  <c r="X96" i="10"/>
  <c r="Y96" i="10"/>
  <c r="Y95" i="10" s="1"/>
  <c r="Z96" i="10"/>
  <c r="AA96" i="10"/>
  <c r="AA95" i="10" s="1"/>
  <c r="AB96" i="10"/>
  <c r="AC96" i="10"/>
  <c r="AC95" i="10" s="1"/>
  <c r="AD96" i="10"/>
  <c r="AE96" i="10"/>
  <c r="AE95" i="10" s="1"/>
  <c r="AF96" i="10"/>
  <c r="AG96" i="10"/>
  <c r="AG95" i="10" s="1"/>
  <c r="AH96" i="10"/>
  <c r="AI96" i="10"/>
  <c r="AI95" i="10" s="1"/>
  <c r="AJ96" i="10"/>
  <c r="AK96" i="10"/>
  <c r="AK95" i="10" s="1"/>
  <c r="AL96" i="10"/>
  <c r="AM96" i="10"/>
  <c r="AM95" i="10" s="1"/>
  <c r="AN96" i="10"/>
  <c r="AO96" i="10"/>
  <c r="AO95" i="10" s="1"/>
  <c r="AP96" i="10"/>
  <c r="AQ96" i="10"/>
  <c r="AQ95" i="10" s="1"/>
  <c r="AR96" i="10"/>
  <c r="AS96" i="10"/>
  <c r="AS95" i="10" s="1"/>
  <c r="AT96" i="10"/>
  <c r="AU96" i="10"/>
  <c r="AU95" i="10" s="1"/>
  <c r="AV96" i="10"/>
  <c r="AW96" i="10"/>
  <c r="AW95" i="10" s="1"/>
  <c r="AX96" i="10"/>
  <c r="AY96" i="10"/>
  <c r="AY95" i="10" s="1"/>
  <c r="AZ96" i="10"/>
  <c r="BA96" i="10"/>
  <c r="BA95" i="10" s="1"/>
  <c r="BB96" i="10"/>
  <c r="BC96" i="10"/>
  <c r="BC95" i="10" s="1"/>
  <c r="BD96" i="10"/>
  <c r="BE96" i="10"/>
  <c r="BE95" i="10" s="1"/>
  <c r="BF96" i="10"/>
  <c r="BG96" i="10"/>
  <c r="BG95" i="10" s="1"/>
  <c r="BH96" i="10"/>
  <c r="BI96" i="10"/>
  <c r="BI95" i="10" s="1"/>
  <c r="BJ96" i="10"/>
  <c r="BK96" i="10"/>
  <c r="BK95" i="10" s="1"/>
  <c r="BL96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G99" i="10"/>
  <c r="H99" i="10"/>
  <c r="I99" i="10"/>
  <c r="J99" i="10"/>
  <c r="K99" i="10"/>
  <c r="L99" i="10"/>
  <c r="L95" i="10" s="1"/>
  <c r="M99" i="10"/>
  <c r="N99" i="10"/>
  <c r="O99" i="10"/>
  <c r="P99" i="10"/>
  <c r="Q99" i="10"/>
  <c r="R99" i="10"/>
  <c r="S99" i="10"/>
  <c r="T99" i="10"/>
  <c r="T95" i="10" s="1"/>
  <c r="U99" i="10"/>
  <c r="V99" i="10"/>
  <c r="W99" i="10"/>
  <c r="X99" i="10"/>
  <c r="Y99" i="10"/>
  <c r="Z99" i="10"/>
  <c r="AA99" i="10"/>
  <c r="AB99" i="10"/>
  <c r="AB95" i="10" s="1"/>
  <c r="AC99" i="10"/>
  <c r="AD99" i="10"/>
  <c r="AE99" i="10"/>
  <c r="AF99" i="10"/>
  <c r="AG99" i="10"/>
  <c r="AH99" i="10"/>
  <c r="AI99" i="10"/>
  <c r="AJ99" i="10"/>
  <c r="AJ95" i="10" s="1"/>
  <c r="AK99" i="10"/>
  <c r="AL99" i="10"/>
  <c r="AM99" i="10"/>
  <c r="AN99" i="10"/>
  <c r="AO99" i="10"/>
  <c r="AP99" i="10"/>
  <c r="AQ99" i="10"/>
  <c r="AR99" i="10"/>
  <c r="AR95" i="10" s="1"/>
  <c r="AS99" i="10"/>
  <c r="AT99" i="10"/>
  <c r="AU99" i="10"/>
  <c r="AV99" i="10"/>
  <c r="AW99" i="10"/>
  <c r="AX99" i="10"/>
  <c r="AY99" i="10"/>
  <c r="AZ99" i="10"/>
  <c r="AZ95" i="10" s="1"/>
  <c r="BA99" i="10"/>
  <c r="BB99" i="10"/>
  <c r="BC99" i="10"/>
  <c r="BD99" i="10"/>
  <c r="BE99" i="10"/>
  <c r="BF99" i="10"/>
  <c r="BG99" i="10"/>
  <c r="BH99" i="10"/>
  <c r="BH95" i="10" s="1"/>
  <c r="BI99" i="10"/>
  <c r="BJ99" i="10"/>
  <c r="BK99" i="10"/>
  <c r="BL99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G96" i="9"/>
  <c r="G95" i="9" s="1"/>
  <c r="H96" i="9"/>
  <c r="H95" i="9" s="1"/>
  <c r="I96" i="9"/>
  <c r="I95" i="9" s="1"/>
  <c r="J96" i="9"/>
  <c r="K96" i="9"/>
  <c r="K95" i="9" s="1"/>
  <c r="L96" i="9"/>
  <c r="M96" i="9"/>
  <c r="M95" i="9" s="1"/>
  <c r="N96" i="9"/>
  <c r="O96" i="9"/>
  <c r="O95" i="9" s="1"/>
  <c r="P96" i="9"/>
  <c r="Q96" i="9"/>
  <c r="Q95" i="9" s="1"/>
  <c r="R96" i="9"/>
  <c r="S96" i="9"/>
  <c r="S95" i="9" s="1"/>
  <c r="T96" i="9"/>
  <c r="U96" i="9"/>
  <c r="U95" i="9" s="1"/>
  <c r="V96" i="9"/>
  <c r="W96" i="9"/>
  <c r="W95" i="9" s="1"/>
  <c r="X96" i="9"/>
  <c r="X95" i="9" s="1"/>
  <c r="Y96" i="9"/>
  <c r="Y95" i="9" s="1"/>
  <c r="Z96" i="9"/>
  <c r="AA96" i="9"/>
  <c r="AA95" i="9" s="1"/>
  <c r="AB96" i="9"/>
  <c r="AC96" i="9"/>
  <c r="AC95" i="9" s="1"/>
  <c r="AD96" i="9"/>
  <c r="AE96" i="9"/>
  <c r="AE95" i="9" s="1"/>
  <c r="AF96" i="9"/>
  <c r="AG96" i="9"/>
  <c r="AG95" i="9" s="1"/>
  <c r="AH96" i="9"/>
  <c r="AI96" i="9"/>
  <c r="AI95" i="9" s="1"/>
  <c r="AJ96" i="9"/>
  <c r="AK96" i="9"/>
  <c r="AK95" i="9" s="1"/>
  <c r="AL96" i="9"/>
  <c r="AM96" i="9"/>
  <c r="AM95" i="9" s="1"/>
  <c r="AN96" i="9"/>
  <c r="AO96" i="9"/>
  <c r="AO95" i="9" s="1"/>
  <c r="AP96" i="9"/>
  <c r="AQ96" i="9"/>
  <c r="AQ95" i="9" s="1"/>
  <c r="AR96" i="9"/>
  <c r="AS96" i="9"/>
  <c r="AS95" i="9" s="1"/>
  <c r="AT96" i="9"/>
  <c r="AU96" i="9"/>
  <c r="AU95" i="9" s="1"/>
  <c r="AV96" i="9"/>
  <c r="AW96" i="9"/>
  <c r="AW95" i="9" s="1"/>
  <c r="AX96" i="9"/>
  <c r="AY96" i="9"/>
  <c r="AY95" i="9" s="1"/>
  <c r="AZ96" i="9"/>
  <c r="BA96" i="9"/>
  <c r="BA95" i="9" s="1"/>
  <c r="BB96" i="9"/>
  <c r="BC96" i="9"/>
  <c r="BC95" i="9" s="1"/>
  <c r="BD96" i="9"/>
  <c r="BE96" i="9"/>
  <c r="BE95" i="9" s="1"/>
  <c r="BF96" i="9"/>
  <c r="BG96" i="9"/>
  <c r="BG95" i="9" s="1"/>
  <c r="BH96" i="9"/>
  <c r="BI96" i="9"/>
  <c r="BI95" i="9" s="1"/>
  <c r="BJ96" i="9"/>
  <c r="BK96" i="9"/>
  <c r="BK95" i="9" s="1"/>
  <c r="BL96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BA97" i="9"/>
  <c r="BB97" i="9"/>
  <c r="BC97" i="9"/>
  <c r="BD97" i="9"/>
  <c r="BE97" i="9"/>
  <c r="BF97" i="9"/>
  <c r="BG97" i="9"/>
  <c r="BH97" i="9"/>
  <c r="BI97" i="9"/>
  <c r="BJ97" i="9"/>
  <c r="BK97" i="9"/>
  <c r="BL97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AO98" i="9"/>
  <c r="AP98" i="9"/>
  <c r="AQ98" i="9"/>
  <c r="AR98" i="9"/>
  <c r="AS98" i="9"/>
  <c r="AT98" i="9"/>
  <c r="AU98" i="9"/>
  <c r="AV98" i="9"/>
  <c r="AW98" i="9"/>
  <c r="AX98" i="9"/>
  <c r="AY98" i="9"/>
  <c r="AZ98" i="9"/>
  <c r="BA98" i="9"/>
  <c r="BB98" i="9"/>
  <c r="BC98" i="9"/>
  <c r="BD98" i="9"/>
  <c r="BE98" i="9"/>
  <c r="BF98" i="9"/>
  <c r="BG98" i="9"/>
  <c r="BH98" i="9"/>
  <c r="BI98" i="9"/>
  <c r="BJ98" i="9"/>
  <c r="BK98" i="9"/>
  <c r="BL98" i="9"/>
  <c r="G99" i="9"/>
  <c r="H99" i="9"/>
  <c r="I99" i="9"/>
  <c r="J99" i="9"/>
  <c r="J95" i="9" s="1"/>
  <c r="K99" i="9"/>
  <c r="L99" i="9"/>
  <c r="M99" i="9"/>
  <c r="N99" i="9"/>
  <c r="O99" i="9"/>
  <c r="P99" i="9"/>
  <c r="Q99" i="9"/>
  <c r="R99" i="9"/>
  <c r="R95" i="9" s="1"/>
  <c r="S99" i="9"/>
  <c r="T99" i="9"/>
  <c r="U99" i="9"/>
  <c r="V99" i="9"/>
  <c r="W99" i="9"/>
  <c r="X99" i="9"/>
  <c r="Y99" i="9"/>
  <c r="Z99" i="9"/>
  <c r="Z95" i="9" s="1"/>
  <c r="AA99" i="9"/>
  <c r="AB99" i="9"/>
  <c r="AC99" i="9"/>
  <c r="AD99" i="9"/>
  <c r="AE99" i="9"/>
  <c r="AF99" i="9"/>
  <c r="AG99" i="9"/>
  <c r="AH99" i="9"/>
  <c r="AH95" i="9" s="1"/>
  <c r="AI99" i="9"/>
  <c r="AJ99" i="9"/>
  <c r="AK99" i="9"/>
  <c r="AL99" i="9"/>
  <c r="AM99" i="9"/>
  <c r="AN99" i="9"/>
  <c r="AO99" i="9"/>
  <c r="AP99" i="9"/>
  <c r="AP95" i="9" s="1"/>
  <c r="AQ99" i="9"/>
  <c r="AR99" i="9"/>
  <c r="AS99" i="9"/>
  <c r="AT99" i="9"/>
  <c r="AU99" i="9"/>
  <c r="AV99" i="9"/>
  <c r="AW99" i="9"/>
  <c r="AX99" i="9"/>
  <c r="AX95" i="9" s="1"/>
  <c r="AY99" i="9"/>
  <c r="AZ99" i="9"/>
  <c r="BA99" i="9"/>
  <c r="BB99" i="9"/>
  <c r="BC99" i="9"/>
  <c r="BD99" i="9"/>
  <c r="BE99" i="9"/>
  <c r="BF99" i="9"/>
  <c r="BF95" i="9" s="1"/>
  <c r="BG99" i="9"/>
  <c r="BH99" i="9"/>
  <c r="BI99" i="9"/>
  <c r="BJ99" i="9"/>
  <c r="BK99" i="9"/>
  <c r="BL99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AO101" i="9"/>
  <c r="AP101" i="9"/>
  <c r="AQ101" i="9"/>
  <c r="AR101" i="9"/>
  <c r="AS101" i="9"/>
  <c r="AT101" i="9"/>
  <c r="AU101" i="9"/>
  <c r="AV101" i="9"/>
  <c r="AW101" i="9"/>
  <c r="AX101" i="9"/>
  <c r="AY101" i="9"/>
  <c r="AZ101" i="9"/>
  <c r="BA101" i="9"/>
  <c r="BB101" i="9"/>
  <c r="BC101" i="9"/>
  <c r="BD101" i="9"/>
  <c r="BE101" i="9"/>
  <c r="BF101" i="9"/>
  <c r="BG101" i="9"/>
  <c r="BH101" i="9"/>
  <c r="BI101" i="9"/>
  <c r="BJ101" i="9"/>
  <c r="BK101" i="9"/>
  <c r="BL101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AT102" i="9"/>
  <c r="AU102" i="9"/>
  <c r="AV102" i="9"/>
  <c r="AW102" i="9"/>
  <c r="AX102" i="9"/>
  <c r="AY102" i="9"/>
  <c r="AZ102" i="9"/>
  <c r="BA102" i="9"/>
  <c r="BB102" i="9"/>
  <c r="BC102" i="9"/>
  <c r="BD102" i="9"/>
  <c r="BE102" i="9"/>
  <c r="BF102" i="9"/>
  <c r="BG102" i="9"/>
  <c r="BH102" i="9"/>
  <c r="BI102" i="9"/>
  <c r="BJ102" i="9"/>
  <c r="BK102" i="9"/>
  <c r="BL102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P95" i="8"/>
  <c r="AN95" i="8"/>
  <c r="G96" i="8"/>
  <c r="G95" i="8" s="1"/>
  <c r="H96" i="8"/>
  <c r="I96" i="8"/>
  <c r="I95" i="8" s="1"/>
  <c r="J96" i="8"/>
  <c r="K96" i="8"/>
  <c r="K95" i="8" s="1"/>
  <c r="L96" i="8"/>
  <c r="M96" i="8"/>
  <c r="M95" i="8" s="1"/>
  <c r="N96" i="8"/>
  <c r="O96" i="8"/>
  <c r="O95" i="8" s="1"/>
  <c r="P96" i="8"/>
  <c r="Q96" i="8"/>
  <c r="Q95" i="8" s="1"/>
  <c r="R96" i="8"/>
  <c r="S96" i="8"/>
  <c r="S95" i="8" s="1"/>
  <c r="T96" i="8"/>
  <c r="U96" i="8"/>
  <c r="U95" i="8" s="1"/>
  <c r="V96" i="8"/>
  <c r="W96" i="8"/>
  <c r="W95" i="8" s="1"/>
  <c r="X96" i="8"/>
  <c r="Y96" i="8"/>
  <c r="Y95" i="8" s="1"/>
  <c r="Z96" i="8"/>
  <c r="AA96" i="8"/>
  <c r="AA95" i="8" s="1"/>
  <c r="AB96" i="8"/>
  <c r="AC96" i="8"/>
  <c r="AC95" i="8" s="1"/>
  <c r="AD96" i="8"/>
  <c r="AE96" i="8"/>
  <c r="AE95" i="8" s="1"/>
  <c r="AF96" i="8"/>
  <c r="AG96" i="8"/>
  <c r="AG95" i="8" s="1"/>
  <c r="AH96" i="8"/>
  <c r="AI96" i="8"/>
  <c r="AI95" i="8" s="1"/>
  <c r="AJ96" i="8"/>
  <c r="AK96" i="8"/>
  <c r="AK95" i="8" s="1"/>
  <c r="AL96" i="8"/>
  <c r="AM96" i="8"/>
  <c r="AM95" i="8" s="1"/>
  <c r="AN96" i="8"/>
  <c r="AO96" i="8"/>
  <c r="AO95" i="8" s="1"/>
  <c r="AP96" i="8"/>
  <c r="AQ96" i="8"/>
  <c r="AQ95" i="8" s="1"/>
  <c r="AR96" i="8"/>
  <c r="AS96" i="8"/>
  <c r="AS95" i="8" s="1"/>
  <c r="AT96" i="8"/>
  <c r="AU96" i="8"/>
  <c r="AU95" i="8" s="1"/>
  <c r="AV96" i="8"/>
  <c r="AW96" i="8"/>
  <c r="AW95" i="8" s="1"/>
  <c r="AX96" i="8"/>
  <c r="AY96" i="8"/>
  <c r="AY95" i="8" s="1"/>
  <c r="AZ96" i="8"/>
  <c r="BA96" i="8"/>
  <c r="BA95" i="8" s="1"/>
  <c r="BB96" i="8"/>
  <c r="BC96" i="8"/>
  <c r="BC95" i="8" s="1"/>
  <c r="BD96" i="8"/>
  <c r="BE96" i="8"/>
  <c r="BE95" i="8" s="1"/>
  <c r="BF96" i="8"/>
  <c r="BG96" i="8"/>
  <c r="BG95" i="8" s="1"/>
  <c r="BH96" i="8"/>
  <c r="BI96" i="8"/>
  <c r="BI95" i="8" s="1"/>
  <c r="BJ96" i="8"/>
  <c r="BK96" i="8"/>
  <c r="BK95" i="8" s="1"/>
  <c r="BL96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AR97" i="8"/>
  <c r="AS97" i="8"/>
  <c r="AT97" i="8"/>
  <c r="AU97" i="8"/>
  <c r="AV97" i="8"/>
  <c r="AW97" i="8"/>
  <c r="AX97" i="8"/>
  <c r="AY97" i="8"/>
  <c r="AZ97" i="8"/>
  <c r="BA97" i="8"/>
  <c r="BB97" i="8"/>
  <c r="BC97" i="8"/>
  <c r="BD97" i="8"/>
  <c r="BE97" i="8"/>
  <c r="BF97" i="8"/>
  <c r="BG97" i="8"/>
  <c r="BH97" i="8"/>
  <c r="BI97" i="8"/>
  <c r="BJ97" i="8"/>
  <c r="BK97" i="8"/>
  <c r="BL97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S98" i="8"/>
  <c r="AT98" i="8"/>
  <c r="AU98" i="8"/>
  <c r="AV98" i="8"/>
  <c r="AW98" i="8"/>
  <c r="AX98" i="8"/>
  <c r="AY98" i="8"/>
  <c r="AZ98" i="8"/>
  <c r="BA98" i="8"/>
  <c r="BB98" i="8"/>
  <c r="BC98" i="8"/>
  <c r="BD98" i="8"/>
  <c r="BE98" i="8"/>
  <c r="BF98" i="8"/>
  <c r="BG98" i="8"/>
  <c r="BH98" i="8"/>
  <c r="BI98" i="8"/>
  <c r="BJ98" i="8"/>
  <c r="BK98" i="8"/>
  <c r="BL98" i="8"/>
  <c r="G99" i="8"/>
  <c r="H99" i="8"/>
  <c r="H95" i="8" s="1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X95" i="8" s="1"/>
  <c r="Y99" i="8"/>
  <c r="Z99" i="8"/>
  <c r="AA99" i="8"/>
  <c r="AB99" i="8"/>
  <c r="AC99" i="8"/>
  <c r="AD99" i="8"/>
  <c r="AE99" i="8"/>
  <c r="AF99" i="8"/>
  <c r="AF95" i="8" s="1"/>
  <c r="AG99" i="8"/>
  <c r="AH99" i="8"/>
  <c r="AI99" i="8"/>
  <c r="AJ99" i="8"/>
  <c r="AK99" i="8"/>
  <c r="AL99" i="8"/>
  <c r="AM99" i="8"/>
  <c r="AN99" i="8"/>
  <c r="AO99" i="8"/>
  <c r="AP99" i="8"/>
  <c r="AQ99" i="8"/>
  <c r="AR99" i="8"/>
  <c r="AS99" i="8"/>
  <c r="AT99" i="8"/>
  <c r="AU99" i="8"/>
  <c r="AV99" i="8"/>
  <c r="AV95" i="8" s="1"/>
  <c r="AW99" i="8"/>
  <c r="AX99" i="8"/>
  <c r="AY99" i="8"/>
  <c r="AZ99" i="8"/>
  <c r="BA99" i="8"/>
  <c r="BB99" i="8"/>
  <c r="BC99" i="8"/>
  <c r="BD99" i="8"/>
  <c r="BD95" i="8" s="1"/>
  <c r="BE99" i="8"/>
  <c r="BF99" i="8"/>
  <c r="BG99" i="8"/>
  <c r="BH99" i="8"/>
  <c r="BI99" i="8"/>
  <c r="BJ99" i="8"/>
  <c r="BK99" i="8"/>
  <c r="BL99" i="8"/>
  <c r="BL95" i="8" s="1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BB100" i="8"/>
  <c r="BC100" i="8"/>
  <c r="BD100" i="8"/>
  <c r="BE100" i="8"/>
  <c r="BF100" i="8"/>
  <c r="BG100" i="8"/>
  <c r="BH100" i="8"/>
  <c r="BI100" i="8"/>
  <c r="BJ100" i="8"/>
  <c r="BK100" i="8"/>
  <c r="BL100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AW101" i="8"/>
  <c r="AX101" i="8"/>
  <c r="AY101" i="8"/>
  <c r="AZ101" i="8"/>
  <c r="BA101" i="8"/>
  <c r="BB101" i="8"/>
  <c r="BC101" i="8"/>
  <c r="BD101" i="8"/>
  <c r="BE101" i="8"/>
  <c r="BF101" i="8"/>
  <c r="BG101" i="8"/>
  <c r="BH101" i="8"/>
  <c r="BI101" i="8"/>
  <c r="BJ101" i="8"/>
  <c r="BK101" i="8"/>
  <c r="BL101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AT102" i="8"/>
  <c r="AU102" i="8"/>
  <c r="AV102" i="8"/>
  <c r="AW102" i="8"/>
  <c r="AX102" i="8"/>
  <c r="AY102" i="8"/>
  <c r="AZ102" i="8"/>
  <c r="BA102" i="8"/>
  <c r="BB102" i="8"/>
  <c r="BC102" i="8"/>
  <c r="BD102" i="8"/>
  <c r="BE102" i="8"/>
  <c r="BF102" i="8"/>
  <c r="BG102" i="8"/>
  <c r="BH102" i="8"/>
  <c r="BI102" i="8"/>
  <c r="BJ102" i="8"/>
  <c r="BK102" i="8"/>
  <c r="BL102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U103" i="8"/>
  <c r="AV103" i="8"/>
  <c r="AW103" i="8"/>
  <c r="AX103" i="8"/>
  <c r="AY103" i="8"/>
  <c r="AZ103" i="8"/>
  <c r="BA103" i="8"/>
  <c r="BB103" i="8"/>
  <c r="BC103" i="8"/>
  <c r="BD103" i="8"/>
  <c r="BE103" i="8"/>
  <c r="BF103" i="8"/>
  <c r="BG103" i="8"/>
  <c r="BH103" i="8"/>
  <c r="BI103" i="8"/>
  <c r="BJ103" i="8"/>
  <c r="BK103" i="8"/>
  <c r="BL103" i="8"/>
  <c r="V95" i="7"/>
  <c r="G96" i="7"/>
  <c r="G95" i="7" s="1"/>
  <c r="H96" i="7"/>
  <c r="I96" i="7"/>
  <c r="I95" i="7" s="1"/>
  <c r="J96" i="7"/>
  <c r="K96" i="7"/>
  <c r="K95" i="7" s="1"/>
  <c r="L96" i="7"/>
  <c r="M96" i="7"/>
  <c r="M95" i="7" s="1"/>
  <c r="N96" i="7"/>
  <c r="O96" i="7"/>
  <c r="O95" i="7" s="1"/>
  <c r="P96" i="7"/>
  <c r="Q96" i="7"/>
  <c r="Q95" i="7" s="1"/>
  <c r="R96" i="7"/>
  <c r="S96" i="7"/>
  <c r="S95" i="7" s="1"/>
  <c r="T96" i="7"/>
  <c r="U96" i="7"/>
  <c r="U95" i="7" s="1"/>
  <c r="V96" i="7"/>
  <c r="W96" i="7"/>
  <c r="W95" i="7" s="1"/>
  <c r="X96" i="7"/>
  <c r="Y96" i="7"/>
  <c r="Y95" i="7" s="1"/>
  <c r="Z96" i="7"/>
  <c r="AA96" i="7"/>
  <c r="AA95" i="7" s="1"/>
  <c r="AB96" i="7"/>
  <c r="AC96" i="7"/>
  <c r="AC95" i="7" s="1"/>
  <c r="AD96" i="7"/>
  <c r="AE96" i="7"/>
  <c r="AE95" i="7" s="1"/>
  <c r="AF96" i="7"/>
  <c r="AG96" i="7"/>
  <c r="AG95" i="7" s="1"/>
  <c r="AH96" i="7"/>
  <c r="AI96" i="7"/>
  <c r="AI95" i="7" s="1"/>
  <c r="AJ96" i="7"/>
  <c r="AK96" i="7"/>
  <c r="AK95" i="7" s="1"/>
  <c r="AL96" i="7"/>
  <c r="AM96" i="7"/>
  <c r="AM95" i="7" s="1"/>
  <c r="AN96" i="7"/>
  <c r="AO96" i="7"/>
  <c r="AO95" i="7" s="1"/>
  <c r="AP96" i="7"/>
  <c r="AQ96" i="7"/>
  <c r="AQ95" i="7" s="1"/>
  <c r="AR96" i="7"/>
  <c r="AS96" i="7"/>
  <c r="AS95" i="7" s="1"/>
  <c r="AT96" i="7"/>
  <c r="AU96" i="7"/>
  <c r="AU95" i="7" s="1"/>
  <c r="AV96" i="7"/>
  <c r="AW96" i="7"/>
  <c r="AW95" i="7" s="1"/>
  <c r="AX96" i="7"/>
  <c r="AY96" i="7"/>
  <c r="AY95" i="7" s="1"/>
  <c r="AZ96" i="7"/>
  <c r="BA96" i="7"/>
  <c r="BA95" i="7" s="1"/>
  <c r="BB96" i="7"/>
  <c r="BC96" i="7"/>
  <c r="BC95" i="7" s="1"/>
  <c r="BD96" i="7"/>
  <c r="BE96" i="7"/>
  <c r="BE95" i="7" s="1"/>
  <c r="BF96" i="7"/>
  <c r="BG96" i="7"/>
  <c r="BG95" i="7" s="1"/>
  <c r="BH96" i="7"/>
  <c r="BI96" i="7"/>
  <c r="BI95" i="7" s="1"/>
  <c r="BJ96" i="7"/>
  <c r="BK96" i="7"/>
  <c r="BK95" i="7" s="1"/>
  <c r="BL96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G99" i="7"/>
  <c r="H99" i="7"/>
  <c r="I99" i="7"/>
  <c r="J99" i="7"/>
  <c r="K99" i="7"/>
  <c r="L99" i="7"/>
  <c r="M99" i="7"/>
  <c r="N99" i="7"/>
  <c r="N95" i="7" s="1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D95" i="7" s="1"/>
  <c r="AE99" i="7"/>
  <c r="AF99" i="7"/>
  <c r="AG99" i="7"/>
  <c r="AH99" i="7"/>
  <c r="AI99" i="7"/>
  <c r="AJ99" i="7"/>
  <c r="AK99" i="7"/>
  <c r="AL99" i="7"/>
  <c r="AL95" i="7" s="1"/>
  <c r="AM99" i="7"/>
  <c r="AN99" i="7"/>
  <c r="AO99" i="7"/>
  <c r="AP99" i="7"/>
  <c r="AQ99" i="7"/>
  <c r="AR99" i="7"/>
  <c r="AS99" i="7"/>
  <c r="AT99" i="7"/>
  <c r="AT95" i="7" s="1"/>
  <c r="AU99" i="7"/>
  <c r="AV99" i="7"/>
  <c r="AW99" i="7"/>
  <c r="AX99" i="7"/>
  <c r="AY99" i="7"/>
  <c r="AZ99" i="7"/>
  <c r="BA99" i="7"/>
  <c r="BB99" i="7"/>
  <c r="BB95" i="7" s="1"/>
  <c r="BC99" i="7"/>
  <c r="BD99" i="7"/>
  <c r="BE99" i="7"/>
  <c r="BF99" i="7"/>
  <c r="BG99" i="7"/>
  <c r="BH99" i="7"/>
  <c r="BI99" i="7"/>
  <c r="BJ99" i="7"/>
  <c r="BJ95" i="7" s="1"/>
  <c r="BK99" i="7"/>
  <c r="BL99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G96" i="6"/>
  <c r="G95" i="6" s="1"/>
  <c r="H96" i="6"/>
  <c r="I96" i="6"/>
  <c r="I95" i="6" s="1"/>
  <c r="J96" i="6"/>
  <c r="K96" i="6"/>
  <c r="K95" i="6" s="1"/>
  <c r="L96" i="6"/>
  <c r="M96" i="6"/>
  <c r="M95" i="6" s="1"/>
  <c r="N96" i="6"/>
  <c r="O96" i="6"/>
  <c r="O95" i="6" s="1"/>
  <c r="P96" i="6"/>
  <c r="Q96" i="6"/>
  <c r="Q95" i="6" s="1"/>
  <c r="R96" i="6"/>
  <c r="S96" i="6"/>
  <c r="S95" i="6" s="1"/>
  <c r="T96" i="6"/>
  <c r="U96" i="6"/>
  <c r="U95" i="6" s="1"/>
  <c r="V96" i="6"/>
  <c r="W96" i="6"/>
  <c r="W95" i="6" s="1"/>
  <c r="X96" i="6"/>
  <c r="Y96" i="6"/>
  <c r="Y95" i="6" s="1"/>
  <c r="Z96" i="6"/>
  <c r="AA96" i="6"/>
  <c r="AA95" i="6" s="1"/>
  <c r="AB96" i="6"/>
  <c r="AC96" i="6"/>
  <c r="AC95" i="6" s="1"/>
  <c r="AD96" i="6"/>
  <c r="AE96" i="6"/>
  <c r="AE95" i="6" s="1"/>
  <c r="AF96" i="6"/>
  <c r="AG96" i="6"/>
  <c r="AG95" i="6" s="1"/>
  <c r="AH96" i="6"/>
  <c r="AI96" i="6"/>
  <c r="AI95" i="6" s="1"/>
  <c r="AJ96" i="6"/>
  <c r="AK96" i="6"/>
  <c r="AK95" i="6" s="1"/>
  <c r="AL96" i="6"/>
  <c r="AM96" i="6"/>
  <c r="AM95" i="6" s="1"/>
  <c r="AN96" i="6"/>
  <c r="AO96" i="6"/>
  <c r="AO95" i="6" s="1"/>
  <c r="AP96" i="6"/>
  <c r="AQ96" i="6"/>
  <c r="AQ95" i="6" s="1"/>
  <c r="AR96" i="6"/>
  <c r="AS96" i="6"/>
  <c r="AS95" i="6" s="1"/>
  <c r="AT96" i="6"/>
  <c r="AU96" i="6"/>
  <c r="AU95" i="6" s="1"/>
  <c r="AV96" i="6"/>
  <c r="AW96" i="6"/>
  <c r="AW95" i="6" s="1"/>
  <c r="AX96" i="6"/>
  <c r="AY96" i="6"/>
  <c r="AY95" i="6" s="1"/>
  <c r="AZ96" i="6"/>
  <c r="BA96" i="6"/>
  <c r="BA95" i="6" s="1"/>
  <c r="BB96" i="6"/>
  <c r="BC96" i="6"/>
  <c r="BC95" i="6" s="1"/>
  <c r="BD96" i="6"/>
  <c r="BE96" i="6"/>
  <c r="BE95" i="6" s="1"/>
  <c r="BF96" i="6"/>
  <c r="BG96" i="6"/>
  <c r="BG95" i="6" s="1"/>
  <c r="BH96" i="6"/>
  <c r="BI96" i="6"/>
  <c r="BI95" i="6" s="1"/>
  <c r="BJ96" i="6"/>
  <c r="BK96" i="6"/>
  <c r="BK95" i="6" s="1"/>
  <c r="BL96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BH97" i="6"/>
  <c r="BI97" i="6"/>
  <c r="BJ97" i="6"/>
  <c r="BK97" i="6"/>
  <c r="BL97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BK98" i="6"/>
  <c r="BL98" i="6"/>
  <c r="G99" i="6"/>
  <c r="H99" i="6"/>
  <c r="I99" i="6"/>
  <c r="J99" i="6"/>
  <c r="K99" i="6"/>
  <c r="L99" i="6"/>
  <c r="L95" i="6" s="1"/>
  <c r="M99" i="6"/>
  <c r="N99" i="6"/>
  <c r="O99" i="6"/>
  <c r="P99" i="6"/>
  <c r="Q99" i="6"/>
  <c r="R99" i="6"/>
  <c r="S99" i="6"/>
  <c r="T99" i="6"/>
  <c r="T95" i="6" s="1"/>
  <c r="U99" i="6"/>
  <c r="V99" i="6"/>
  <c r="W99" i="6"/>
  <c r="X99" i="6"/>
  <c r="Y99" i="6"/>
  <c r="Z99" i="6"/>
  <c r="AA99" i="6"/>
  <c r="AB99" i="6"/>
  <c r="AB95" i="6" s="1"/>
  <c r="AC99" i="6"/>
  <c r="AD99" i="6"/>
  <c r="AE99" i="6"/>
  <c r="AF99" i="6"/>
  <c r="AG99" i="6"/>
  <c r="AH99" i="6"/>
  <c r="AI99" i="6"/>
  <c r="AJ99" i="6"/>
  <c r="AJ95" i="6" s="1"/>
  <c r="AK99" i="6"/>
  <c r="AL99" i="6"/>
  <c r="AM99" i="6"/>
  <c r="AN99" i="6"/>
  <c r="AO99" i="6"/>
  <c r="AP99" i="6"/>
  <c r="AQ99" i="6"/>
  <c r="AR99" i="6"/>
  <c r="AR95" i="6" s="1"/>
  <c r="AS99" i="6"/>
  <c r="AT99" i="6"/>
  <c r="AU99" i="6"/>
  <c r="AV99" i="6"/>
  <c r="AW99" i="6"/>
  <c r="AX99" i="6"/>
  <c r="AY99" i="6"/>
  <c r="AZ99" i="6"/>
  <c r="AZ95" i="6" s="1"/>
  <c r="BA99" i="6"/>
  <c r="BB99" i="6"/>
  <c r="BC99" i="6"/>
  <c r="BD99" i="6"/>
  <c r="BE99" i="6"/>
  <c r="BF99" i="6"/>
  <c r="BG99" i="6"/>
  <c r="BH99" i="6"/>
  <c r="BH95" i="6" s="1"/>
  <c r="BI99" i="6"/>
  <c r="BJ99" i="6"/>
  <c r="BK99" i="6"/>
  <c r="BL99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BK100" i="6"/>
  <c r="BL100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BK101" i="6"/>
  <c r="BL101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BK102" i="6"/>
  <c r="BL102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BK103" i="6"/>
  <c r="BL103" i="6"/>
  <c r="R95" i="4"/>
  <c r="AH95" i="4"/>
  <c r="BF95" i="4"/>
  <c r="G96" i="4"/>
  <c r="G95" i="4" s="1"/>
  <c r="H96" i="4"/>
  <c r="I96" i="4"/>
  <c r="I95" i="4" s="1"/>
  <c r="J96" i="4"/>
  <c r="K96" i="4"/>
  <c r="K95" i="4" s="1"/>
  <c r="L96" i="4"/>
  <c r="M96" i="4"/>
  <c r="M95" i="4" s="1"/>
  <c r="N96" i="4"/>
  <c r="N95" i="4" s="1"/>
  <c r="O96" i="4"/>
  <c r="O95" i="4" s="1"/>
  <c r="P96" i="4"/>
  <c r="Q96" i="4"/>
  <c r="Q95" i="4" s="1"/>
  <c r="R96" i="4"/>
  <c r="S96" i="4"/>
  <c r="S95" i="4" s="1"/>
  <c r="T96" i="4"/>
  <c r="U96" i="4"/>
  <c r="U95" i="4" s="1"/>
  <c r="V96" i="4"/>
  <c r="V95" i="4" s="1"/>
  <c r="W96" i="4"/>
  <c r="W95" i="4" s="1"/>
  <c r="X96" i="4"/>
  <c r="Y96" i="4"/>
  <c r="Y95" i="4" s="1"/>
  <c r="Z96" i="4"/>
  <c r="AA96" i="4"/>
  <c r="AA95" i="4" s="1"/>
  <c r="AB96" i="4"/>
  <c r="AC96" i="4"/>
  <c r="AC95" i="4" s="1"/>
  <c r="AD96" i="4"/>
  <c r="AD95" i="4" s="1"/>
  <c r="AE96" i="4"/>
  <c r="AE95" i="4" s="1"/>
  <c r="AF96" i="4"/>
  <c r="AG96" i="4"/>
  <c r="AG95" i="4" s="1"/>
  <c r="AH96" i="4"/>
  <c r="AI96" i="4"/>
  <c r="AI95" i="4" s="1"/>
  <c r="AJ96" i="4"/>
  <c r="AK96" i="4"/>
  <c r="AK95" i="4" s="1"/>
  <c r="AL96" i="4"/>
  <c r="AL95" i="4" s="1"/>
  <c r="AM96" i="4"/>
  <c r="AM95" i="4" s="1"/>
  <c r="AN96" i="4"/>
  <c r="AO96" i="4"/>
  <c r="AO95" i="4" s="1"/>
  <c r="AP96" i="4"/>
  <c r="AQ96" i="4"/>
  <c r="AQ95" i="4" s="1"/>
  <c r="AR96" i="4"/>
  <c r="AS96" i="4"/>
  <c r="AS95" i="4" s="1"/>
  <c r="AT96" i="4"/>
  <c r="AT95" i="4" s="1"/>
  <c r="AU96" i="4"/>
  <c r="AU95" i="4" s="1"/>
  <c r="AV96" i="4"/>
  <c r="AW96" i="4"/>
  <c r="AW95" i="4" s="1"/>
  <c r="AX96" i="4"/>
  <c r="AY96" i="4"/>
  <c r="AY95" i="4" s="1"/>
  <c r="AZ96" i="4"/>
  <c r="BA96" i="4"/>
  <c r="BA95" i="4" s="1"/>
  <c r="BB96" i="4"/>
  <c r="BB95" i="4" s="1"/>
  <c r="BC96" i="4"/>
  <c r="BC95" i="4" s="1"/>
  <c r="BD96" i="4"/>
  <c r="BE96" i="4"/>
  <c r="BE95" i="4" s="1"/>
  <c r="BF96" i="4"/>
  <c r="BG96" i="4"/>
  <c r="BG95" i="4" s="1"/>
  <c r="BH96" i="4"/>
  <c r="BI96" i="4"/>
  <c r="BI95" i="4" s="1"/>
  <c r="BJ96" i="4"/>
  <c r="BJ95" i="4" s="1"/>
  <c r="BK96" i="4"/>
  <c r="BK95" i="4" s="1"/>
  <c r="BL96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G99" i="4"/>
  <c r="H99" i="4"/>
  <c r="I99" i="4"/>
  <c r="J99" i="4"/>
  <c r="J95" i="4" s="1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Z95" i="4" s="1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P95" i="4" s="1"/>
  <c r="AQ103" i="4"/>
  <c r="AR103" i="4"/>
  <c r="AS103" i="4"/>
  <c r="AT103" i="4"/>
  <c r="AU103" i="4"/>
  <c r="AV103" i="4"/>
  <c r="AW103" i="4"/>
  <c r="AX103" i="4"/>
  <c r="AX95" i="4" s="1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F103" i="15"/>
  <c r="F103" i="14"/>
  <c r="F103" i="13"/>
  <c r="F103" i="12"/>
  <c r="F103" i="11"/>
  <c r="F103" i="10"/>
  <c r="F103" i="9"/>
  <c r="F103" i="8"/>
  <c r="F103" i="7"/>
  <c r="F103" i="6"/>
  <c r="F103" i="4"/>
  <c r="F102" i="15"/>
  <c r="F102" i="14"/>
  <c r="F102" i="13"/>
  <c r="F102" i="12"/>
  <c r="F102" i="11"/>
  <c r="F102" i="10"/>
  <c r="F102" i="9"/>
  <c r="F102" i="8"/>
  <c r="F102" i="7"/>
  <c r="F102" i="6"/>
  <c r="F102" i="4"/>
  <c r="F101" i="15"/>
  <c r="F101" i="14"/>
  <c r="F101" i="13"/>
  <c r="F101" i="12"/>
  <c r="F101" i="11"/>
  <c r="F101" i="10"/>
  <c r="F101" i="9"/>
  <c r="F101" i="8"/>
  <c r="F101" i="7"/>
  <c r="F101" i="6"/>
  <c r="F101" i="4"/>
  <c r="F100" i="15"/>
  <c r="F100" i="14"/>
  <c r="F100" i="13"/>
  <c r="F100" i="12"/>
  <c r="F100" i="11"/>
  <c r="F100" i="10"/>
  <c r="F100" i="9"/>
  <c r="F100" i="8"/>
  <c r="F100" i="7"/>
  <c r="F100" i="6"/>
  <c r="F100" i="4"/>
  <c r="F99" i="15"/>
  <c r="F99" i="14"/>
  <c r="F99" i="13"/>
  <c r="F99" i="12"/>
  <c r="F99" i="11"/>
  <c r="F99" i="10"/>
  <c r="F99" i="9"/>
  <c r="F99" i="8"/>
  <c r="F99" i="7"/>
  <c r="F99" i="6"/>
  <c r="F99" i="4"/>
  <c r="F98" i="15"/>
  <c r="F98" i="14"/>
  <c r="F98" i="13"/>
  <c r="F98" i="12"/>
  <c r="F98" i="11"/>
  <c r="F98" i="10"/>
  <c r="F98" i="9"/>
  <c r="F98" i="8"/>
  <c r="F98" i="7"/>
  <c r="F98" i="6"/>
  <c r="F98" i="4"/>
  <c r="F97" i="15"/>
  <c r="F97" i="14"/>
  <c r="F97" i="13"/>
  <c r="F95" i="13" s="1"/>
  <c r="F97" i="12"/>
  <c r="F95" i="12" s="1"/>
  <c r="F97" i="11"/>
  <c r="F97" i="10"/>
  <c r="F97" i="9"/>
  <c r="F97" i="8"/>
  <c r="F97" i="7"/>
  <c r="F97" i="6"/>
  <c r="F97" i="4"/>
  <c r="BE95" i="5" l="1"/>
  <c r="AW95" i="5"/>
  <c r="AO95" i="5"/>
  <c r="AG95" i="5"/>
  <c r="Y95" i="5"/>
  <c r="Q95" i="5"/>
  <c r="I95" i="5"/>
  <c r="BL95" i="5"/>
  <c r="BD95" i="5"/>
  <c r="AV95" i="5"/>
  <c r="AN95" i="5"/>
  <c r="AF95" i="5"/>
  <c r="X95" i="5"/>
  <c r="P95" i="5"/>
  <c r="H95" i="5"/>
  <c r="BK95" i="5"/>
  <c r="AM95" i="5"/>
  <c r="G95" i="5"/>
  <c r="BC95" i="5"/>
  <c r="AU95" i="5"/>
  <c r="AE95" i="5"/>
  <c r="W95" i="5"/>
  <c r="O95" i="5"/>
  <c r="BJ95" i="5"/>
  <c r="BB95" i="5"/>
  <c r="AT95" i="5"/>
  <c r="AL95" i="5"/>
  <c r="AD95" i="5"/>
  <c r="V95" i="5"/>
  <c r="BF95" i="5"/>
  <c r="AX95" i="5"/>
  <c r="AP95" i="5"/>
  <c r="AH95" i="5"/>
  <c r="Z95" i="5"/>
  <c r="R95" i="5"/>
  <c r="J95" i="5"/>
  <c r="BH95" i="5"/>
  <c r="AZ95" i="5"/>
  <c r="AR95" i="5"/>
  <c r="AJ95" i="5"/>
  <c r="AB95" i="5"/>
  <c r="T95" i="5"/>
  <c r="L95" i="5"/>
  <c r="BI95" i="5"/>
  <c r="BA95" i="5"/>
  <c r="AS95" i="5"/>
  <c r="AK95" i="5"/>
  <c r="AC95" i="5"/>
  <c r="U95" i="5"/>
  <c r="M95" i="5"/>
  <c r="BG95" i="5"/>
  <c r="AY95" i="5"/>
  <c r="AQ95" i="5"/>
  <c r="AI95" i="5"/>
  <c r="AA95" i="5"/>
  <c r="S95" i="5"/>
  <c r="K95" i="5"/>
  <c r="AB95" i="7"/>
  <c r="BH95" i="4"/>
  <c r="AZ95" i="4"/>
  <c r="AR95" i="4"/>
  <c r="AJ95" i="4"/>
  <c r="AB95" i="4"/>
  <c r="T95" i="4"/>
  <c r="L95" i="4"/>
  <c r="BF95" i="7"/>
  <c r="AX95" i="7"/>
  <c r="AP95" i="7"/>
  <c r="AH95" i="7"/>
  <c r="Z95" i="7"/>
  <c r="R95" i="7"/>
  <c r="J95" i="7"/>
  <c r="BL95" i="12"/>
  <c r="BD95" i="12"/>
  <c r="AV95" i="12"/>
  <c r="AN95" i="12"/>
  <c r="AF95" i="12"/>
  <c r="X95" i="12"/>
  <c r="P95" i="12"/>
  <c r="H95" i="12"/>
  <c r="BJ95" i="12"/>
  <c r="BB95" i="12"/>
  <c r="AT95" i="12"/>
  <c r="AL95" i="12"/>
  <c r="AD95" i="12"/>
  <c r="V95" i="12"/>
  <c r="N95" i="12"/>
  <c r="AH95" i="6"/>
  <c r="BL95" i="9"/>
  <c r="AV95" i="9"/>
  <c r="BL95" i="7"/>
  <c r="BD95" i="7"/>
  <c r="AV95" i="7"/>
  <c r="AN95" i="7"/>
  <c r="AF95" i="7"/>
  <c r="X95" i="7"/>
  <c r="P95" i="7"/>
  <c r="H95" i="7"/>
  <c r="BJ95" i="10"/>
  <c r="BB95" i="10"/>
  <c r="AT95" i="10"/>
  <c r="AL95" i="10"/>
  <c r="AD95" i="10"/>
  <c r="V95" i="10"/>
  <c r="N95" i="10"/>
  <c r="AX95" i="6"/>
  <c r="R95" i="6"/>
  <c r="BD95" i="9"/>
  <c r="P95" i="9"/>
  <c r="BL95" i="6"/>
  <c r="BD95" i="6"/>
  <c r="AV95" i="6"/>
  <c r="AN95" i="6"/>
  <c r="AF95" i="6"/>
  <c r="X95" i="6"/>
  <c r="P95" i="6"/>
  <c r="H95" i="6"/>
  <c r="BJ95" i="8"/>
  <c r="BB95" i="8"/>
  <c r="AT95" i="8"/>
  <c r="AL95" i="8"/>
  <c r="AD95" i="8"/>
  <c r="V95" i="8"/>
  <c r="N95" i="8"/>
  <c r="BJ95" i="9"/>
  <c r="BB95" i="9"/>
  <c r="AT95" i="9"/>
  <c r="AL95" i="9"/>
  <c r="AD95" i="9"/>
  <c r="V95" i="9"/>
  <c r="N95" i="9"/>
  <c r="BH95" i="11"/>
  <c r="AZ95" i="11"/>
  <c r="AR95" i="11"/>
  <c r="AJ95" i="11"/>
  <c r="AB95" i="11"/>
  <c r="T95" i="11"/>
  <c r="L95" i="11"/>
  <c r="AP95" i="6"/>
  <c r="J95" i="6"/>
  <c r="AF95" i="9"/>
  <c r="BL95" i="4"/>
  <c r="BD95" i="4"/>
  <c r="AV95" i="4"/>
  <c r="AN95" i="4"/>
  <c r="AF95" i="4"/>
  <c r="X95" i="4"/>
  <c r="P95" i="4"/>
  <c r="H95" i="4"/>
  <c r="BF95" i="12"/>
  <c r="AX95" i="12"/>
  <c r="AP95" i="12"/>
  <c r="AH95" i="12"/>
  <c r="Z95" i="12"/>
  <c r="R95" i="12"/>
  <c r="J95" i="12"/>
  <c r="BF95" i="6"/>
  <c r="Z95" i="6"/>
  <c r="AN95" i="9"/>
  <c r="BJ95" i="6"/>
  <c r="BB95" i="6"/>
  <c r="AT95" i="6"/>
  <c r="AL95" i="6"/>
  <c r="AD95" i="6"/>
  <c r="V95" i="6"/>
  <c r="N95" i="6"/>
  <c r="BH95" i="8"/>
  <c r="AZ95" i="8"/>
  <c r="AR95" i="8"/>
  <c r="AJ95" i="8"/>
  <c r="AB95" i="8"/>
  <c r="T95" i="8"/>
  <c r="L95" i="8"/>
  <c r="BH95" i="9"/>
  <c r="AZ95" i="9"/>
  <c r="AR95" i="9"/>
  <c r="AJ95" i="9"/>
  <c r="AB95" i="9"/>
  <c r="T95" i="9"/>
  <c r="L95" i="9"/>
  <c r="BH95" i="7"/>
  <c r="AZ95" i="7"/>
  <c r="AR95" i="7"/>
  <c r="AJ95" i="7"/>
  <c r="T95" i="7"/>
  <c r="BL95" i="10"/>
  <c r="BD95" i="10"/>
  <c r="AV95" i="10"/>
  <c r="AN95" i="10"/>
  <c r="AF95" i="10"/>
  <c r="X95" i="10"/>
  <c r="P95" i="10"/>
  <c r="H95" i="10"/>
  <c r="BF95" i="10"/>
  <c r="AX95" i="10"/>
  <c r="AP95" i="10"/>
  <c r="AH95" i="10"/>
  <c r="Z95" i="10"/>
  <c r="R95" i="10"/>
  <c r="J95" i="10"/>
  <c r="L95" i="7"/>
  <c r="BF95" i="8"/>
  <c r="AX95" i="8"/>
  <c r="AP95" i="8"/>
  <c r="AH95" i="8"/>
  <c r="Z95" i="8"/>
  <c r="R95" i="8"/>
  <c r="J95" i="8"/>
  <c r="F95" i="15"/>
  <c r="F95" i="6"/>
  <c r="F95" i="14"/>
  <c r="F95" i="11"/>
  <c r="F95" i="9"/>
  <c r="F95" i="10"/>
  <c r="F95" i="7"/>
  <c r="F95" i="4"/>
  <c r="F95" i="8"/>
  <c r="G147" i="15" l="1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AE147" i="15"/>
  <c r="AF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S147" i="15"/>
  <c r="AT147" i="15"/>
  <c r="AU147" i="15"/>
  <c r="AV147" i="15"/>
  <c r="AW147" i="15"/>
  <c r="AX147" i="15"/>
  <c r="AY147" i="15"/>
  <c r="AZ147" i="15"/>
  <c r="BA147" i="15"/>
  <c r="BB147" i="15"/>
  <c r="BC147" i="15"/>
  <c r="BD147" i="15"/>
  <c r="BE147" i="15"/>
  <c r="BF147" i="15"/>
  <c r="BG147" i="15"/>
  <c r="BH147" i="15"/>
  <c r="BI147" i="15"/>
  <c r="BJ147" i="15"/>
  <c r="BK147" i="15"/>
  <c r="BL147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S148" i="15"/>
  <c r="T148" i="15"/>
  <c r="U148" i="15"/>
  <c r="V148" i="15"/>
  <c r="W148" i="15"/>
  <c r="X148" i="15"/>
  <c r="Y148" i="15"/>
  <c r="Z148" i="15"/>
  <c r="AA148" i="15"/>
  <c r="AB148" i="15"/>
  <c r="AC148" i="15"/>
  <c r="AD148" i="15"/>
  <c r="AE148" i="15"/>
  <c r="AF148" i="15"/>
  <c r="AG148" i="15"/>
  <c r="AH148" i="15"/>
  <c r="AI148" i="15"/>
  <c r="AJ148" i="15"/>
  <c r="AK148" i="15"/>
  <c r="AL148" i="15"/>
  <c r="AM148" i="15"/>
  <c r="AN148" i="15"/>
  <c r="AO148" i="15"/>
  <c r="AP148" i="15"/>
  <c r="AQ148" i="15"/>
  <c r="AR148" i="15"/>
  <c r="AS148" i="15"/>
  <c r="AT148" i="15"/>
  <c r="AU148" i="15"/>
  <c r="AV148" i="15"/>
  <c r="AW148" i="15"/>
  <c r="AX148" i="15"/>
  <c r="AY148" i="15"/>
  <c r="AZ148" i="15"/>
  <c r="BA148" i="15"/>
  <c r="BB148" i="15"/>
  <c r="BC148" i="15"/>
  <c r="BD148" i="15"/>
  <c r="BE148" i="15"/>
  <c r="BF148" i="15"/>
  <c r="BG148" i="15"/>
  <c r="BH148" i="15"/>
  <c r="BI148" i="15"/>
  <c r="BJ148" i="15"/>
  <c r="BK148" i="15"/>
  <c r="BL148" i="15"/>
  <c r="G149" i="15"/>
  <c r="H149" i="15"/>
  <c r="I149" i="15"/>
  <c r="J149" i="15"/>
  <c r="K149" i="15"/>
  <c r="L149" i="15"/>
  <c r="M149" i="15"/>
  <c r="N149" i="15"/>
  <c r="O149" i="15"/>
  <c r="P149" i="15"/>
  <c r="Q149" i="15"/>
  <c r="R149" i="15"/>
  <c r="S149" i="15"/>
  <c r="T149" i="15"/>
  <c r="U149" i="15"/>
  <c r="V149" i="15"/>
  <c r="W149" i="15"/>
  <c r="X149" i="15"/>
  <c r="Y149" i="15"/>
  <c r="Z149" i="15"/>
  <c r="AA149" i="15"/>
  <c r="AB149" i="15"/>
  <c r="AC149" i="15"/>
  <c r="AD149" i="15"/>
  <c r="AE149" i="15"/>
  <c r="AF149" i="15"/>
  <c r="AG149" i="15"/>
  <c r="AH149" i="15"/>
  <c r="AI149" i="15"/>
  <c r="AJ149" i="15"/>
  <c r="AK149" i="15"/>
  <c r="AL149" i="15"/>
  <c r="AM149" i="15"/>
  <c r="AN149" i="15"/>
  <c r="AO149" i="15"/>
  <c r="AP149" i="15"/>
  <c r="AQ149" i="15"/>
  <c r="AR149" i="15"/>
  <c r="AS149" i="15"/>
  <c r="AT149" i="15"/>
  <c r="AU149" i="15"/>
  <c r="AV149" i="15"/>
  <c r="AW149" i="15"/>
  <c r="AX149" i="15"/>
  <c r="AY149" i="15"/>
  <c r="AZ149" i="15"/>
  <c r="BA149" i="15"/>
  <c r="BB149" i="15"/>
  <c r="BC149" i="15"/>
  <c r="BD149" i="15"/>
  <c r="BE149" i="15"/>
  <c r="BF149" i="15"/>
  <c r="BG149" i="15"/>
  <c r="BH149" i="15"/>
  <c r="BI149" i="15"/>
  <c r="BJ149" i="15"/>
  <c r="BK149" i="15"/>
  <c r="BL149" i="15"/>
  <c r="G150" i="15"/>
  <c r="H150" i="15"/>
  <c r="I150" i="15"/>
  <c r="J150" i="15"/>
  <c r="K150" i="15"/>
  <c r="L150" i="15"/>
  <c r="M150" i="15"/>
  <c r="N150" i="15"/>
  <c r="O150" i="15"/>
  <c r="P150" i="15"/>
  <c r="Q150" i="15"/>
  <c r="R150" i="15"/>
  <c r="S150" i="15"/>
  <c r="T150" i="15"/>
  <c r="U150" i="15"/>
  <c r="V150" i="15"/>
  <c r="W150" i="15"/>
  <c r="X150" i="15"/>
  <c r="Y150" i="15"/>
  <c r="Z150" i="15"/>
  <c r="AA150" i="15"/>
  <c r="AB150" i="15"/>
  <c r="AC150" i="15"/>
  <c r="AD150" i="15"/>
  <c r="AE150" i="15"/>
  <c r="AF150" i="15"/>
  <c r="AG150" i="15"/>
  <c r="AH150" i="15"/>
  <c r="AI150" i="15"/>
  <c r="AJ150" i="15"/>
  <c r="AK150" i="15"/>
  <c r="AL150" i="15"/>
  <c r="AM150" i="15"/>
  <c r="AN150" i="15"/>
  <c r="AO150" i="15"/>
  <c r="AP150" i="15"/>
  <c r="AQ150" i="15"/>
  <c r="AR150" i="15"/>
  <c r="AS150" i="15"/>
  <c r="AT150" i="15"/>
  <c r="AU150" i="15"/>
  <c r="AV150" i="15"/>
  <c r="AW150" i="15"/>
  <c r="AX150" i="15"/>
  <c r="AY150" i="15"/>
  <c r="AZ150" i="15"/>
  <c r="BA150" i="15"/>
  <c r="BB150" i="15"/>
  <c r="BC150" i="15"/>
  <c r="BD150" i="15"/>
  <c r="BE150" i="15"/>
  <c r="BF150" i="15"/>
  <c r="BG150" i="15"/>
  <c r="BH150" i="15"/>
  <c r="BI150" i="15"/>
  <c r="BJ150" i="15"/>
  <c r="BK150" i="15"/>
  <c r="BL150" i="15"/>
  <c r="G151" i="15"/>
  <c r="H151" i="15"/>
  <c r="I151" i="15"/>
  <c r="J151" i="15"/>
  <c r="K151" i="15"/>
  <c r="L151" i="15"/>
  <c r="M151" i="15"/>
  <c r="N151" i="15"/>
  <c r="O151" i="15"/>
  <c r="P151" i="15"/>
  <c r="Q151" i="15"/>
  <c r="R151" i="15"/>
  <c r="S151" i="15"/>
  <c r="T151" i="15"/>
  <c r="U151" i="15"/>
  <c r="V151" i="15"/>
  <c r="W151" i="15"/>
  <c r="X151" i="15"/>
  <c r="Y151" i="15"/>
  <c r="Z151" i="15"/>
  <c r="AA151" i="15"/>
  <c r="AB151" i="15"/>
  <c r="AC151" i="15"/>
  <c r="AD151" i="15"/>
  <c r="AE151" i="15"/>
  <c r="AF151" i="15"/>
  <c r="AG151" i="15"/>
  <c r="AH151" i="15"/>
  <c r="AI151" i="15"/>
  <c r="AJ151" i="15"/>
  <c r="AK151" i="15"/>
  <c r="AL151" i="15"/>
  <c r="AM151" i="15"/>
  <c r="AN151" i="15"/>
  <c r="AO151" i="15"/>
  <c r="AP151" i="15"/>
  <c r="AQ151" i="15"/>
  <c r="AR151" i="15"/>
  <c r="AS151" i="15"/>
  <c r="AT151" i="15"/>
  <c r="AU151" i="15"/>
  <c r="AV151" i="15"/>
  <c r="AW151" i="15"/>
  <c r="AX151" i="15"/>
  <c r="AY151" i="15"/>
  <c r="AZ151" i="15"/>
  <c r="BA151" i="15"/>
  <c r="BB151" i="15"/>
  <c r="BC151" i="15"/>
  <c r="BD151" i="15"/>
  <c r="BE151" i="15"/>
  <c r="BF151" i="15"/>
  <c r="BG151" i="15"/>
  <c r="BH151" i="15"/>
  <c r="BI151" i="15"/>
  <c r="BJ151" i="15"/>
  <c r="BK151" i="15"/>
  <c r="BL151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T152" i="15"/>
  <c r="U152" i="15"/>
  <c r="V152" i="15"/>
  <c r="W152" i="15"/>
  <c r="X152" i="15"/>
  <c r="Y152" i="15"/>
  <c r="Z152" i="15"/>
  <c r="AA152" i="15"/>
  <c r="AB152" i="15"/>
  <c r="AC152" i="15"/>
  <c r="AD152" i="15"/>
  <c r="AE152" i="15"/>
  <c r="AF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S152" i="15"/>
  <c r="AT152" i="15"/>
  <c r="AU152" i="15"/>
  <c r="AV152" i="15"/>
  <c r="AW152" i="15"/>
  <c r="AX152" i="15"/>
  <c r="AY152" i="15"/>
  <c r="AZ152" i="15"/>
  <c r="BA152" i="15"/>
  <c r="BB152" i="15"/>
  <c r="BC152" i="15"/>
  <c r="BD152" i="15"/>
  <c r="BE152" i="15"/>
  <c r="BF152" i="15"/>
  <c r="BG152" i="15"/>
  <c r="BH152" i="15"/>
  <c r="BI152" i="15"/>
  <c r="BJ152" i="15"/>
  <c r="BK152" i="15"/>
  <c r="BL152" i="15"/>
  <c r="G153" i="15"/>
  <c r="H153" i="15"/>
  <c r="I153" i="15"/>
  <c r="J153" i="15"/>
  <c r="K153" i="15"/>
  <c r="L153" i="15"/>
  <c r="M153" i="15"/>
  <c r="N153" i="15"/>
  <c r="O153" i="15"/>
  <c r="P153" i="15"/>
  <c r="Q153" i="15"/>
  <c r="R153" i="15"/>
  <c r="S153" i="15"/>
  <c r="T153" i="15"/>
  <c r="U153" i="15"/>
  <c r="V153" i="15"/>
  <c r="W153" i="15"/>
  <c r="X153" i="15"/>
  <c r="Y153" i="15"/>
  <c r="Z153" i="15"/>
  <c r="AA153" i="15"/>
  <c r="AB153" i="15"/>
  <c r="AC153" i="15"/>
  <c r="AD153" i="15"/>
  <c r="AE153" i="15"/>
  <c r="AF153" i="15"/>
  <c r="AG153" i="15"/>
  <c r="AH153" i="15"/>
  <c r="AI153" i="15"/>
  <c r="AJ153" i="15"/>
  <c r="AK153" i="15"/>
  <c r="AL153" i="15"/>
  <c r="AM153" i="15"/>
  <c r="AN153" i="15"/>
  <c r="AO153" i="15"/>
  <c r="AP153" i="15"/>
  <c r="AQ153" i="15"/>
  <c r="AR153" i="15"/>
  <c r="AS153" i="15"/>
  <c r="AT153" i="15"/>
  <c r="AU153" i="15"/>
  <c r="AV153" i="15"/>
  <c r="AW153" i="15"/>
  <c r="AX153" i="15"/>
  <c r="AY153" i="15"/>
  <c r="AZ153" i="15"/>
  <c r="BA153" i="15"/>
  <c r="BB153" i="15"/>
  <c r="BC153" i="15"/>
  <c r="BD153" i="15"/>
  <c r="BE153" i="15"/>
  <c r="BF153" i="15"/>
  <c r="BG153" i="15"/>
  <c r="BH153" i="15"/>
  <c r="BI153" i="15"/>
  <c r="BJ153" i="15"/>
  <c r="BK153" i="15"/>
  <c r="BL153" i="15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AX150" i="14"/>
  <c r="AY150" i="14"/>
  <c r="AZ150" i="14"/>
  <c r="BA150" i="14"/>
  <c r="BB150" i="14"/>
  <c r="BC150" i="14"/>
  <c r="BD150" i="14"/>
  <c r="BE150" i="14"/>
  <c r="BF150" i="14"/>
  <c r="BG150" i="14"/>
  <c r="BH150" i="14"/>
  <c r="BI150" i="14"/>
  <c r="BJ150" i="14"/>
  <c r="BK150" i="14"/>
  <c r="BL150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AX151" i="14"/>
  <c r="AY151" i="14"/>
  <c r="AZ151" i="14"/>
  <c r="BA151" i="14"/>
  <c r="BB151" i="14"/>
  <c r="BC151" i="14"/>
  <c r="BD151" i="14"/>
  <c r="BE151" i="14"/>
  <c r="BF151" i="14"/>
  <c r="BG151" i="14"/>
  <c r="BH151" i="14"/>
  <c r="BI151" i="14"/>
  <c r="BJ151" i="14"/>
  <c r="BK151" i="14"/>
  <c r="BL151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AX152" i="14"/>
  <c r="AY152" i="14"/>
  <c r="AZ152" i="14"/>
  <c r="BA152" i="14"/>
  <c r="BB152" i="14"/>
  <c r="BC152" i="14"/>
  <c r="BD152" i="14"/>
  <c r="BE152" i="14"/>
  <c r="BF152" i="14"/>
  <c r="BG152" i="14"/>
  <c r="BH152" i="14"/>
  <c r="BI152" i="14"/>
  <c r="BJ152" i="14"/>
  <c r="BK152" i="14"/>
  <c r="BL152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AX153" i="14"/>
  <c r="AY153" i="14"/>
  <c r="AZ153" i="14"/>
  <c r="BA153" i="14"/>
  <c r="BB153" i="14"/>
  <c r="BC153" i="14"/>
  <c r="BD153" i="14"/>
  <c r="BE153" i="14"/>
  <c r="BF153" i="14"/>
  <c r="BG153" i="14"/>
  <c r="BH153" i="14"/>
  <c r="BI153" i="14"/>
  <c r="BJ153" i="14"/>
  <c r="BK153" i="14"/>
  <c r="BL153" i="14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W147" i="13"/>
  <c r="AX147" i="13"/>
  <c r="AY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BK147" i="13"/>
  <c r="BL147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S148" i="13"/>
  <c r="AT148" i="13"/>
  <c r="AU148" i="13"/>
  <c r="AV148" i="13"/>
  <c r="AW148" i="13"/>
  <c r="AX148" i="13"/>
  <c r="AY148" i="13"/>
  <c r="AZ148" i="13"/>
  <c r="BA148" i="13"/>
  <c r="BB148" i="13"/>
  <c r="BC148" i="13"/>
  <c r="BD148" i="13"/>
  <c r="BE148" i="13"/>
  <c r="BF148" i="13"/>
  <c r="BG148" i="13"/>
  <c r="BH148" i="13"/>
  <c r="BI148" i="13"/>
  <c r="BJ148" i="13"/>
  <c r="BK148" i="13"/>
  <c r="BL148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R149" i="13"/>
  <c r="AS149" i="13"/>
  <c r="AT149" i="13"/>
  <c r="AU149" i="13"/>
  <c r="AV149" i="13"/>
  <c r="AW149" i="13"/>
  <c r="AX149" i="13"/>
  <c r="AY149" i="13"/>
  <c r="AZ149" i="13"/>
  <c r="BA149" i="13"/>
  <c r="BB149" i="13"/>
  <c r="BC149" i="13"/>
  <c r="BD149" i="13"/>
  <c r="BE149" i="13"/>
  <c r="BF149" i="13"/>
  <c r="BG149" i="13"/>
  <c r="BH149" i="13"/>
  <c r="BI149" i="13"/>
  <c r="BJ149" i="13"/>
  <c r="BK149" i="13"/>
  <c r="BL149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BB150" i="13"/>
  <c r="BC150" i="13"/>
  <c r="BD150" i="13"/>
  <c r="BE150" i="13"/>
  <c r="BF150" i="13"/>
  <c r="BG150" i="13"/>
  <c r="BH150" i="13"/>
  <c r="BI150" i="13"/>
  <c r="BJ150" i="13"/>
  <c r="BK150" i="13"/>
  <c r="BL150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V152" i="13"/>
  <c r="AW152" i="13"/>
  <c r="AX152" i="13"/>
  <c r="AY152" i="13"/>
  <c r="AZ152" i="13"/>
  <c r="BA152" i="13"/>
  <c r="BB152" i="13"/>
  <c r="BC152" i="13"/>
  <c r="BD152" i="13"/>
  <c r="BE152" i="13"/>
  <c r="BF152" i="13"/>
  <c r="BG152" i="13"/>
  <c r="BH152" i="13"/>
  <c r="BI152" i="13"/>
  <c r="BJ152" i="13"/>
  <c r="BK152" i="13"/>
  <c r="BL152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V153" i="13"/>
  <c r="AW153" i="13"/>
  <c r="AX153" i="13"/>
  <c r="AY153" i="13"/>
  <c r="AZ153" i="13"/>
  <c r="BA153" i="13"/>
  <c r="BB153" i="13"/>
  <c r="BC153" i="13"/>
  <c r="BD153" i="13"/>
  <c r="BE153" i="13"/>
  <c r="BF153" i="13"/>
  <c r="BG153" i="13"/>
  <c r="BH153" i="13"/>
  <c r="BI153" i="13"/>
  <c r="BJ153" i="13"/>
  <c r="BK153" i="13"/>
  <c r="BL153" i="13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BE147" i="12"/>
  <c r="BF147" i="12"/>
  <c r="BG147" i="12"/>
  <c r="BH147" i="12"/>
  <c r="BI147" i="12"/>
  <c r="BJ147" i="12"/>
  <c r="BK147" i="12"/>
  <c r="BL147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BE148" i="12"/>
  <c r="BF148" i="12"/>
  <c r="BG148" i="12"/>
  <c r="BH148" i="12"/>
  <c r="BI148" i="12"/>
  <c r="BJ148" i="12"/>
  <c r="BK148" i="12"/>
  <c r="BL148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BE150" i="12"/>
  <c r="BF150" i="12"/>
  <c r="BG150" i="12"/>
  <c r="BH150" i="12"/>
  <c r="BI150" i="12"/>
  <c r="BJ150" i="12"/>
  <c r="BK150" i="12"/>
  <c r="BL150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BE151" i="12"/>
  <c r="BF151" i="12"/>
  <c r="BG151" i="12"/>
  <c r="BH151" i="12"/>
  <c r="BI151" i="12"/>
  <c r="BJ151" i="12"/>
  <c r="BK151" i="12"/>
  <c r="BL151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BE152" i="12"/>
  <c r="BF152" i="12"/>
  <c r="BG152" i="12"/>
  <c r="BH152" i="12"/>
  <c r="BI152" i="12"/>
  <c r="BJ152" i="12"/>
  <c r="BK152" i="12"/>
  <c r="BL152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BE153" i="12"/>
  <c r="BF153" i="12"/>
  <c r="BG153" i="12"/>
  <c r="BH153" i="12"/>
  <c r="BI153" i="12"/>
  <c r="BJ153" i="12"/>
  <c r="BK153" i="12"/>
  <c r="BL153" i="12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AO147" i="11"/>
  <c r="AP147" i="11"/>
  <c r="AQ147" i="11"/>
  <c r="AR147" i="11"/>
  <c r="AS147" i="11"/>
  <c r="AT147" i="11"/>
  <c r="AU147" i="11"/>
  <c r="AV147" i="11"/>
  <c r="AW147" i="11"/>
  <c r="AX147" i="11"/>
  <c r="AY147" i="11"/>
  <c r="AZ147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AO148" i="11"/>
  <c r="AP148" i="11"/>
  <c r="AQ148" i="11"/>
  <c r="AR148" i="11"/>
  <c r="AS148" i="11"/>
  <c r="AT148" i="11"/>
  <c r="AU148" i="11"/>
  <c r="AV148" i="11"/>
  <c r="AW148" i="11"/>
  <c r="AX148" i="11"/>
  <c r="AY148" i="11"/>
  <c r="AZ148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AO149" i="11"/>
  <c r="AP149" i="11"/>
  <c r="AQ149" i="11"/>
  <c r="AR149" i="11"/>
  <c r="AS149" i="11"/>
  <c r="AT149" i="11"/>
  <c r="AU149" i="11"/>
  <c r="AV149" i="11"/>
  <c r="AW149" i="11"/>
  <c r="AX149" i="11"/>
  <c r="AY149" i="11"/>
  <c r="AZ149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AO150" i="11"/>
  <c r="AP150" i="11"/>
  <c r="AQ150" i="11"/>
  <c r="AR150" i="11"/>
  <c r="AS150" i="11"/>
  <c r="AT150" i="11"/>
  <c r="AU150" i="11"/>
  <c r="AV150" i="11"/>
  <c r="AW150" i="11"/>
  <c r="AX150" i="11"/>
  <c r="AY150" i="11"/>
  <c r="AZ150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AO151" i="11"/>
  <c r="AP151" i="11"/>
  <c r="AQ151" i="11"/>
  <c r="AR151" i="11"/>
  <c r="AS151" i="11"/>
  <c r="AT151" i="11"/>
  <c r="AU151" i="11"/>
  <c r="AV151" i="11"/>
  <c r="AW151" i="11"/>
  <c r="AX151" i="11"/>
  <c r="AY151" i="11"/>
  <c r="AZ151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AO152" i="11"/>
  <c r="AP152" i="11"/>
  <c r="AQ152" i="11"/>
  <c r="AR152" i="11"/>
  <c r="AS152" i="11"/>
  <c r="AT152" i="11"/>
  <c r="AU152" i="11"/>
  <c r="AV152" i="11"/>
  <c r="AW152" i="11"/>
  <c r="AX152" i="11"/>
  <c r="AY152" i="11"/>
  <c r="AZ152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AO153" i="11"/>
  <c r="AP153" i="11"/>
  <c r="AQ153" i="11"/>
  <c r="AR153" i="11"/>
  <c r="AS153" i="11"/>
  <c r="AT153" i="11"/>
  <c r="AU153" i="11"/>
  <c r="AV153" i="11"/>
  <c r="AW153" i="11"/>
  <c r="AX153" i="11"/>
  <c r="AY153" i="11"/>
  <c r="AZ153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V147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V148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V150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V151" i="10"/>
  <c r="AW151" i="10"/>
  <c r="AX151" i="10"/>
  <c r="AY151" i="10"/>
  <c r="AZ151" i="10"/>
  <c r="BA151" i="10"/>
  <c r="BB151" i="10"/>
  <c r="BC151" i="10"/>
  <c r="BD151" i="10"/>
  <c r="BE151" i="10"/>
  <c r="BF151" i="10"/>
  <c r="BG151" i="10"/>
  <c r="BH151" i="10"/>
  <c r="BI151" i="10"/>
  <c r="BJ151" i="10"/>
  <c r="BK151" i="10"/>
  <c r="BL151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V152" i="10"/>
  <c r="AW152" i="10"/>
  <c r="AX152" i="10"/>
  <c r="AY152" i="10"/>
  <c r="AZ152" i="10"/>
  <c r="BA152" i="10"/>
  <c r="BB152" i="10"/>
  <c r="BC152" i="10"/>
  <c r="BD152" i="10"/>
  <c r="BE152" i="10"/>
  <c r="BF152" i="10"/>
  <c r="BG152" i="10"/>
  <c r="BH152" i="10"/>
  <c r="BI152" i="10"/>
  <c r="BJ152" i="10"/>
  <c r="BK152" i="10"/>
  <c r="BL152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V153" i="10"/>
  <c r="AW153" i="10"/>
  <c r="AX153" i="10"/>
  <c r="AY153" i="10"/>
  <c r="AZ153" i="10"/>
  <c r="BA153" i="10"/>
  <c r="BB153" i="10"/>
  <c r="BC153" i="10"/>
  <c r="BD153" i="10"/>
  <c r="BE153" i="10"/>
  <c r="BF153" i="10"/>
  <c r="BG153" i="10"/>
  <c r="BH153" i="10"/>
  <c r="BI153" i="10"/>
  <c r="BJ153" i="10"/>
  <c r="BK153" i="10"/>
  <c r="BL153" i="10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AT147" i="9"/>
  <c r="AU147" i="9"/>
  <c r="AV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AT149" i="9"/>
  <c r="AU149" i="9"/>
  <c r="AV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AT150" i="9"/>
  <c r="AU150" i="9"/>
  <c r="AV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V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AT152" i="9"/>
  <c r="AU152" i="9"/>
  <c r="AV152" i="9"/>
  <c r="AW152" i="9"/>
  <c r="AX152" i="9"/>
  <c r="AY152" i="9"/>
  <c r="AZ152" i="9"/>
  <c r="BA152" i="9"/>
  <c r="BB152" i="9"/>
  <c r="BC152" i="9"/>
  <c r="BD152" i="9"/>
  <c r="BE152" i="9"/>
  <c r="BF152" i="9"/>
  <c r="BG152" i="9"/>
  <c r="BH152" i="9"/>
  <c r="BI152" i="9"/>
  <c r="BJ152" i="9"/>
  <c r="BK152" i="9"/>
  <c r="BL152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AT153" i="9"/>
  <c r="AU153" i="9"/>
  <c r="AV153" i="9"/>
  <c r="AW153" i="9"/>
  <c r="AX153" i="9"/>
  <c r="AY153" i="9"/>
  <c r="AZ153" i="9"/>
  <c r="BA153" i="9"/>
  <c r="BB153" i="9"/>
  <c r="BC153" i="9"/>
  <c r="BD153" i="9"/>
  <c r="BE153" i="9"/>
  <c r="BF153" i="9"/>
  <c r="BG153" i="9"/>
  <c r="BH153" i="9"/>
  <c r="BI153" i="9"/>
  <c r="BJ153" i="9"/>
  <c r="BK153" i="9"/>
  <c r="BL153" i="9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BK147" i="6"/>
  <c r="BL147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BK148" i="6"/>
  <c r="BL148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BK149" i="6"/>
  <c r="BL149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BK150" i="6"/>
  <c r="BL150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BK151" i="6"/>
  <c r="BL151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BK152" i="6"/>
  <c r="BL152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BK153" i="6"/>
  <c r="BL153" i="6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F153" i="15"/>
  <c r="F152" i="15"/>
  <c r="F151" i="15"/>
  <c r="F150" i="15"/>
  <c r="F149" i="15"/>
  <c r="F148" i="15"/>
  <c r="F147" i="15"/>
  <c r="F153" i="14"/>
  <c r="F152" i="14"/>
  <c r="F151" i="14"/>
  <c r="F150" i="14"/>
  <c r="F149" i="14"/>
  <c r="F148" i="14"/>
  <c r="F147" i="14"/>
  <c r="F153" i="13"/>
  <c r="F152" i="13"/>
  <c r="F151" i="13"/>
  <c r="F150" i="13"/>
  <c r="F149" i="13"/>
  <c r="F148" i="13"/>
  <c r="F147" i="13"/>
  <c r="F153" i="12"/>
  <c r="F152" i="12"/>
  <c r="F151" i="12"/>
  <c r="F150" i="12"/>
  <c r="F149" i="12"/>
  <c r="F148" i="12"/>
  <c r="F147" i="12"/>
  <c r="F153" i="11"/>
  <c r="F152" i="11"/>
  <c r="F151" i="11"/>
  <c r="F150" i="11"/>
  <c r="F149" i="11"/>
  <c r="F148" i="11"/>
  <c r="F147" i="11"/>
  <c r="F153" i="10"/>
  <c r="F152" i="10"/>
  <c r="F151" i="10"/>
  <c r="F150" i="10"/>
  <c r="F149" i="10"/>
  <c r="F148" i="10"/>
  <c r="F147" i="10"/>
  <c r="F153" i="9"/>
  <c r="F152" i="9"/>
  <c r="F151" i="9"/>
  <c r="F150" i="9"/>
  <c r="F149" i="9"/>
  <c r="F148" i="9"/>
  <c r="F147" i="9"/>
  <c r="F153" i="8"/>
  <c r="F152" i="8"/>
  <c r="F151" i="8"/>
  <c r="F150" i="8"/>
  <c r="F149" i="8"/>
  <c r="F148" i="8"/>
  <c r="F147" i="8"/>
  <c r="F153" i="7"/>
  <c r="F152" i="7"/>
  <c r="F151" i="7"/>
  <c r="F150" i="7"/>
  <c r="F149" i="7"/>
  <c r="F148" i="7"/>
  <c r="F147" i="7"/>
  <c r="F153" i="6"/>
  <c r="F152" i="6"/>
  <c r="F151" i="6"/>
  <c r="F150" i="6"/>
  <c r="F149" i="6"/>
  <c r="F148" i="6"/>
  <c r="F147" i="6"/>
  <c r="F153" i="5"/>
  <c r="F152" i="5"/>
  <c r="F151" i="5"/>
  <c r="F150" i="5"/>
  <c r="F149" i="5"/>
  <c r="F148" i="5"/>
  <c r="F147" i="5"/>
  <c r="F153" i="4"/>
  <c r="F152" i="4"/>
  <c r="F151" i="4"/>
  <c r="F150" i="4"/>
  <c r="F149" i="4"/>
  <c r="F148" i="4"/>
  <c r="F147" i="4"/>
  <c r="F14" i="15"/>
  <c r="F14" i="14"/>
  <c r="F14" i="12"/>
  <c r="F14" i="9"/>
  <c r="F14" i="4"/>
  <c r="E8" i="15"/>
  <c r="E8" i="14"/>
  <c r="E8" i="13"/>
  <c r="E8" i="12"/>
  <c r="E8" i="11"/>
  <c r="E8" i="10"/>
  <c r="E8" i="9"/>
  <c r="E8" i="8"/>
  <c r="E8" i="7"/>
  <c r="E8" i="6"/>
  <c r="E8" i="5"/>
  <c r="E8" i="4"/>
  <c r="F14" i="7" l="1"/>
  <c r="F14" i="6"/>
  <c r="F14" i="8"/>
  <c r="F14" i="5"/>
  <c r="F14" i="13"/>
  <c r="F14" i="11"/>
  <c r="F14" i="10"/>
  <c r="F15" i="3"/>
  <c r="F15" i="8" l="1"/>
  <c r="F15" i="11"/>
  <c r="F15" i="12"/>
  <c r="F15" i="4"/>
  <c r="F15" i="9"/>
  <c r="F15" i="15"/>
  <c r="F15" i="10"/>
  <c r="F15" i="14"/>
  <c r="F15" i="7"/>
  <c r="F15" i="5"/>
  <c r="F15" i="6"/>
  <c r="F15" i="13"/>
  <c r="F16" i="3"/>
  <c r="F16" i="11" l="1"/>
  <c r="F16" i="6"/>
  <c r="F16" i="5"/>
  <c r="F16" i="12"/>
  <c r="F16" i="9"/>
  <c r="F16" i="4"/>
  <c r="F16" i="15"/>
  <c r="F16" i="10"/>
  <c r="F16" i="14"/>
  <c r="F16" i="8"/>
  <c r="F16" i="7"/>
  <c r="F16" i="13"/>
  <c r="F17" i="3"/>
  <c r="F17" i="5" l="1"/>
  <c r="F17" i="7"/>
  <c r="F17" i="4"/>
  <c r="F17" i="13"/>
  <c r="F17" i="11"/>
  <c r="F17" i="9"/>
  <c r="F17" i="12"/>
  <c r="F17" i="14"/>
  <c r="F17" i="15"/>
  <c r="F17" i="8"/>
  <c r="F17" i="10"/>
  <c r="F17" i="6"/>
  <c r="E19" i="3"/>
  <c r="E19" i="6" l="1"/>
  <c r="E19" i="12"/>
  <c r="E19" i="9"/>
  <c r="E19" i="14"/>
  <c r="E19" i="4"/>
  <c r="E19" i="15"/>
  <c r="E19" i="10"/>
  <c r="E19" i="7"/>
  <c r="E19" i="13"/>
  <c r="E19" i="5"/>
  <c r="D26" i="3"/>
  <c r="E19" i="8"/>
  <c r="E19" i="11"/>
  <c r="D26" i="11" l="1"/>
  <c r="D26" i="12"/>
  <c r="D26" i="15"/>
  <c r="D26" i="10"/>
  <c r="D26" i="7"/>
  <c r="D26" i="14"/>
  <c r="D26" i="13"/>
  <c r="D26" i="5"/>
  <c r="D26" i="4"/>
  <c r="D26" i="9"/>
  <c r="D26" i="6"/>
  <c r="D26" i="8"/>
  <c r="E26" i="3"/>
  <c r="E26" i="12" l="1"/>
  <c r="E26" i="9"/>
  <c r="E26" i="4"/>
  <c r="E26" i="15"/>
  <c r="E26" i="10"/>
  <c r="E26" i="7"/>
  <c r="E26" i="14"/>
  <c r="E26" i="13"/>
  <c r="E26" i="6"/>
  <c r="E26" i="5"/>
  <c r="E26" i="11"/>
  <c r="E28" i="3"/>
  <c r="E26" i="8"/>
  <c r="E28" i="9" l="1"/>
  <c r="E28" i="15"/>
  <c r="E28" i="10"/>
  <c r="E28" i="7"/>
  <c r="E28" i="4"/>
  <c r="E28" i="13"/>
  <c r="E28" i="14"/>
  <c r="E28" i="11"/>
  <c r="E28" i="8"/>
  <c r="E28" i="5"/>
  <c r="E28" i="6"/>
  <c r="E28" i="12"/>
  <c r="D33" i="3"/>
  <c r="D33" i="10" l="1"/>
  <c r="D33" i="14"/>
  <c r="D33" i="13"/>
  <c r="D33" i="5"/>
  <c r="D33" i="11"/>
  <c r="D33" i="12"/>
  <c r="D33" i="8"/>
  <c r="D33" i="6"/>
  <c r="D33" i="7"/>
  <c r="D33" i="9"/>
  <c r="D33" i="15"/>
  <c r="E33" i="3"/>
  <c r="D33" i="4"/>
  <c r="E33" i="10" l="1"/>
  <c r="E33" i="15"/>
  <c r="E33" i="7"/>
  <c r="E33" i="14"/>
  <c r="E33" i="5"/>
  <c r="E33" i="6"/>
  <c r="E33" i="12"/>
  <c r="E33" i="4"/>
  <c r="E33" i="8"/>
  <c r="E33" i="9"/>
  <c r="E33" i="11"/>
  <c r="E33" i="13"/>
  <c r="F33" i="3"/>
  <c r="F33" i="15" l="1"/>
  <c r="F33" i="7"/>
  <c r="F33" i="14"/>
  <c r="F33" i="5"/>
  <c r="F33" i="6"/>
  <c r="F33" i="11"/>
  <c r="F33" i="8"/>
  <c r="F33" i="9"/>
  <c r="F33" i="10"/>
  <c r="F33" i="12"/>
  <c r="F33" i="4"/>
  <c r="F33" i="13"/>
  <c r="G33" i="3"/>
  <c r="G33" i="4" l="1"/>
  <c r="G33" i="5"/>
  <c r="G33" i="7"/>
  <c r="G33" i="13"/>
  <c r="G33" i="10"/>
  <c r="G33" i="8"/>
  <c r="G33" i="6"/>
  <c r="G33" i="11"/>
  <c r="G33" i="12"/>
  <c r="G33" i="9"/>
  <c r="D37" i="3"/>
  <c r="G33" i="14"/>
  <c r="G33" i="15"/>
  <c r="D37" i="14" l="1"/>
  <c r="D37" i="5"/>
  <c r="D37" i="6"/>
  <c r="D37" i="13"/>
  <c r="D37" i="12"/>
  <c r="D37" i="9"/>
  <c r="D37" i="10"/>
  <c r="D37" i="7"/>
  <c r="D37" i="15"/>
  <c r="D37" i="4"/>
  <c r="D37" i="11"/>
  <c r="E37" i="3"/>
  <c r="D37" i="8"/>
  <c r="E37" i="14" l="1"/>
  <c r="E37" i="6"/>
  <c r="E37" i="13"/>
  <c r="E37" i="12"/>
  <c r="E37" i="11"/>
  <c r="E37" i="10"/>
  <c r="E37" i="15"/>
  <c r="E37" i="5"/>
  <c r="E37" i="9"/>
  <c r="E37" i="4"/>
  <c r="E37" i="7"/>
  <c r="E37" i="8"/>
  <c r="F41" i="3"/>
  <c r="F41" i="5" l="1"/>
  <c r="F41" i="6"/>
  <c r="F41" i="13"/>
  <c r="F41" i="12"/>
  <c r="F41" i="11"/>
  <c r="F41" i="9"/>
  <c r="F41" i="4"/>
  <c r="F41" i="15"/>
  <c r="F41" i="10"/>
  <c r="F41" i="7"/>
  <c r="F41" i="14"/>
  <c r="F42" i="3"/>
  <c r="F41" i="8"/>
  <c r="F42" i="5" l="1"/>
  <c r="F42" i="13"/>
  <c r="F42" i="12"/>
  <c r="F42" i="11"/>
  <c r="F42" i="4"/>
  <c r="F42" i="8"/>
  <c r="F42" i="9"/>
  <c r="F42" i="10"/>
  <c r="F42" i="7"/>
  <c r="F42" i="15"/>
  <c r="F42" i="14"/>
  <c r="F42" i="6"/>
  <c r="F43" i="3"/>
  <c r="F43" i="13" l="1"/>
  <c r="F43" i="6"/>
  <c r="F43" i="12"/>
  <c r="F43" i="11"/>
  <c r="F43" i="8"/>
  <c r="F43" i="7"/>
  <c r="F43" i="10"/>
  <c r="F43" i="14"/>
  <c r="F43" i="5"/>
  <c r="F43" i="9"/>
  <c r="F43" i="4"/>
  <c r="F44" i="3"/>
  <c r="F43" i="15"/>
  <c r="F44" i="6" l="1"/>
  <c r="F44" i="12"/>
  <c r="F44" i="11"/>
  <c r="F44" i="8"/>
  <c r="F44" i="7"/>
  <c r="F44" i="4"/>
  <c r="F44" i="14"/>
  <c r="F44" i="10"/>
  <c r="F44" i="9"/>
  <c r="F44" i="15"/>
  <c r="F44" i="5"/>
  <c r="E52" i="3"/>
  <c r="F44" i="13"/>
  <c r="E52" i="12" l="1"/>
  <c r="E52" i="11"/>
  <c r="E52" i="8"/>
  <c r="E52" i="10"/>
  <c r="E52" i="9"/>
  <c r="E52" i="7"/>
  <c r="E52" i="4"/>
  <c r="E52" i="15"/>
  <c r="E52" i="14"/>
  <c r="E52" i="6"/>
  <c r="E52" i="5"/>
  <c r="F52" i="3"/>
  <c r="E52" i="13"/>
  <c r="F52" i="7" l="1"/>
  <c r="F52" i="4"/>
  <c r="F52" i="5"/>
  <c r="F52" i="11"/>
  <c r="F52" i="12"/>
  <c r="F52" i="14"/>
  <c r="F52" i="15"/>
  <c r="E53" i="3"/>
  <c r="F52" i="9"/>
  <c r="F52" i="13"/>
  <c r="F52" i="6"/>
  <c r="F52" i="8"/>
  <c r="F52" i="10"/>
  <c r="E53" i="12" l="1"/>
  <c r="E53" i="13"/>
  <c r="E53" i="4"/>
  <c r="E53" i="10"/>
  <c r="E53" i="9"/>
  <c r="E53" i="15"/>
  <c r="E53" i="14"/>
  <c r="E53" i="5"/>
  <c r="E53" i="6"/>
  <c r="E53" i="7"/>
  <c r="F53" i="3"/>
  <c r="E53" i="11"/>
  <c r="E53" i="8"/>
  <c r="F53" i="13" l="1"/>
  <c r="F53" i="11"/>
  <c r="F53" i="7"/>
  <c r="F53" i="10"/>
  <c r="F53" i="15"/>
  <c r="F53" i="14"/>
  <c r="F53" i="5"/>
  <c r="F53" i="6"/>
  <c r="F53" i="9"/>
  <c r="F53" i="12"/>
  <c r="F53" i="4"/>
  <c r="F58" i="3"/>
  <c r="F53" i="8"/>
  <c r="F58" i="7" l="1"/>
  <c r="F58" i="4"/>
  <c r="F58" i="10"/>
  <c r="F58" i="9"/>
  <c r="F58" i="15"/>
  <c r="F58" i="14"/>
  <c r="F58" i="5"/>
  <c r="F58" i="12"/>
  <c r="F58" i="11"/>
  <c r="F58" i="13"/>
  <c r="F58" i="6"/>
  <c r="F58" i="8"/>
  <c r="G58" i="3"/>
  <c r="G58" i="10" l="1"/>
  <c r="G58" i="9"/>
  <c r="G58" i="15"/>
  <c r="G58" i="14"/>
  <c r="G58" i="5"/>
  <c r="G58" i="6"/>
  <c r="G58" i="12"/>
  <c r="G58" i="13"/>
  <c r="G58" i="11"/>
  <c r="G58" i="4"/>
  <c r="G58" i="8"/>
  <c r="G58" i="7"/>
  <c r="H58" i="3"/>
  <c r="H58" i="8" l="1"/>
  <c r="H58" i="14"/>
  <c r="H58" i="5"/>
  <c r="H58" i="6"/>
  <c r="H58" i="13"/>
  <c r="H58" i="11"/>
  <c r="H58" i="7"/>
  <c r="H58" i="10"/>
  <c r="H58" i="12"/>
  <c r="H58" i="9"/>
  <c r="H58" i="15"/>
  <c r="I58" i="3"/>
  <c r="H58" i="4"/>
  <c r="I58" i="8" l="1"/>
  <c r="I58" i="15"/>
  <c r="I58" i="14"/>
  <c r="I58" i="6"/>
  <c r="I58" i="12"/>
  <c r="I58" i="10"/>
  <c r="I58" i="9"/>
  <c r="I58" i="11"/>
  <c r="I58" i="7"/>
  <c r="I58" i="4"/>
  <c r="I58" i="5"/>
  <c r="I58" i="13"/>
  <c r="F59" i="3"/>
  <c r="F59" i="15" l="1"/>
  <c r="F59" i="14"/>
  <c r="F59" i="5"/>
  <c r="F59" i="6"/>
  <c r="F59" i="12"/>
  <c r="F59" i="11"/>
  <c r="F59" i="10"/>
  <c r="F59" i="9"/>
  <c r="F59" i="4"/>
  <c r="F59" i="7"/>
  <c r="F59" i="8"/>
  <c r="F59" i="13"/>
  <c r="G59" i="3"/>
  <c r="G59" i="5" l="1"/>
  <c r="G59" i="4"/>
  <c r="G59" i="7"/>
  <c r="H59" i="3"/>
  <c r="G59" i="13"/>
  <c r="G59" i="11"/>
  <c r="G59" i="9"/>
  <c r="G59" i="12"/>
  <c r="G59" i="10"/>
  <c r="G59" i="14"/>
  <c r="G59" i="15"/>
  <c r="G59" i="6"/>
  <c r="G59" i="8"/>
  <c r="H59" i="4" l="1"/>
  <c r="H59" i="6"/>
  <c r="H59" i="7"/>
  <c r="H59" i="12"/>
  <c r="H59" i="13"/>
  <c r="H59" i="9"/>
  <c r="H59" i="10"/>
  <c r="H59" i="15"/>
  <c r="H59" i="14"/>
  <c r="H59" i="5"/>
  <c r="I59" i="3"/>
  <c r="H59" i="8"/>
  <c r="H59" i="11"/>
  <c r="I59" i="12" l="1"/>
  <c r="I59" i="7"/>
  <c r="I59" i="11"/>
  <c r="I59" i="13"/>
  <c r="I59" i="10"/>
  <c r="I59" i="15"/>
  <c r="I59" i="14"/>
  <c r="I59" i="5"/>
  <c r="I59" i="9"/>
  <c r="I59" i="4"/>
  <c r="I59" i="6"/>
  <c r="I59" i="8"/>
  <c r="F60" i="3"/>
  <c r="G60" i="3" l="1"/>
  <c r="F60" i="6"/>
  <c r="F60" i="12"/>
  <c r="F60" i="4"/>
  <c r="F60" i="7"/>
  <c r="F60" i="11"/>
  <c r="F60" i="13"/>
  <c r="F60" i="10"/>
  <c r="F60" i="9"/>
  <c r="F60" i="15"/>
  <c r="F60" i="14"/>
  <c r="F60" i="5"/>
  <c r="F60" i="8"/>
  <c r="H60" i="3" l="1"/>
  <c r="G60" i="6"/>
  <c r="G60" i="12"/>
  <c r="G60" i="7"/>
  <c r="G60" i="11"/>
  <c r="G60" i="4"/>
  <c r="G60" i="13"/>
  <c r="G60" i="10"/>
  <c r="G60" i="9"/>
  <c r="G60" i="14"/>
  <c r="G60" i="15"/>
  <c r="G60" i="8"/>
  <c r="G60" i="5"/>
  <c r="I60" i="3" l="1"/>
  <c r="H60" i="12"/>
  <c r="H60" i="11"/>
  <c r="H60" i="13"/>
  <c r="H60" i="10"/>
  <c r="H60" i="14"/>
  <c r="H60" i="5"/>
  <c r="H60" i="7"/>
  <c r="H60" i="8"/>
  <c r="H60" i="6"/>
  <c r="H60" i="9"/>
  <c r="H60" i="15"/>
  <c r="H60" i="4"/>
  <c r="F61" i="3" l="1"/>
  <c r="I60" i="12"/>
  <c r="I60" i="7"/>
  <c r="I60" i="11"/>
  <c r="I60" i="10"/>
  <c r="I60" i="5"/>
  <c r="I60" i="4"/>
  <c r="I60" i="9"/>
  <c r="I60" i="14"/>
  <c r="I60" i="15"/>
  <c r="I60" i="6"/>
  <c r="I60" i="8"/>
  <c r="I60" i="13"/>
  <c r="G61" i="3" l="1"/>
  <c r="F61" i="7"/>
  <c r="F61" i="11"/>
  <c r="F61" i="10"/>
  <c r="F61" i="9"/>
  <c r="F61" i="4"/>
  <c r="F61" i="14"/>
  <c r="F61" i="5"/>
  <c r="F61" i="15"/>
  <c r="F61" i="8"/>
  <c r="F61" i="12"/>
  <c r="F61" i="6"/>
  <c r="F61" i="13"/>
  <c r="H61" i="3" l="1"/>
  <c r="G61" i="5"/>
  <c r="G61" i="4"/>
  <c r="G61" i="10"/>
  <c r="G61" i="13"/>
  <c r="G61" i="7"/>
  <c r="G61" i="8"/>
  <c r="G61" i="15"/>
  <c r="G61" i="6"/>
  <c r="G61" i="11"/>
  <c r="G61" i="12"/>
  <c r="G61" i="14"/>
  <c r="G61" i="9"/>
  <c r="I61" i="3" l="1"/>
  <c r="H61" i="10"/>
  <c r="H61" i="13"/>
  <c r="H61" i="9"/>
  <c r="H61" i="5"/>
  <c r="H61" i="14"/>
  <c r="H61" i="15"/>
  <c r="H61" i="12"/>
  <c r="H61" i="7"/>
  <c r="H61" i="4"/>
  <c r="H61" i="6"/>
  <c r="H61" i="8"/>
  <c r="H61" i="11"/>
  <c r="I61" i="11" l="1"/>
  <c r="I61" i="10"/>
  <c r="I61" i="13"/>
  <c r="I61" i="14"/>
  <c r="I61" i="15"/>
  <c r="I61" i="6"/>
  <c r="I61" i="12"/>
  <c r="I61" i="7"/>
  <c r="I61" i="5"/>
  <c r="I61" i="4"/>
  <c r="I61" i="9"/>
  <c r="E63" i="3"/>
  <c r="I61" i="8"/>
  <c r="E63" i="13" l="1"/>
  <c r="E63" i="9"/>
  <c r="E63" i="5"/>
  <c r="E63" i="14"/>
  <c r="E63" i="15"/>
  <c r="E63" i="6"/>
  <c r="E63" i="4"/>
  <c r="E63" i="12"/>
  <c r="E63" i="11"/>
  <c r="E63" i="10"/>
  <c r="E63" i="7"/>
  <c r="F68" i="3"/>
  <c r="E63" i="8"/>
  <c r="F68" i="13" l="1"/>
  <c r="F68" i="9"/>
  <c r="F68" i="5"/>
  <c r="F68" i="15"/>
  <c r="F68" i="14"/>
  <c r="F68" i="6"/>
  <c r="F68" i="8"/>
  <c r="F68" i="12"/>
  <c r="F68" i="11"/>
  <c r="F68" i="10"/>
  <c r="F68" i="4"/>
  <c r="F68" i="7"/>
  <c r="G68" i="3"/>
  <c r="G68" i="14" l="1"/>
  <c r="G68" i="6"/>
  <c r="G68" i="8"/>
  <c r="G68" i="12"/>
  <c r="G68" i="7"/>
  <c r="G68" i="11"/>
  <c r="G68" i="10"/>
  <c r="G68" i="5"/>
  <c r="G68" i="13"/>
  <c r="G68" i="9"/>
  <c r="H68" i="3"/>
  <c r="G68" i="4"/>
  <c r="G68" i="15"/>
  <c r="I68" i="3" l="1"/>
  <c r="H68" i="15"/>
  <c r="H68" i="6"/>
  <c r="H68" i="7"/>
  <c r="H68" i="8"/>
  <c r="H68" i="12"/>
  <c r="H68" i="5"/>
  <c r="H68" i="11"/>
  <c r="H68" i="4"/>
  <c r="H68" i="14"/>
  <c r="H68" i="10"/>
  <c r="H68" i="9"/>
  <c r="H68" i="13"/>
  <c r="F69" i="3" l="1"/>
  <c r="I68" i="15"/>
  <c r="I68" i="8"/>
  <c r="I68" i="12"/>
  <c r="I68" i="7"/>
  <c r="I68" i="11"/>
  <c r="I68" i="10"/>
  <c r="I68" i="14"/>
  <c r="I68" i="9"/>
  <c r="I68" i="5"/>
  <c r="I68" i="6"/>
  <c r="I68" i="4"/>
  <c r="I68" i="13"/>
  <c r="F69" i="4" l="1"/>
  <c r="F69" i="5"/>
  <c r="F69" i="9"/>
  <c r="F69" i="11"/>
  <c r="F69" i="12"/>
  <c r="F69" i="14"/>
  <c r="F69" i="15"/>
  <c r="G69" i="3"/>
  <c r="F69" i="8"/>
  <c r="F69" i="10"/>
  <c r="F69" i="13"/>
  <c r="F69" i="6"/>
  <c r="F69" i="7"/>
  <c r="G69" i="6" l="1"/>
  <c r="G69" i="12"/>
  <c r="G69" i="7"/>
  <c r="G69" i="4"/>
  <c r="G69" i="10"/>
  <c r="G69" i="5"/>
  <c r="G69" i="14"/>
  <c r="G69" i="9"/>
  <c r="G69" i="13"/>
  <c r="G69" i="15"/>
  <c r="G69" i="8"/>
  <c r="G69" i="11"/>
  <c r="H69" i="3"/>
  <c r="H69" i="6" l="1"/>
  <c r="H69" i="12"/>
  <c r="H69" i="7"/>
  <c r="H69" i="10"/>
  <c r="H69" i="4"/>
  <c r="H69" i="5"/>
  <c r="H69" i="11"/>
  <c r="H69" i="14"/>
  <c r="H69" i="13"/>
  <c r="H69" i="15"/>
  <c r="H69" i="9"/>
  <c r="H69" i="8"/>
  <c r="I69" i="3"/>
  <c r="I69" i="12" l="1"/>
  <c r="I69" i="10"/>
  <c r="I69" i="4"/>
  <c r="I69" i="11"/>
  <c r="I69" i="5"/>
  <c r="I69" i="13"/>
  <c r="I69" i="14"/>
  <c r="I69" i="9"/>
  <c r="I69" i="15"/>
  <c r="I69" i="6"/>
  <c r="I69" i="7"/>
  <c r="F70" i="3"/>
  <c r="I69" i="8"/>
  <c r="F70" i="12" l="1"/>
  <c r="F70" i="7"/>
  <c r="F70" i="10"/>
  <c r="F70" i="4"/>
  <c r="F70" i="11"/>
  <c r="F70" i="5"/>
  <c r="F70" i="14"/>
  <c r="F70" i="9"/>
  <c r="F70" i="13"/>
  <c r="F70" i="15"/>
  <c r="F70" i="6"/>
  <c r="F70" i="8"/>
  <c r="G70" i="3"/>
  <c r="G70" i="7" l="1"/>
  <c r="G70" i="8"/>
  <c r="G70" i="10"/>
  <c r="G70" i="11"/>
  <c r="G70" i="5"/>
  <c r="G70" i="14"/>
  <c r="G70" i="13"/>
  <c r="G70" i="12"/>
  <c r="G70" i="6"/>
  <c r="G70" i="15"/>
  <c r="G70" i="9"/>
  <c r="H70" i="3"/>
  <c r="G70" i="4"/>
  <c r="H70" i="8" l="1"/>
  <c r="H70" i="10"/>
  <c r="H70" i="11"/>
  <c r="H70" i="14"/>
  <c r="H70" i="9"/>
  <c r="H70" i="15"/>
  <c r="H70" i="12"/>
  <c r="H70" i="5"/>
  <c r="H70" i="6"/>
  <c r="H70" i="4"/>
  <c r="H70" i="7"/>
  <c r="H70" i="13"/>
  <c r="I70" i="3"/>
  <c r="F71" i="3" l="1"/>
  <c r="I70" i="10"/>
  <c r="I70" i="11"/>
  <c r="I70" i="5"/>
  <c r="I70" i="4"/>
  <c r="I70" i="14"/>
  <c r="I70" i="9"/>
  <c r="I70" i="15"/>
  <c r="I70" i="6"/>
  <c r="I70" i="12"/>
  <c r="I70" i="7"/>
  <c r="I70" i="8"/>
  <c r="I70" i="13"/>
  <c r="G71" i="3" l="1"/>
  <c r="F71" i="5"/>
  <c r="F71" i="4"/>
  <c r="F71" i="8"/>
  <c r="F71" i="10"/>
  <c r="F71" i="11"/>
  <c r="F71" i="13"/>
  <c r="F71" i="9"/>
  <c r="F71" i="12"/>
  <c r="F71" i="6"/>
  <c r="F71" i="14"/>
  <c r="F71" i="15"/>
  <c r="F71" i="7"/>
  <c r="H71" i="3" l="1"/>
  <c r="G71" i="14"/>
  <c r="G71" i="9"/>
  <c r="G71" i="12"/>
  <c r="G71" i="15"/>
  <c r="G71" i="13"/>
  <c r="G71" i="6"/>
  <c r="G71" i="5"/>
  <c r="G71" i="7"/>
  <c r="G71" i="10"/>
  <c r="G71" i="4"/>
  <c r="G71" i="8"/>
  <c r="G71" i="11"/>
  <c r="I71" i="3" l="1"/>
  <c r="H71" i="11"/>
  <c r="H71" i="14"/>
  <c r="H71" i="15"/>
  <c r="H71" i="13"/>
  <c r="H71" i="6"/>
  <c r="H71" i="12"/>
  <c r="H71" i="10"/>
  <c r="H71" i="5"/>
  <c r="H71" i="4"/>
  <c r="H71" i="7"/>
  <c r="H71" i="9"/>
  <c r="H71" i="8"/>
  <c r="I71" i="14" l="1"/>
  <c r="I71" i="9"/>
  <c r="I71" i="15"/>
  <c r="I71" i="13"/>
  <c r="I71" i="6"/>
  <c r="I71" i="12"/>
  <c r="I71" i="7"/>
  <c r="I71" i="10"/>
  <c r="I71" i="4"/>
  <c r="I71" i="5"/>
  <c r="I71" i="11"/>
  <c r="D76" i="3"/>
  <c r="I71" i="8"/>
  <c r="D76" i="9" l="1"/>
  <c r="D76" i="15"/>
  <c r="D76" i="13"/>
  <c r="D76" i="6"/>
  <c r="D76" i="12"/>
  <c r="D76" i="7"/>
  <c r="D76" i="11"/>
  <c r="D76" i="8"/>
  <c r="D76" i="4"/>
  <c r="D76" i="10"/>
  <c r="D76" i="5"/>
  <c r="E76" i="3"/>
  <c r="D76" i="14"/>
  <c r="E76" i="13" l="1"/>
  <c r="E76" i="12"/>
  <c r="E76" i="7"/>
  <c r="E76" i="10"/>
  <c r="E76" i="5"/>
  <c r="E76" i="11"/>
  <c r="E76" i="8"/>
  <c r="E76" i="6"/>
  <c r="E76" i="14"/>
  <c r="F76" i="3"/>
  <c r="E76" i="9"/>
  <c r="E76" i="15"/>
  <c r="E76" i="4"/>
  <c r="F76" i="15" l="1"/>
  <c r="F76" i="6"/>
  <c r="F76" i="12"/>
  <c r="F76" i="7"/>
  <c r="F76" i="5"/>
  <c r="F76" i="4"/>
  <c r="F76" i="10"/>
  <c r="F76" i="14"/>
  <c r="F76" i="9"/>
  <c r="F76" i="8"/>
  <c r="F76" i="11"/>
  <c r="G76" i="3"/>
  <c r="F76" i="13"/>
  <c r="G76" i="15" l="1"/>
  <c r="G76" i="6"/>
  <c r="G76" i="12"/>
  <c r="G76" i="7"/>
  <c r="G76" i="5"/>
  <c r="G76" i="10"/>
  <c r="G76" i="11"/>
  <c r="G76" i="8"/>
  <c r="G76" i="4"/>
  <c r="G76" i="14"/>
  <c r="G76" i="9"/>
  <c r="G76" i="13"/>
</calcChain>
</file>

<file path=xl/sharedStrings.xml><?xml version="1.0" encoding="utf-8"?>
<sst xmlns="http://schemas.openxmlformats.org/spreadsheetml/2006/main" count="1986" uniqueCount="183">
  <si>
    <t>REPORTE MENSUAL DE ACTIVIDADES - PROMOCIÓN DE LA SALUD</t>
  </si>
  <si>
    <t>PROGRAMA PRESUPUESTAL 024</t>
  </si>
  <si>
    <t>ACTIVIDAD CAPACITACIÓN A ACTORES SOCIALES</t>
  </si>
  <si>
    <t>1. FAMILIAS SENSIBILIZADAS PARA LA PROMOCIÓN DE
PRÁCTICAS Y ENTORNOS SALUDABLES</t>
  </si>
  <si>
    <t>Sesiones educativas a familias</t>
  </si>
  <si>
    <t>Tématica</t>
  </si>
  <si>
    <t>Nº registros</t>
  </si>
  <si>
    <t>Evitar consumo y exposición al humo de tabaco (TA)</t>
  </si>
  <si>
    <t xml:space="preserve">CONTAR DNI /(DX1=C0009+LAB1=TA ó LAB2=TA ó LAB3=TA)+ (DX2=C2062+ LAB1=24+ LAB2="BLANCO"+ LAB3="BLANCO") </t>
  </si>
  <si>
    <t>Reducción del consumo de alcohol (AD)</t>
  </si>
  <si>
    <t xml:space="preserve">CONTAR DNI /(DX1=C0009+LAB1=AD ó LAB2=AD ó LAB3=AD)+ (DX2=C2062+ LAB1=24+ LAB2="BLANCO"+ LAB3="BLANCO") </t>
  </si>
  <si>
    <t>Promoción de la higiene y cuidado del ambiente (HA)</t>
  </si>
  <si>
    <t xml:space="preserve">CONTAR DNI /(DX1=C0009+LAB1=HA ó LAB2=HA ó LAB3=HA)+ (DX2=C2062+ LAB1=24+ LAB2="BLANCO"+ LAB3="BLANCO") </t>
  </si>
  <si>
    <t>Salud sexual y reproductiva (SSI)</t>
  </si>
  <si>
    <t xml:space="preserve">CONTAR DNI /(DX1=C0009+LAB1=SSI ó LAB2=SSI ó LAB3=SSI)+ (DX2=C2062+ LAB1=24+ LAB2="BLANCO"+ LAB3="BLANCO") </t>
  </si>
  <si>
    <t>trazador</t>
  </si>
  <si>
    <t xml:space="preserve">CONTAR DNI (EN ≠ TIEMPOS)/(DX1=C0009+LAB1 ó LAB2 ó LAB 3=TA+ SSI+HA)+ (DX2=C2062+ LAB1=24+ LAB2="BLANCO"+ LAB3="BLANCO") </t>
  </si>
  <si>
    <t>2. FUNCIONARIOS MUNICIPALES SENSIBILIZADOS PARA LA PROMOCIÓN DE PRÁCTICAS Y ENTORNOS SALUDABLES PARA LA PREVENCIÓN DEL CÁNCER</t>
  </si>
  <si>
    <t>Reunión de sensibilización</t>
  </si>
  <si>
    <t>Reuniones</t>
  </si>
  <si>
    <t>Participantes</t>
  </si>
  <si>
    <t>CONTAR APP104/ (DX1= C0001+ LAB1+ LAB2=FSE+LAB3=24)</t>
  </si>
  <si>
    <t>SUMAR LAB1 DE APP104/(DX1= C0001+ LAB1+ LAB2=FSE+LAB3=24)</t>
  </si>
  <si>
    <t>Asistencia técnica</t>
  </si>
  <si>
    <t>Asistencia Tecnica 1</t>
  </si>
  <si>
    <t>Asistencia Tecnica 2</t>
  </si>
  <si>
    <t>N°</t>
  </si>
  <si>
    <t xml:space="preserve">CONTAR APP96 /(DX1= C7004+LAB1+ LAB2=1+LAB3=24)) </t>
  </si>
  <si>
    <t xml:space="preserve">SUMAR LAB1 DE APP96 /(DX1= C7004+LAB1+ LAB2=1+LAB3=24)) </t>
  </si>
  <si>
    <t xml:space="preserve">CONTAR APP96 /(DX1= C7004+LAB1+ LAB2=2+LAB3=24)) </t>
  </si>
  <si>
    <t xml:space="preserve">SUMAR LAB1 DE APP96 /(DX1= C7004+LAB1+ LAB2=2+LAB3=24)) </t>
  </si>
  <si>
    <t>Reunión de monitoreo</t>
  </si>
  <si>
    <t xml:space="preserve">1º  Monitoreo </t>
  </si>
  <si>
    <t>2º  Monitoreo</t>
  </si>
  <si>
    <t>CONTAR APP96/(DX1= C7001 + LAB1=1+LAB2=24+LAB3="BLANCO")</t>
  </si>
  <si>
    <t>CONTAR APP96/(DX1= C7001 + LAB1=2+LAB2=24+LAB3="BLANCO")</t>
  </si>
  <si>
    <t>Sesión educativa en comunidad</t>
  </si>
  <si>
    <t xml:space="preserve">CONTAR APP108/ (DX1=C0009+ LAB1+ LAB2=TA+ LAB3=24)+ (DX2=C0010+LAB1="BLANCO"+ LAB2="BLANCO"+ LAB3="BLANCO") </t>
  </si>
  <si>
    <t xml:space="preserve">CONTAR APP108/ (DX1=C0009+ LAB1+ LAB2=AD+ LAB3=24)+ (DX2=C0010+LAB1="BLANCO"+ LAB2="BLANCO"+ LAB3="BLANCO") </t>
  </si>
  <si>
    <t>Promoción de la higiene y cuidado del ambiente
(HA)</t>
  </si>
  <si>
    <t xml:space="preserve">CONTAR APP108/ (DX1=C0009+ LAB1+ LAB2=HA+ LAB3=24)+ (DX2=C0010+LAB1="BLANCO"+ LAB2="BLANCO"+ LAB3="BLANCO") </t>
  </si>
  <si>
    <t xml:space="preserve">CONTAR APP108/ (DX1=C0009+ LAB1+ LAB2=SSI+ LAB3=24)+ (DX2=C0010+LAB1="BLANCO"+ LAB2="BLANCO"+ LAB3="BLANCO") </t>
  </si>
  <si>
    <t>3. DOCENTES CAPACITADOS PARA LA PROMOCIÓN DE PRÁCTICAS Y ENTORNOS SALUDABLES PARA LA PREVENCIÓN DEL CÁNCER</t>
  </si>
  <si>
    <t>Reunión de coordinación</t>
  </si>
  <si>
    <t>NIVEL PRIMARIO</t>
  </si>
  <si>
    <t>NIVEL SECUNDARIA</t>
  </si>
  <si>
    <t>Nº REUNIÓN</t>
  </si>
  <si>
    <t>Reunion</t>
  </si>
  <si>
    <t>1º Reunión</t>
  </si>
  <si>
    <t xml:space="preserve">CONTAR APP93 /(DX1= C0002 + LAB1=1+ LAB2=TP+LAB3=24) </t>
  </si>
  <si>
    <t xml:space="preserve">CONTAR APP93 /(DX1= C0002 + LAB1=1+ LAB2=TS+LAB3=24) </t>
  </si>
  <si>
    <t>2º Reunión</t>
  </si>
  <si>
    <t xml:space="preserve">CONTAR APP93 /(DX1= C0002 + LAB1=2+ LAB2=TP+LAB3=24) </t>
  </si>
  <si>
    <t xml:space="preserve">CONTAR APP93 /(DX1= C0002 + LAB1=2+ LAB2=TS+LAB3=24) </t>
  </si>
  <si>
    <t>Taller de capacitación a docentes</t>
  </si>
  <si>
    <t>Nº</t>
  </si>
  <si>
    <t>CONTAR APP144 /(DX1=C0005+LAB1+LAB2=TP+LAB3=TA)+ (DX2=C3101+LAB1=24 + LAB2="BLANCO" + LAB3="BLANCO")</t>
  </si>
  <si>
    <t>SUMAR LAB1 DE APP144 /(DX1=C0005+LAB1+LAB2=TP+LAB3=TA)+ (DX2=C3101+LAB1=24 + LAB2="BLANCO" + LAB3="BLANCO")</t>
  </si>
  <si>
    <t>CONTAR APP144 /(DX1=C0005+LAB1+LAB2=TS+LAB3=TA)+ (DX2=C3101+LAB1=24 + LAB2="BLANCO" + LAB3="BLANCO")</t>
  </si>
  <si>
    <t>SUMAR LAB1 DE APP144 /(DX1=C0005+LAB1+LAB2=TS+LAB3=TA)+ (DX2=C3101+LAB1=24 + LAB2="BLANCO" + LAB3="BLANCO")</t>
  </si>
  <si>
    <t>CONTAR APP144 /(DX1=C0005+LAB1+LAB2=TP+LAB3=AD)+ (DX2=C3101+LAB1=24 + LAB2="BLANCO" + LAB3="BLANCO")</t>
  </si>
  <si>
    <t>SUMAR LAB1 DE APP144 /(DX1=C0005+LAB1+LAB2=TP+LAB3=AD)+ (DX2=C3101+LAB1=24 + LAB2="BLANCO" + LAB3="BLANCO")</t>
  </si>
  <si>
    <t>CONTAR APP144 /(DX1=C0005+LAB1+LAB2=TS+LAB3=AD)+ (DX2=C3101+LAB1=24 + LAB2="BLANCO" + LAB3="BLANCO")</t>
  </si>
  <si>
    <t>SUMAR LAB1 DE APP144 /(DX1=C0005+LAB1+LAB2=TS+LAB3=AD)+ (DX2=C3101+LAB1=24 + LAB2="BLANCO" + LAB3="BLANCO")</t>
  </si>
  <si>
    <t>CONTAR APP144 /(DX1=C0005+LAB1+LAB2=TP+LAB3=HA)+ (DX2=C3101+LAB1=24 + LAB2="BLANCO" + LAB3="BLANCO")</t>
  </si>
  <si>
    <t>SUMAR LAB1 DE APP144 /(DX1=C0005+LAB1+LAB2=TP+LAB3=HA)+ (DX2=C3101+LAB1=24 + LAB2="BLANCO" + LAB3="BLANCO")</t>
  </si>
  <si>
    <t>CONTAR APP144 /(DX1=C0005+LAB1+LAB2=TS+LAB3=HA)+ (DX2=C3101+LAB1=24 + LAB2="BLANCO" + LAB3="BLANCO")</t>
  </si>
  <si>
    <t>SUMAR LAB1 DE APP144 /(DX1=C0005+LAB1+LAB2=TS+LAB3=HA)+ (DX2=C3101+LAB1=24 + LAB2="BLANCO" + LAB3="BLANCO")</t>
  </si>
  <si>
    <t>CONTAR APP144 /(DX1=C0005+LAB1+LAB2=TP+LAB3=SSI)+ (DX2=C3101+LAB1=24 + LAB2="BLANCO" + LAB3="BLANCO")</t>
  </si>
  <si>
    <t>SUMAR LAB1 DE APP144 /(DX1=C0005+LAB1+LAB2=TP+LAB3=SSI)+ (DX2=C3101+LAB1=24 + LAB2="BLANCO" + LAB3="BLANCO")</t>
  </si>
  <si>
    <t>CONTAR APP144 /(DX1=C0005+LAB1+LAB2=TS+LAB3=SSI)+ (DX2=C3101+LAB1=24 + LAB2="BLANCO" + LAB3="BLANCO")</t>
  </si>
  <si>
    <t>SUMAR LAB1 DE APP144 /(DX1=C0005+LAB1+LAB2=TS+LAB3=SSI)+ (DX2=C3101+LAB1=24 + LAB2="BLANCO" + LAB3="BLANCO")</t>
  </si>
  <si>
    <t>SUMAR LAB1 DE APP144 /(DX1=C0005+LAB1+LAB2=TP ó TS+LAB3=TA ó AD ó HA ó SSI)+ (DX2=C3101+LAB1=24 + LAB2="BLANCO" + LAB3="BLANCO")</t>
  </si>
  <si>
    <t>Sesiones educativas a padres de familia</t>
  </si>
  <si>
    <t>CONTAR APP146 /(DX1=C0009+LAB1+LAB2=TP+LAB3=TA)+ (DX2=C2062+LAB1=24 + LAB2="BLANCO" + LAB3="BLANCO")</t>
  </si>
  <si>
    <t>SUMAR LAB1 DE APP146 /(DX1=C0009+LAB1+LAB2=TP+LAB3=TA)+ (DX2=C2062+LAB1=24 + LAB2="BLANCO" + LAB3="BLANCO")</t>
  </si>
  <si>
    <t>CONTAR APP146 /(DX1=C0009+LAB1+LAB2=TS+LAB3=TA)+ (DX2=C2062+LAB1=24 + LAB2="BLANCO" + LAB3="BLANCO")</t>
  </si>
  <si>
    <t>SUMAR LAB1 DE APP146 /(DX1=C0009+LAB1+LAB2=TS+LAB3=TA)+ (DX2=C2062+LAB1=24 + LAB2="BLANCO" + LAB3="BLANCO")</t>
  </si>
  <si>
    <t>CONTAR APP146 /(DX1=C0009+LAB1+LAB2=TP+LAB3=AD)+ (DX2=C2062+LAB1=24 + LAB2="BLANCO" + LAB3="BLANCO")</t>
  </si>
  <si>
    <t>SUMAR LAB1 DE APP146 /(DX1=C0009+LAB1+LAB2=TP+LAB3=AD)+ (DX2=C2062+LAB1=24 + LAB2="BLANCO" + LAB3="BLANCO")</t>
  </si>
  <si>
    <t>CONTAR APP146 /(DX1=C0009+LAB1+LAB2=TS+LAB3=AD)+ (DX2=C2062+LAB1=24 + LAB2="BLANCO" + LAB3="BLANCO")</t>
  </si>
  <si>
    <t>SUMAR LAB1 DE APP146 /(DX1=C0009+LAB1+LAB2=TS+LAB3=AD)+ (DX2=C2062+LAB1=24 + LAB2="BLANCO" + LAB3="BLANCO")</t>
  </si>
  <si>
    <t>CONTAR APP146 /(DX1=C0009+LAB1+LAB2=TP+LAB3=HA)+ (DX2=C2062+LAB1=24 + LAB2="BLANCO" + LAB3="BLANCO")</t>
  </si>
  <si>
    <t>SUMAR LAB1 DE APP146 /(DX1=C0009+LAB1+LAB2=TP+LAB3=HA)+ (DX2=C2062+LAB1=24 + LAB2="BLANCO" + LAB3="BLANCO")</t>
  </si>
  <si>
    <t>CONTAR APP146 /(DX1=C0009+LAB1+LAB2=TS+LAB3=HA)+ (DX2=C2062+LAB1=24 + LAB2="BLANCO" + LAB3="BLANCO")</t>
  </si>
  <si>
    <t>SUMAR LAB1 DE APP146 /(DX1=C0009+LAB1+LAB2=TS+LAB3=HA)+ (DX2=C2062+LAB1=24 + LAB2="BLANCO" + LAB3="BLANCO")</t>
  </si>
  <si>
    <t>CONTAR APP146 /(DX1=C0009+LAB1+LAB2=TP+LAB3=SSI)+ (DX2=C2062+LAB1=24 + LAB2="BLANCO" + LAB3="BLANCO")</t>
  </si>
  <si>
    <t>SUMAR LAB1 DE APP146 /(DX1=C0009+LAB1+LAB2=TP+LAB3=SSI)+ (DX2=C2062+LAB1=24 + LAB2="BLANCO" + LAB3="BLANCO")</t>
  </si>
  <si>
    <t>CONTAR APP146 /(DX1=C0009+LAB1+LAB2=TS+LAB3=SSI)+ (DX2=C2062+LAB1=24 + LAB2="BLANCO" + LAB3="BLANCO")</t>
  </si>
  <si>
    <t>SUMAR LAB1 DE APP146 /(DX1=C0009+LAB1+LAB2=TS+LAB3=SSI)+ (DX2=C2062+LAB1=24 + LAB2="BLANCO" + LAB3="BLANCO")</t>
  </si>
  <si>
    <t>Monitoreo</t>
  </si>
  <si>
    <t>CONTAR APP144 /(DX1=C7003+LAB1+LAB2=TP+LAB3=24)</t>
  </si>
  <si>
    <t>SUMAR LAB1 DE  APP144 /(DX1=C7003+LAB1+LAB2=TP+LAB3=24)</t>
  </si>
  <si>
    <t>CONTAR APP144 /(DX1=C7003+LAB1+LAB2=TS+LAB3=24)</t>
  </si>
  <si>
    <t>SUMAR LAB1 DE  APP144 /(DX1=C7003+LAB1+LAB2=TS+LAB3=24)</t>
  </si>
  <si>
    <t>RED DE SALUD:</t>
  </si>
  <si>
    <t>MICRO RED:</t>
  </si>
  <si>
    <t>MES:</t>
  </si>
  <si>
    <t>ESTABLECIMIENTO:</t>
  </si>
  <si>
    <t>AÑO:</t>
  </si>
  <si>
    <t>1.1. Sesiones educativas a familias</t>
  </si>
  <si>
    <t>2.1. Reunión de sensibilización</t>
  </si>
  <si>
    <t>2.2. Asistencia técnica</t>
  </si>
  <si>
    <t>2.3. Reunión de monitoreo</t>
  </si>
  <si>
    <t>2.4. Sesión educativa en comunidad</t>
  </si>
  <si>
    <t>3.1. Reunión de coordinación</t>
  </si>
  <si>
    <t>3.2. Taller de capacitación a docentes</t>
  </si>
  <si>
    <t>3.3. Sesiones educativas a padres de familia</t>
  </si>
  <si>
    <t>3.4. Monitoreo</t>
  </si>
  <si>
    <t>ESTABLECIMIENTOS</t>
  </si>
  <si>
    <t>CONSOLIDADO</t>
  </si>
  <si>
    <t>MOYOBAMBA</t>
  </si>
  <si>
    <t>ENERO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</si>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</sst>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8F45C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Franklin Gothic Medium Cond"/>
      <family val="2"/>
    </font>
    <font>
      <b/>
      <sz val="10"/>
      <name val="Franklin Gothic Medium Cond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2" fillId="4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0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 indent="1"/>
    </xf>
    <xf numFmtId="0" fontId="22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23" fillId="8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3" fillId="8" borderId="1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9" fillId="9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7" fillId="0" borderId="0" xfId="1" applyNumberFormat="1" applyFont="1" applyAlignment="1">
      <alignment horizontal="right" vertical="center"/>
    </xf>
    <xf numFmtId="164" fontId="28" fillId="0" borderId="10" xfId="1" applyNumberFormat="1" applyFont="1" applyBorder="1" applyAlignment="1">
      <alignment horizontal="left" vertical="center"/>
    </xf>
    <xf numFmtId="164" fontId="29" fillId="0" borderId="10" xfId="0" applyNumberFormat="1" applyFont="1" applyBorder="1"/>
    <xf numFmtId="164" fontId="28" fillId="0" borderId="11" xfId="1" applyNumberFormat="1" applyFont="1" applyBorder="1" applyAlignment="1">
      <alignment horizontal="left" vertical="center"/>
    </xf>
    <xf numFmtId="164" fontId="30" fillId="0" borderId="0" xfId="0" applyNumberFormat="1" applyFont="1"/>
    <xf numFmtId="164" fontId="31" fillId="0" borderId="9" xfId="1" applyNumberFormat="1" applyFont="1" applyBorder="1" applyAlignment="1">
      <alignment horizontal="center" vertical="center"/>
    </xf>
    <xf numFmtId="164" fontId="29" fillId="0" borderId="11" xfId="1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2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0" fillId="7" borderId="0" xfId="0" applyFill="1" applyAlignment="1">
      <alignment vertical="center"/>
    </xf>
    <xf numFmtId="0" fontId="9" fillId="0" borderId="1" xfId="0" applyFont="1" applyBorder="1"/>
    <xf numFmtId="41" fontId="0" fillId="10" borderId="15" xfId="0" applyNumberFormat="1" applyFill="1" applyBorder="1" applyAlignment="1">
      <alignment horizontal="center" vertical="center"/>
    </xf>
    <xf numFmtId="41" fontId="0" fillId="10" borderId="15" xfId="0" applyNumberFormat="1" applyFill="1" applyBorder="1"/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9" fillId="0" borderId="8" xfId="0" applyFont="1" applyBorder="1" applyAlignment="1">
      <alignment vertical="center"/>
    </xf>
    <xf numFmtId="0" fontId="24" fillId="4" borderId="16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4" fontId="9" fillId="7" borderId="1" xfId="0" applyNumberFormat="1" applyFont="1" applyFill="1" applyBorder="1" applyAlignment="1">
      <alignment horizontal="right" vertical="center"/>
    </xf>
    <xf numFmtId="0" fontId="5" fillId="11" borderId="16" xfId="0" applyFont="1" applyFill="1" applyBorder="1" applyAlignment="1">
      <alignment horizontal="center"/>
    </xf>
    <xf numFmtId="0" fontId="5" fillId="12" borderId="16" xfId="0" applyFont="1" applyFill="1" applyBorder="1" applyAlignment="1">
      <alignment horizontal="center"/>
    </xf>
    <xf numFmtId="0" fontId="5" fillId="13" borderId="16" xfId="0" applyFont="1" applyFill="1" applyBorder="1" applyAlignment="1">
      <alignment horizontal="center"/>
    </xf>
    <xf numFmtId="41" fontId="0" fillId="10" borderId="13" xfId="0" applyNumberFormat="1" applyFill="1" applyBorder="1" applyAlignment="1">
      <alignment wrapText="1"/>
    </xf>
    <xf numFmtId="41" fontId="0" fillId="10" borderId="14" xfId="0" applyNumberFormat="1" applyFill="1" applyBorder="1" applyAlignment="1">
      <alignment wrapText="1"/>
    </xf>
    <xf numFmtId="41" fontId="0" fillId="10" borderId="17" xfId="0" applyNumberFormat="1" applyFill="1" applyBorder="1" applyAlignment="1">
      <alignment horizontal="center" vertical="center"/>
    </xf>
    <xf numFmtId="41" fontId="32" fillId="10" borderId="18" xfId="0" applyNumberFormat="1" applyFont="1" applyFill="1" applyBorder="1"/>
    <xf numFmtId="41" fontId="0" fillId="10" borderId="19" xfId="0" applyNumberFormat="1" applyFill="1" applyBorder="1" applyAlignment="1">
      <alignment wrapText="1"/>
    </xf>
    <xf numFmtId="41" fontId="0" fillId="10" borderId="20" xfId="0" applyNumberFormat="1" applyFill="1" applyBorder="1" applyAlignment="1">
      <alignment wrapText="1"/>
    </xf>
    <xf numFmtId="41" fontId="33" fillId="10" borderId="1" xfId="0" applyNumberFormat="1" applyFont="1" applyFill="1" applyBorder="1" applyAlignment="1">
      <alignment horizontal="center" vertical="center"/>
    </xf>
    <xf numFmtId="41" fontId="4" fillId="10" borderId="21" xfId="0" applyNumberFormat="1" applyFont="1" applyFill="1" applyBorder="1"/>
    <xf numFmtId="41" fontId="33" fillId="10" borderId="21" xfId="0" applyNumberFormat="1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1" xfId="0" applyBorder="1"/>
    <xf numFmtId="0" fontId="0" fillId="0" borderId="3" xfId="0" applyBorder="1"/>
    <xf numFmtId="0" fontId="0" fillId="0" borderId="1" xfId="0" applyBorder="1"/>
    <xf numFmtId="164" fontId="34" fillId="14" borderId="22" xfId="0" applyNumberFormat="1" applyFont="1" applyFill="1" applyBorder="1" applyAlignment="1">
      <alignment horizontal="left"/>
    </xf>
    <xf numFmtId="165" fontId="35" fillId="15" borderId="1" xfId="0" applyNumberFormat="1" applyFont="1" applyFill="1" applyBorder="1"/>
    <xf numFmtId="164" fontId="34" fillId="14" borderId="21" xfId="0" applyNumberFormat="1" applyFont="1" applyFill="1" applyBorder="1" applyAlignment="1">
      <alignment horizontal="left"/>
    </xf>
    <xf numFmtId="41" fontId="32" fillId="10" borderId="1" xfId="0" applyNumberFormat="1" applyFont="1" applyFill="1" applyBorder="1" applyAlignment="1">
      <alignment wrapText="1"/>
    </xf>
    <xf numFmtId="165" fontId="0" fillId="0" borderId="1" xfId="0" applyNumberFormat="1" applyBorder="1"/>
    <xf numFmtId="0" fontId="2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/>
    </xf>
    <xf numFmtId="0" fontId="2" fillId="4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</cellXfs>
  <cellStyles count="2">
    <cellStyle name="Normal" xfId="0" builtinId="0"/>
    <cellStyle name="Normal 2 2" xfId="1" xr:uid="{5502401A-3D91-42DC-9B51-4C11FE27E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6E836D8-DE1A-4560-8759-84FED4D1D846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FFAD109-C1FA-4162-971D-471C65AE6613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22EA4300-8A72-45FF-89B3-E2BA63D7E3DC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8D1B72-50E5-43AA-A3F8-990C7D74A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4A94400-DC90-43EE-A8DD-B3BC3F025AF1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E6D7D98-8122-4C80-ADC9-1B6B66CF1735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B08647DB-FC6D-4CBE-9273-74619B1D19FD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E6BD96-02D1-4CC7-AB0E-926ED0C4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69EF9F4-7E80-4C6D-AA94-81429AC03A7B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5E5D199-CCC3-4D9D-9F6A-A99D9BCFB4AF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33A989CB-B897-4AD0-AB20-ABF035792F4F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A36D99-5BC6-4CDE-9469-520184493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131BF0B4-BF4F-4A6E-A484-753BFE1520FF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50B6D1A6-E77F-47D1-BD98-CE320B438F6B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CCDBB1C-1B2D-45AB-8EB2-3BE482387663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158ED6-F9EE-4E83-B7F8-E92401E2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B7E31C6-6636-4554-9195-C0626C201114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CA237D39-419E-4F3B-88E3-DA8ED73EBBEE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A5EC363-DD16-421A-9E60-52A985431C74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9B5608-6065-40BE-ACB1-E95ACEF9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7CF058C2-7944-461E-BF39-CA6C03280981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72C3F255-D0C7-4D23-937C-D7BE9AA80056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68838B0F-E237-4EFC-AB4A-771BFCB1CB61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A504A1-502A-46B7-A1D3-6831928E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44AC6122-41EC-4707-AE30-88DED7B128C2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6C59916-07CB-4465-B713-BDC24C485EB3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56FC5CAB-BB7D-49E8-BD42-C829BC890128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574B82-0979-41D7-B0C6-C0858436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EE886DAB-45DE-49EC-8E3A-126C04450487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4F13D17-91DD-4245-9519-154DAD61AD81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EA056B71-4389-4161-ACF6-4F0764731226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AFD4D4-3174-40FF-BF74-6EF84D7E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F5F9AEF0-73D0-4E9C-8085-77CB3A26C48E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114C8F8-3883-4A99-BF3E-A7A2794C7347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1D648ED3-8402-4121-B221-ECC9D4222839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3AA8ED-1F90-49AE-BADF-2BE293B4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E7F7396-F0D3-45D8-A10D-C8BDEDFE0C86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CDA7D5B-4654-42DC-9317-D7FA195FBBA7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C78B9DED-3BF1-4FF0-8C97-7E2BA92C82FE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EDCF6A-EE2A-454E-943B-82F3FFC3F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FAC231B2-064F-4E04-AF0A-BFAAE646466D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E9635745-13DD-4C3D-873F-B84A67BD0F41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1D30C2BC-0F50-40B7-A213-8B66129ECBAC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B382DA-1535-4BC4-A78C-6CB48C03A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51706CE5-E82F-4DF7-8379-F8610CDCB059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A6C830A-C89D-44E2-A144-A80C86E5746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B74845CF-552D-4BB2-A7BD-6BC6B0373DC5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A6D4B2-6655-47C0-A279-F8859F14C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0D93FBC-9876-48C6-AAA6-059AD6B321CA}"/>
            </a:ext>
          </a:extLst>
        </xdr:cNvPr>
        <xdr:cNvSpPr/>
      </xdr:nvSpPr>
      <xdr:spPr>
        <a:xfrm>
          <a:off x="528205" y="6407727"/>
          <a:ext cx="199159" cy="213014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172AAB8-D26B-4CA3-BD83-D98360D8FD27}"/>
            </a:ext>
          </a:extLst>
        </xdr:cNvPr>
        <xdr:cNvSpPr/>
      </xdr:nvSpPr>
      <xdr:spPr>
        <a:xfrm>
          <a:off x="484909" y="14200909"/>
          <a:ext cx="199159" cy="3030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9316D6CE-84BE-45D4-8345-D196A2033025}"/>
            </a:ext>
          </a:extLst>
        </xdr:cNvPr>
        <xdr:cNvSpPr/>
      </xdr:nvSpPr>
      <xdr:spPr>
        <a:xfrm>
          <a:off x="554181" y="4147704"/>
          <a:ext cx="199159" cy="25111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54EC26-33D2-4ADB-B0A1-FA8B700A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1156" cy="4527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27</xdr:row>
      <xdr:rowOff>173182</xdr:rowOff>
    </xdr:from>
    <xdr:to>
      <xdr:col>2</xdr:col>
      <xdr:colOff>242455</xdr:colOff>
      <xdr:row>28</xdr:row>
      <xdr:rowOff>187036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F91C2FD6-F387-4BB0-9C94-EC7FB9AEC010}"/>
            </a:ext>
          </a:extLst>
        </xdr:cNvPr>
        <xdr:cNvSpPr/>
      </xdr:nvSpPr>
      <xdr:spPr>
        <a:xfrm>
          <a:off x="528205" y="5844887"/>
          <a:ext cx="199159" cy="204354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199159</xdr:colOff>
      <xdr:row>70</xdr:row>
      <xdr:rowOff>60613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971CDF9-604E-4155-BFFF-29475360F5F7}"/>
            </a:ext>
          </a:extLst>
        </xdr:cNvPr>
        <xdr:cNvSpPr/>
      </xdr:nvSpPr>
      <xdr:spPr>
        <a:xfrm>
          <a:off x="484909" y="14382750"/>
          <a:ext cx="199159" cy="3030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596C8B7D-643E-485E-A5FE-73EB594E95F6}"/>
            </a:ext>
          </a:extLst>
        </xdr:cNvPr>
        <xdr:cNvSpPr/>
      </xdr:nvSpPr>
      <xdr:spPr>
        <a:xfrm>
          <a:off x="554181" y="3766704"/>
          <a:ext cx="199159" cy="23379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573181</xdr:colOff>
      <xdr:row>2</xdr:row>
      <xdr:rowOff>71718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D89A91-AB85-4C3B-9FF4-49F5DE71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1156" cy="452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42C1-1E35-465D-861B-4334B2210D67}">
  <dimension ref="A1:BQ153"/>
  <sheetViews>
    <sheetView showGridLines="0" topLeftCell="A93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112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36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10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11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21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36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1"/>
      <c r="C94" s="101"/>
      <c r="D94" s="101"/>
      <c r="E94" s="101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36</v>
      </c>
      <c r="G95" s="84">
        <f t="shared" ref="G95:BL95" si="0">SUM(G96:G104)</f>
        <v>10</v>
      </c>
      <c r="H95" s="84">
        <f t="shared" si="0"/>
        <v>11</v>
      </c>
      <c r="I95" s="84">
        <f t="shared" si="0"/>
        <v>21</v>
      </c>
      <c r="J95" s="84">
        <f t="shared" si="0"/>
        <v>36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15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0</v>
      </c>
      <c r="J96" s="84">
        <f t="shared" si="1"/>
        <v>15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21</v>
      </c>
      <c r="G97" s="84">
        <f t="shared" ref="G97:BL97" si="2">SUM(G117:G119)</f>
        <v>10</v>
      </c>
      <c r="H97" s="84">
        <f t="shared" si="2"/>
        <v>11</v>
      </c>
      <c r="I97" s="84">
        <f t="shared" si="2"/>
        <v>21</v>
      </c>
      <c r="J97" s="84">
        <f t="shared" si="2"/>
        <v>21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4</v>
      </c>
      <c r="G113" s="85">
        <v>0</v>
      </c>
      <c r="H113" s="85">
        <v>0</v>
      </c>
      <c r="I113" s="85">
        <v>0</v>
      </c>
      <c r="J113" s="85">
        <v>4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11</v>
      </c>
      <c r="G114" s="85">
        <v>0</v>
      </c>
      <c r="H114" s="85">
        <v>0</v>
      </c>
      <c r="I114" s="85">
        <v>0</v>
      </c>
      <c r="J114" s="85">
        <v>11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21</v>
      </c>
      <c r="G117" s="85">
        <v>10</v>
      </c>
      <c r="H117" s="85">
        <v>11</v>
      </c>
      <c r="I117" s="85">
        <v>21</v>
      </c>
      <c r="J117" s="85">
        <v>21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15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0</v>
      </c>
      <c r="J147" s="82">
        <f t="shared" si="9"/>
        <v>15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21</v>
      </c>
      <c r="G152" s="82">
        <f t="shared" ref="G152:BL152" si="14">G140+G130+G131+G132+G133+G135+G112+G117+G118+G119+G134</f>
        <v>10</v>
      </c>
      <c r="H152" s="82">
        <f t="shared" si="14"/>
        <v>11</v>
      </c>
      <c r="I152" s="82">
        <f t="shared" si="14"/>
        <v>21</v>
      </c>
      <c r="J152" s="82">
        <f t="shared" si="14"/>
        <v>21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5537-C4A8-461D-880D-5E2321BBA66C}">
  <dimension ref="A1:BQ153"/>
  <sheetViews>
    <sheetView showGridLines="0" topLeftCell="A83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157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46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175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171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166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222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1</v>
      </c>
      <c r="E26" s="63">
        <f>VLOOKUP($G$8,$B$95:$BL$1021,Formula!E26+4,FALSE)</f>
        <v>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46</v>
      </c>
      <c r="G95" s="84">
        <f t="shared" ref="G95:BL95" si="0">SUM(G96:G104)</f>
        <v>175</v>
      </c>
      <c r="H95" s="84">
        <f t="shared" si="0"/>
        <v>171</v>
      </c>
      <c r="I95" s="84">
        <f t="shared" si="0"/>
        <v>166</v>
      </c>
      <c r="J95" s="84">
        <f t="shared" si="0"/>
        <v>222</v>
      </c>
      <c r="K95" s="84">
        <f t="shared" si="0"/>
        <v>1</v>
      </c>
      <c r="L95" s="84">
        <f t="shared" si="0"/>
        <v>4</v>
      </c>
      <c r="M95" s="84">
        <f t="shared" si="0"/>
        <v>4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14</v>
      </c>
      <c r="G96" s="84">
        <f t="shared" ref="G96:BL96" si="1">SUM(G107:G116)</f>
        <v>14</v>
      </c>
      <c r="H96" s="84">
        <f t="shared" si="1"/>
        <v>10</v>
      </c>
      <c r="I96" s="84">
        <f t="shared" si="1"/>
        <v>13</v>
      </c>
      <c r="J96" s="84">
        <f t="shared" si="1"/>
        <v>37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24</v>
      </c>
      <c r="J100" s="84">
        <f t="shared" si="5"/>
        <v>24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129</v>
      </c>
      <c r="H101" s="84">
        <f t="shared" si="6"/>
        <v>129</v>
      </c>
      <c r="I101" s="84">
        <f t="shared" si="6"/>
        <v>129</v>
      </c>
      <c r="J101" s="84">
        <f t="shared" si="6"/>
        <v>129</v>
      </c>
      <c r="K101" s="84">
        <f t="shared" si="6"/>
        <v>1</v>
      </c>
      <c r="L101" s="84">
        <f t="shared" si="6"/>
        <v>4</v>
      </c>
      <c r="M101" s="84">
        <f t="shared" si="6"/>
        <v>4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32</v>
      </c>
      <c r="G102" s="84">
        <f t="shared" ref="G102:BL102" si="7">SUM(G139:G142)</f>
        <v>32</v>
      </c>
      <c r="H102" s="84">
        <f t="shared" si="7"/>
        <v>32</v>
      </c>
      <c r="I102" s="84">
        <f t="shared" si="7"/>
        <v>0</v>
      </c>
      <c r="J102" s="84">
        <f t="shared" si="7"/>
        <v>32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10</v>
      </c>
      <c r="H110" s="85">
        <v>10</v>
      </c>
      <c r="I110" s="85">
        <v>9</v>
      </c>
      <c r="J110" s="85">
        <v>19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4</v>
      </c>
      <c r="G113" s="85">
        <v>4</v>
      </c>
      <c r="H113" s="85">
        <v>0</v>
      </c>
      <c r="I113" s="85">
        <v>4</v>
      </c>
      <c r="J113" s="85">
        <v>8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10</v>
      </c>
      <c r="G114" s="85">
        <v>0</v>
      </c>
      <c r="H114" s="85">
        <v>0</v>
      </c>
      <c r="I114" s="85">
        <v>0</v>
      </c>
      <c r="J114" s="85">
        <v>10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0</v>
      </c>
      <c r="H130" s="85">
        <v>0</v>
      </c>
      <c r="I130" s="85">
        <v>24</v>
      </c>
      <c r="J130" s="85">
        <v>24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110</v>
      </c>
      <c r="H136" s="85">
        <v>110</v>
      </c>
      <c r="I136" s="85">
        <v>110</v>
      </c>
      <c r="J136" s="85">
        <v>110</v>
      </c>
      <c r="K136" s="85">
        <v>1</v>
      </c>
      <c r="L136" s="85">
        <v>4</v>
      </c>
      <c r="M136" s="85">
        <v>4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19</v>
      </c>
      <c r="H137" s="85">
        <v>19</v>
      </c>
      <c r="I137" s="85">
        <v>19</v>
      </c>
      <c r="J137" s="85">
        <v>19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15</v>
      </c>
      <c r="G140" s="85">
        <v>15</v>
      </c>
      <c r="H140" s="85">
        <v>15</v>
      </c>
      <c r="I140" s="85">
        <v>0</v>
      </c>
      <c r="J140" s="85">
        <v>15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17</v>
      </c>
      <c r="G142" s="85">
        <v>17</v>
      </c>
      <c r="H142" s="85">
        <v>17</v>
      </c>
      <c r="I142" s="85">
        <v>0</v>
      </c>
      <c r="J142" s="85">
        <v>17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14</v>
      </c>
      <c r="G147" s="82">
        <f t="shared" ref="G147:BL147" si="9">G104+G107+G108+G109+G106+G110+G111+G113+G114+G115+G121+G122+G123+G141+G143+G144+G145+G146+G105+G116</f>
        <v>14</v>
      </c>
      <c r="H147" s="82">
        <f t="shared" si="9"/>
        <v>10</v>
      </c>
      <c r="I147" s="82">
        <f t="shared" si="9"/>
        <v>13</v>
      </c>
      <c r="J147" s="82">
        <f t="shared" si="9"/>
        <v>37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17</v>
      </c>
      <c r="G148" s="82">
        <f t="shared" ref="G148:BL148" si="10">G139+G142</f>
        <v>17</v>
      </c>
      <c r="H148" s="82">
        <f t="shared" si="10"/>
        <v>17</v>
      </c>
      <c r="I148" s="82">
        <f t="shared" si="10"/>
        <v>0</v>
      </c>
      <c r="J148" s="82">
        <f t="shared" si="10"/>
        <v>17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15</v>
      </c>
      <c r="G152" s="82">
        <f t="shared" ref="G152:BL152" si="14">G140+G130+G131+G132+G133+G135+G112+G117+G118+G119+G134</f>
        <v>15</v>
      </c>
      <c r="H152" s="82">
        <f t="shared" si="14"/>
        <v>15</v>
      </c>
      <c r="I152" s="82">
        <f t="shared" si="14"/>
        <v>24</v>
      </c>
      <c r="J152" s="82">
        <f t="shared" si="14"/>
        <v>39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129</v>
      </c>
      <c r="H153" s="82">
        <f t="shared" si="15"/>
        <v>129</v>
      </c>
      <c r="I153" s="82">
        <f t="shared" si="15"/>
        <v>129</v>
      </c>
      <c r="J153" s="82">
        <f t="shared" si="15"/>
        <v>129</v>
      </c>
      <c r="K153" s="82">
        <f t="shared" si="15"/>
        <v>1</v>
      </c>
      <c r="L153" s="82">
        <f t="shared" si="15"/>
        <v>4</v>
      </c>
      <c r="M153" s="82">
        <f t="shared" si="15"/>
        <v>4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5BD-F781-445D-B52F-88B66EE7101B}">
  <dimension ref="A1:BQ153"/>
  <sheetViews>
    <sheetView showGridLines="0" topLeftCell="A85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158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150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420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354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364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536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1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1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1</v>
      </c>
      <c r="G59" s="63">
        <f>VLOOKUP($G$8,$B$95:$BL$1021,Formula!G59+4,FALSE)</f>
        <v>1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1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150</v>
      </c>
      <c r="G95" s="84">
        <f t="shared" ref="G95:BL95" si="0">SUM(G96:G104)</f>
        <v>420</v>
      </c>
      <c r="H95" s="84">
        <f t="shared" si="0"/>
        <v>354</v>
      </c>
      <c r="I95" s="84">
        <f t="shared" si="0"/>
        <v>364</v>
      </c>
      <c r="J95" s="84">
        <f t="shared" si="0"/>
        <v>536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1</v>
      </c>
      <c r="Y95" s="84">
        <f t="shared" si="0"/>
        <v>0</v>
      </c>
      <c r="Z95" s="84">
        <f t="shared" si="0"/>
        <v>1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1</v>
      </c>
      <c r="AG95" s="84">
        <f t="shared" si="0"/>
        <v>1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1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47</v>
      </c>
      <c r="G96" s="84">
        <f t="shared" ref="G96:BL96" si="1">SUM(G107:G116)</f>
        <v>46</v>
      </c>
      <c r="H96" s="84">
        <f t="shared" si="1"/>
        <v>47</v>
      </c>
      <c r="I96" s="84">
        <f t="shared" si="1"/>
        <v>0</v>
      </c>
      <c r="J96" s="84">
        <f t="shared" si="1"/>
        <v>116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11</v>
      </c>
      <c r="G97" s="84">
        <f t="shared" ref="G97:BL97" si="2">SUM(G117:G119)</f>
        <v>11</v>
      </c>
      <c r="H97" s="84">
        <f t="shared" si="2"/>
        <v>0</v>
      </c>
      <c r="I97" s="84">
        <f t="shared" si="2"/>
        <v>11</v>
      </c>
      <c r="J97" s="84">
        <f t="shared" si="2"/>
        <v>11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56</v>
      </c>
      <c r="G98" s="84">
        <f t="shared" ref="G98:BL98" si="3">SUM(G120:G123)</f>
        <v>56</v>
      </c>
      <c r="H98" s="84">
        <f t="shared" si="3"/>
        <v>0</v>
      </c>
      <c r="I98" s="84">
        <f t="shared" si="3"/>
        <v>56</v>
      </c>
      <c r="J98" s="84">
        <f t="shared" si="3"/>
        <v>56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65</v>
      </c>
      <c r="H100" s="84">
        <f t="shared" si="5"/>
        <v>65</v>
      </c>
      <c r="I100" s="84">
        <f t="shared" si="5"/>
        <v>65</v>
      </c>
      <c r="J100" s="84">
        <f t="shared" si="5"/>
        <v>65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232</v>
      </c>
      <c r="H101" s="84">
        <f t="shared" si="6"/>
        <v>232</v>
      </c>
      <c r="I101" s="84">
        <f t="shared" si="6"/>
        <v>232</v>
      </c>
      <c r="J101" s="84">
        <f t="shared" si="6"/>
        <v>232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36</v>
      </c>
      <c r="G102" s="84">
        <f t="shared" ref="G102:BL102" si="7">SUM(G139:G142)</f>
        <v>10</v>
      </c>
      <c r="H102" s="84">
        <f t="shared" si="7"/>
        <v>10</v>
      </c>
      <c r="I102" s="84">
        <f t="shared" si="7"/>
        <v>0</v>
      </c>
      <c r="J102" s="84">
        <f t="shared" si="7"/>
        <v>56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1</v>
      </c>
      <c r="Y102" s="84">
        <f t="shared" si="7"/>
        <v>0</v>
      </c>
      <c r="Z102" s="84">
        <f t="shared" si="7"/>
        <v>1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1</v>
      </c>
      <c r="AG102" s="84">
        <f t="shared" si="7"/>
        <v>1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1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12</v>
      </c>
      <c r="G111" s="85">
        <v>12</v>
      </c>
      <c r="H111" s="85">
        <v>12</v>
      </c>
      <c r="I111" s="85">
        <v>0</v>
      </c>
      <c r="J111" s="85">
        <v>12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35</v>
      </c>
      <c r="G116" s="85">
        <v>34</v>
      </c>
      <c r="H116" s="85">
        <v>35</v>
      </c>
      <c r="I116" s="85">
        <v>0</v>
      </c>
      <c r="J116" s="85">
        <v>104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11</v>
      </c>
      <c r="G117" s="85">
        <v>11</v>
      </c>
      <c r="H117" s="85">
        <v>0</v>
      </c>
      <c r="I117" s="85">
        <v>11</v>
      </c>
      <c r="J117" s="85">
        <v>11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56</v>
      </c>
      <c r="G120" s="85">
        <v>56</v>
      </c>
      <c r="H120" s="85">
        <v>0</v>
      </c>
      <c r="I120" s="85">
        <v>56</v>
      </c>
      <c r="J120" s="85">
        <v>56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65</v>
      </c>
      <c r="H130" s="85">
        <v>65</v>
      </c>
      <c r="I130" s="85">
        <v>65</v>
      </c>
      <c r="J130" s="85">
        <v>65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199</v>
      </c>
      <c r="H136" s="85">
        <v>199</v>
      </c>
      <c r="I136" s="85">
        <v>199</v>
      </c>
      <c r="J136" s="85">
        <v>199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33</v>
      </c>
      <c r="H138" s="85">
        <v>33</v>
      </c>
      <c r="I138" s="85">
        <v>33</v>
      </c>
      <c r="J138" s="85">
        <v>33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10</v>
      </c>
      <c r="G140" s="85">
        <v>10</v>
      </c>
      <c r="H140" s="85">
        <v>10</v>
      </c>
      <c r="I140" s="85">
        <v>0</v>
      </c>
      <c r="J140" s="85">
        <v>30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1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1</v>
      </c>
      <c r="AG140" s="85">
        <v>1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1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26</v>
      </c>
      <c r="G141" s="85">
        <v>0</v>
      </c>
      <c r="H141" s="85">
        <v>0</v>
      </c>
      <c r="I141" s="85">
        <v>0</v>
      </c>
      <c r="J141" s="85">
        <v>26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1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73</v>
      </c>
      <c r="G147" s="82">
        <f t="shared" ref="G147:BL147" si="9">G104+G107+G108+G109+G106+G110+G111+G113+G114+G115+G121+G122+G123+G141+G143+G144+G145+G146+G105+G116</f>
        <v>46</v>
      </c>
      <c r="H147" s="82">
        <f t="shared" si="9"/>
        <v>47</v>
      </c>
      <c r="I147" s="82">
        <f t="shared" si="9"/>
        <v>0</v>
      </c>
      <c r="J147" s="82">
        <f t="shared" si="9"/>
        <v>142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1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56</v>
      </c>
      <c r="G149" s="82">
        <f t="shared" ref="G149:BL149" si="11">G120</f>
        <v>56</v>
      </c>
      <c r="H149" s="82">
        <f t="shared" si="11"/>
        <v>0</v>
      </c>
      <c r="I149" s="82">
        <f t="shared" si="11"/>
        <v>56</v>
      </c>
      <c r="J149" s="82">
        <f t="shared" si="11"/>
        <v>56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21</v>
      </c>
      <c r="G152" s="82">
        <f t="shared" ref="G152:BL152" si="14">G140+G130+G131+G132+G133+G135+G112+G117+G118+G119+G134</f>
        <v>86</v>
      </c>
      <c r="H152" s="82">
        <f t="shared" si="14"/>
        <v>75</v>
      </c>
      <c r="I152" s="82">
        <f t="shared" si="14"/>
        <v>76</v>
      </c>
      <c r="J152" s="82">
        <f t="shared" si="14"/>
        <v>106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1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1</v>
      </c>
      <c r="AG152" s="82">
        <f t="shared" si="14"/>
        <v>1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1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232</v>
      </c>
      <c r="H153" s="82">
        <f t="shared" si="15"/>
        <v>232</v>
      </c>
      <c r="I153" s="82">
        <f t="shared" si="15"/>
        <v>232</v>
      </c>
      <c r="J153" s="82">
        <f t="shared" si="15"/>
        <v>232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82BE-77C4-449E-9F9C-9E45804EA378}">
  <dimension ref="A1:BQ153"/>
  <sheetViews>
    <sheetView showGridLines="0" topLeftCell="A84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159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239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199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239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39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514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2</v>
      </c>
      <c r="F52" s="63">
        <f>VLOOKUP($G$8,$B$95:$BL$1021,Formula!F52+4,FALSE)</f>
        <v>1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1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1</v>
      </c>
      <c r="G58" s="63">
        <f>VLOOKUP($G$8,$B$95:$BL$1021,Formula!G58+4,FALSE)</f>
        <v>3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1</v>
      </c>
      <c r="G61" s="63">
        <f>VLOOKUP($G$8,$B$95:$BL$1021,Formula!G61+4,FALSE)</f>
        <v>3</v>
      </c>
      <c r="H61" s="63">
        <f>VLOOKUP($G$8,$B$95:$BL$1021,Formula!H61+4,FALSE)</f>
        <v>2</v>
      </c>
      <c r="I61" s="63">
        <f>VLOOKUP($G$8,$B$95:$BL$1021,Formula!I61+4,FALSE)</f>
        <v>20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26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1</v>
      </c>
      <c r="G71" s="63">
        <f>VLOOKUP($G$8,$B$95:$BL$1021,Formula!G71+4,FALSE)</f>
        <v>15</v>
      </c>
      <c r="H71" s="63">
        <f>VLOOKUP($G$8,$B$95:$BL$1021,Formula!H71+4,FALSE)</f>
        <v>1</v>
      </c>
      <c r="I71" s="63">
        <f>VLOOKUP($G$8,$B$95:$BL$1021,Formula!I71+4,FALSE)</f>
        <v>30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239</v>
      </c>
      <c r="G95" s="84">
        <f t="shared" ref="G95:BL95" si="0">SUM(G96:G104)</f>
        <v>199</v>
      </c>
      <c r="H95" s="84">
        <f t="shared" si="0"/>
        <v>239</v>
      </c>
      <c r="I95" s="84">
        <f t="shared" si="0"/>
        <v>39</v>
      </c>
      <c r="J95" s="84">
        <f t="shared" si="0"/>
        <v>514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2</v>
      </c>
      <c r="Y95" s="84">
        <f t="shared" si="0"/>
        <v>1</v>
      </c>
      <c r="Z95" s="84">
        <f t="shared" si="0"/>
        <v>1</v>
      </c>
      <c r="AA95" s="84">
        <f t="shared" si="0"/>
        <v>0</v>
      </c>
      <c r="AB95" s="84">
        <f t="shared" si="0"/>
        <v>1</v>
      </c>
      <c r="AC95" s="84">
        <f t="shared" si="0"/>
        <v>3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1</v>
      </c>
      <c r="AO95" s="84">
        <f t="shared" si="0"/>
        <v>3</v>
      </c>
      <c r="AP95" s="84">
        <f t="shared" si="0"/>
        <v>2</v>
      </c>
      <c r="AQ95" s="84">
        <f t="shared" si="0"/>
        <v>20</v>
      </c>
      <c r="AR95" s="84">
        <f t="shared" si="0"/>
        <v>26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1</v>
      </c>
      <c r="BF95" s="84">
        <f t="shared" si="0"/>
        <v>15</v>
      </c>
      <c r="BG95" s="84">
        <f t="shared" si="0"/>
        <v>1</v>
      </c>
      <c r="BH95" s="84">
        <f t="shared" si="0"/>
        <v>30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150</v>
      </c>
      <c r="G96" s="84">
        <f t="shared" ref="G96:BL96" si="1">SUM(G107:G116)</f>
        <v>149</v>
      </c>
      <c r="H96" s="84">
        <f t="shared" si="1"/>
        <v>150</v>
      </c>
      <c r="I96" s="84">
        <f t="shared" si="1"/>
        <v>0</v>
      </c>
      <c r="J96" s="84">
        <f t="shared" si="1"/>
        <v>425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1</v>
      </c>
      <c r="Z96" s="84">
        <f t="shared" si="1"/>
        <v>0</v>
      </c>
      <c r="AA96" s="84">
        <f t="shared" si="1"/>
        <v>0</v>
      </c>
      <c r="AB96" s="84">
        <f t="shared" si="1"/>
        <v>1</v>
      </c>
      <c r="AC96" s="84">
        <f t="shared" si="1"/>
        <v>3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1</v>
      </c>
      <c r="AQ96" s="84">
        <f t="shared" si="1"/>
        <v>12</v>
      </c>
      <c r="AR96" s="84">
        <f t="shared" si="1"/>
        <v>15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5</v>
      </c>
      <c r="G98" s="84">
        <f t="shared" ref="G98:BL98" si="3">SUM(G120:G123)</f>
        <v>0</v>
      </c>
      <c r="H98" s="84">
        <f t="shared" si="3"/>
        <v>5</v>
      </c>
      <c r="I98" s="84">
        <f t="shared" si="3"/>
        <v>5</v>
      </c>
      <c r="J98" s="84">
        <f t="shared" si="3"/>
        <v>5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50</v>
      </c>
      <c r="G100" s="84">
        <f t="shared" ref="G100:BL100" si="5">SUM(G130:G135)</f>
        <v>16</v>
      </c>
      <c r="H100" s="84">
        <f t="shared" si="5"/>
        <v>50</v>
      </c>
      <c r="I100" s="84">
        <f t="shared" si="5"/>
        <v>34</v>
      </c>
      <c r="J100" s="84">
        <f t="shared" si="5"/>
        <v>50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2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1</v>
      </c>
      <c r="AO100" s="84">
        <f t="shared" si="5"/>
        <v>3</v>
      </c>
      <c r="AP100" s="84">
        <f t="shared" si="5"/>
        <v>1</v>
      </c>
      <c r="AQ100" s="84">
        <f t="shared" si="5"/>
        <v>8</v>
      </c>
      <c r="AR100" s="84">
        <f t="shared" si="5"/>
        <v>11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1</v>
      </c>
      <c r="BF100" s="84">
        <f t="shared" si="5"/>
        <v>15</v>
      </c>
      <c r="BG100" s="84">
        <f t="shared" si="5"/>
        <v>1</v>
      </c>
      <c r="BH100" s="84">
        <f t="shared" si="5"/>
        <v>30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34</v>
      </c>
      <c r="G102" s="84">
        <f t="shared" ref="G102:BL102" si="7">SUM(G139:G142)</f>
        <v>34</v>
      </c>
      <c r="H102" s="84">
        <f t="shared" si="7"/>
        <v>34</v>
      </c>
      <c r="I102" s="84">
        <f t="shared" si="7"/>
        <v>0</v>
      </c>
      <c r="J102" s="84">
        <f t="shared" si="7"/>
        <v>34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1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1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1</v>
      </c>
      <c r="AQ110" s="85">
        <v>12</v>
      </c>
      <c r="AR110" s="85">
        <v>12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1</v>
      </c>
      <c r="AC114" s="85">
        <v>3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3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150</v>
      </c>
      <c r="G116" s="85">
        <v>149</v>
      </c>
      <c r="H116" s="85">
        <v>150</v>
      </c>
      <c r="I116" s="85">
        <v>0</v>
      </c>
      <c r="J116" s="85">
        <v>425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5</v>
      </c>
      <c r="G123" s="85">
        <v>0</v>
      </c>
      <c r="H123" s="85">
        <v>5</v>
      </c>
      <c r="I123" s="85">
        <v>5</v>
      </c>
      <c r="J123" s="85">
        <v>5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50</v>
      </c>
      <c r="G130" s="85">
        <v>16</v>
      </c>
      <c r="H130" s="85">
        <v>50</v>
      </c>
      <c r="I130" s="85">
        <v>34</v>
      </c>
      <c r="J130" s="85">
        <v>50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2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1</v>
      </c>
      <c r="AO130" s="85">
        <v>3</v>
      </c>
      <c r="AP130" s="85">
        <v>1</v>
      </c>
      <c r="AQ130" s="85">
        <v>8</v>
      </c>
      <c r="AR130" s="85">
        <v>11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1</v>
      </c>
      <c r="BF130" s="85">
        <v>15</v>
      </c>
      <c r="BG130" s="85">
        <v>1</v>
      </c>
      <c r="BH130" s="85">
        <v>30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10</v>
      </c>
      <c r="G140" s="85">
        <v>10</v>
      </c>
      <c r="H140" s="85">
        <v>10</v>
      </c>
      <c r="I140" s="85">
        <v>0</v>
      </c>
      <c r="J140" s="85">
        <v>10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1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24</v>
      </c>
      <c r="G141" s="85">
        <v>24</v>
      </c>
      <c r="H141" s="85">
        <v>24</v>
      </c>
      <c r="I141" s="85">
        <v>0</v>
      </c>
      <c r="J141" s="85">
        <v>24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179</v>
      </c>
      <c r="G147" s="82">
        <f t="shared" ref="G147:BL147" si="9">G104+G107+G108+G109+G106+G110+G111+G113+G114+G115+G121+G122+G123+G141+G143+G144+G145+G146+G105+G116</f>
        <v>173</v>
      </c>
      <c r="H147" s="82">
        <f t="shared" si="9"/>
        <v>179</v>
      </c>
      <c r="I147" s="82">
        <f t="shared" si="9"/>
        <v>5</v>
      </c>
      <c r="J147" s="82">
        <f t="shared" si="9"/>
        <v>454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1</v>
      </c>
      <c r="Z147" s="82">
        <f t="shared" si="9"/>
        <v>0</v>
      </c>
      <c r="AA147" s="82">
        <f t="shared" si="9"/>
        <v>0</v>
      </c>
      <c r="AB147" s="82">
        <f t="shared" si="9"/>
        <v>1</v>
      </c>
      <c r="AC147" s="82">
        <f t="shared" si="9"/>
        <v>3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1</v>
      </c>
      <c r="AQ147" s="82">
        <f t="shared" si="9"/>
        <v>12</v>
      </c>
      <c r="AR147" s="82">
        <f t="shared" si="9"/>
        <v>15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60</v>
      </c>
      <c r="G152" s="82">
        <f t="shared" ref="G152:BL152" si="14">G140+G130+G131+G132+G133+G135+G112+G117+G118+G119+G134</f>
        <v>26</v>
      </c>
      <c r="H152" s="82">
        <f t="shared" si="14"/>
        <v>60</v>
      </c>
      <c r="I152" s="82">
        <f t="shared" si="14"/>
        <v>34</v>
      </c>
      <c r="J152" s="82">
        <f t="shared" si="14"/>
        <v>60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2</v>
      </c>
      <c r="Y152" s="82">
        <f t="shared" si="14"/>
        <v>0</v>
      </c>
      <c r="Z152" s="82">
        <f t="shared" si="14"/>
        <v>1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1</v>
      </c>
      <c r="AO152" s="82">
        <f t="shared" si="14"/>
        <v>3</v>
      </c>
      <c r="AP152" s="82">
        <f t="shared" si="14"/>
        <v>1</v>
      </c>
      <c r="AQ152" s="82">
        <f t="shared" si="14"/>
        <v>8</v>
      </c>
      <c r="AR152" s="82">
        <f t="shared" si="14"/>
        <v>11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1</v>
      </c>
      <c r="BF152" s="82">
        <f t="shared" si="14"/>
        <v>15</v>
      </c>
      <c r="BG152" s="82">
        <f t="shared" si="14"/>
        <v>1</v>
      </c>
      <c r="BH152" s="82">
        <f t="shared" si="14"/>
        <v>30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538F-D159-480E-89B8-0DFC8D08CCFB}">
  <dimension ref="A1:BQ153"/>
  <sheetViews>
    <sheetView showGridLines="0" topLeftCell="A85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160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280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280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104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176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280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1</v>
      </c>
      <c r="E26" s="63">
        <f>VLOOKUP($G$8,$B$95:$BL$1021,Formula!E26+4,FALSE)</f>
        <v>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2</v>
      </c>
      <c r="F52" s="63">
        <f>VLOOKUP($G$8,$B$95:$BL$1021,Formula!F52+4,FALSE)</f>
        <v>1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1</v>
      </c>
      <c r="I58" s="63">
        <f>VLOOKUP($G$8,$B$95:$BL$1021,Formula!I58+4,FALSE)</f>
        <v>12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2</v>
      </c>
      <c r="I61" s="63">
        <f>VLOOKUP($G$8,$B$95:$BL$1021,Formula!I61+4,FALSE)</f>
        <v>12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24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1</v>
      </c>
      <c r="I68" s="63">
        <f>VLOOKUP($G$8,$B$95:$BL$1021,Formula!I68+4,FALSE)</f>
        <v>20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280</v>
      </c>
      <c r="G95" s="84">
        <f t="shared" ref="G95:BL95" si="0">SUM(G96:G104)</f>
        <v>280</v>
      </c>
      <c r="H95" s="84">
        <f t="shared" si="0"/>
        <v>104</v>
      </c>
      <c r="I95" s="84">
        <f t="shared" si="0"/>
        <v>176</v>
      </c>
      <c r="J95" s="84">
        <f t="shared" si="0"/>
        <v>280</v>
      </c>
      <c r="K95" s="84">
        <f t="shared" si="0"/>
        <v>1</v>
      </c>
      <c r="L95" s="84">
        <f t="shared" si="0"/>
        <v>2</v>
      </c>
      <c r="M95" s="84">
        <f t="shared" si="0"/>
        <v>2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2</v>
      </c>
      <c r="Y95" s="84">
        <f t="shared" si="0"/>
        <v>1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1</v>
      </c>
      <c r="AE95" s="84">
        <f t="shared" si="0"/>
        <v>12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2</v>
      </c>
      <c r="AQ95" s="84">
        <f t="shared" si="0"/>
        <v>12</v>
      </c>
      <c r="AR95" s="84">
        <f t="shared" si="0"/>
        <v>24</v>
      </c>
      <c r="AS95" s="84">
        <f t="shared" si="0"/>
        <v>0</v>
      </c>
      <c r="AT95" s="84">
        <f t="shared" si="0"/>
        <v>0</v>
      </c>
      <c r="AU95" s="84">
        <f t="shared" si="0"/>
        <v>1</v>
      </c>
      <c r="AV95" s="84">
        <f t="shared" si="0"/>
        <v>20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80</v>
      </c>
      <c r="G96" s="84">
        <f t="shared" ref="G96:BL96" si="1">SUM(G107:G116)</f>
        <v>80</v>
      </c>
      <c r="H96" s="84">
        <f t="shared" si="1"/>
        <v>44</v>
      </c>
      <c r="I96" s="84">
        <f t="shared" si="1"/>
        <v>36</v>
      </c>
      <c r="J96" s="84">
        <f t="shared" si="1"/>
        <v>80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1</v>
      </c>
      <c r="AQ96" s="84">
        <f t="shared" si="1"/>
        <v>7</v>
      </c>
      <c r="AR96" s="84">
        <f t="shared" si="1"/>
        <v>7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12</v>
      </c>
      <c r="G97" s="84">
        <f t="shared" ref="G97:BL97" si="2">SUM(G117:G119)</f>
        <v>12</v>
      </c>
      <c r="H97" s="84">
        <f t="shared" si="2"/>
        <v>12</v>
      </c>
      <c r="I97" s="84">
        <f t="shared" si="2"/>
        <v>0</v>
      </c>
      <c r="J97" s="84">
        <f t="shared" si="2"/>
        <v>12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116</v>
      </c>
      <c r="G98" s="84">
        <f t="shared" ref="G98:BL98" si="3">SUM(G120:G123)</f>
        <v>116</v>
      </c>
      <c r="H98" s="84">
        <f t="shared" si="3"/>
        <v>0</v>
      </c>
      <c r="I98" s="84">
        <f t="shared" si="3"/>
        <v>116</v>
      </c>
      <c r="J98" s="84">
        <f t="shared" si="3"/>
        <v>116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1</v>
      </c>
      <c r="AQ98" s="84">
        <f t="shared" si="3"/>
        <v>5</v>
      </c>
      <c r="AR98" s="84">
        <f t="shared" si="3"/>
        <v>5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0</v>
      </c>
      <c r="J99" s="84">
        <f t="shared" si="4"/>
        <v>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60</v>
      </c>
      <c r="G100" s="84">
        <f t="shared" ref="G100:BL100" si="5">SUM(G130:G135)</f>
        <v>60</v>
      </c>
      <c r="H100" s="84">
        <f t="shared" si="5"/>
        <v>36</v>
      </c>
      <c r="I100" s="84">
        <f t="shared" si="5"/>
        <v>24</v>
      </c>
      <c r="J100" s="84">
        <f t="shared" si="5"/>
        <v>60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1</v>
      </c>
      <c r="Y100" s="84">
        <f t="shared" si="5"/>
        <v>1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1</v>
      </c>
      <c r="AE100" s="84">
        <f t="shared" si="5"/>
        <v>12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12</v>
      </c>
      <c r="AS100" s="84">
        <f t="shared" si="5"/>
        <v>0</v>
      </c>
      <c r="AT100" s="84">
        <f t="shared" si="5"/>
        <v>0</v>
      </c>
      <c r="AU100" s="84">
        <f t="shared" si="5"/>
        <v>1</v>
      </c>
      <c r="AV100" s="84">
        <f t="shared" si="5"/>
        <v>20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12</v>
      </c>
      <c r="G102" s="84">
        <f t="shared" ref="G102:BL102" si="7">SUM(G139:G142)</f>
        <v>12</v>
      </c>
      <c r="H102" s="84">
        <f t="shared" si="7"/>
        <v>12</v>
      </c>
      <c r="I102" s="84">
        <f t="shared" si="7"/>
        <v>0</v>
      </c>
      <c r="J102" s="84">
        <f t="shared" si="7"/>
        <v>12</v>
      </c>
      <c r="K102" s="84">
        <f t="shared" si="7"/>
        <v>1</v>
      </c>
      <c r="L102" s="84">
        <f t="shared" si="7"/>
        <v>2</v>
      </c>
      <c r="M102" s="84">
        <f t="shared" si="7"/>
        <v>2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1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23</v>
      </c>
      <c r="G107" s="85">
        <v>23</v>
      </c>
      <c r="H107" s="85">
        <v>23</v>
      </c>
      <c r="I107" s="85">
        <v>0</v>
      </c>
      <c r="J107" s="85">
        <v>23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1</v>
      </c>
      <c r="AQ108" s="85">
        <v>7</v>
      </c>
      <c r="AR108" s="85">
        <v>7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20</v>
      </c>
      <c r="G113" s="85">
        <v>20</v>
      </c>
      <c r="H113" s="85">
        <v>0</v>
      </c>
      <c r="I113" s="85">
        <v>20</v>
      </c>
      <c r="J113" s="85">
        <v>20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16</v>
      </c>
      <c r="G115" s="85">
        <v>16</v>
      </c>
      <c r="H115" s="85">
        <v>0</v>
      </c>
      <c r="I115" s="85">
        <v>16</v>
      </c>
      <c r="J115" s="85">
        <v>16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21</v>
      </c>
      <c r="G116" s="85">
        <v>21</v>
      </c>
      <c r="H116" s="85">
        <v>21</v>
      </c>
      <c r="I116" s="85">
        <v>0</v>
      </c>
      <c r="J116" s="85">
        <v>21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12</v>
      </c>
      <c r="G117" s="85">
        <v>12</v>
      </c>
      <c r="H117" s="85">
        <v>12</v>
      </c>
      <c r="I117" s="85">
        <v>0</v>
      </c>
      <c r="J117" s="85">
        <v>12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116</v>
      </c>
      <c r="G120" s="85">
        <v>116</v>
      </c>
      <c r="H120" s="85">
        <v>0</v>
      </c>
      <c r="I120" s="85">
        <v>116</v>
      </c>
      <c r="J120" s="85">
        <v>116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1</v>
      </c>
      <c r="AQ120" s="85">
        <v>5</v>
      </c>
      <c r="AR120" s="85">
        <v>5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60</v>
      </c>
      <c r="G130" s="85">
        <v>60</v>
      </c>
      <c r="H130" s="85">
        <v>36</v>
      </c>
      <c r="I130" s="85">
        <v>24</v>
      </c>
      <c r="J130" s="85">
        <v>60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1</v>
      </c>
      <c r="Y130" s="85">
        <v>1</v>
      </c>
      <c r="Z130" s="85">
        <v>0</v>
      </c>
      <c r="AA130" s="85">
        <v>0</v>
      </c>
      <c r="AB130" s="85">
        <v>0</v>
      </c>
      <c r="AC130" s="85">
        <v>0</v>
      </c>
      <c r="AD130" s="85">
        <v>1</v>
      </c>
      <c r="AE130" s="85">
        <v>12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12</v>
      </c>
      <c r="AS130" s="85">
        <v>0</v>
      </c>
      <c r="AT130" s="85">
        <v>0</v>
      </c>
      <c r="AU130" s="85">
        <v>1</v>
      </c>
      <c r="AV130" s="85">
        <v>20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1</v>
      </c>
      <c r="L139" s="85">
        <v>2</v>
      </c>
      <c r="M139" s="85">
        <v>2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1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12</v>
      </c>
      <c r="G141" s="85">
        <v>12</v>
      </c>
      <c r="H141" s="85">
        <v>12</v>
      </c>
      <c r="I141" s="85">
        <v>0</v>
      </c>
      <c r="J141" s="85">
        <v>12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92</v>
      </c>
      <c r="G147" s="82">
        <f t="shared" ref="G147:BL147" si="9">G104+G107+G108+G109+G106+G110+G111+G113+G114+G115+G121+G122+G123+G141+G143+G144+G145+G146+G105+G116</f>
        <v>92</v>
      </c>
      <c r="H147" s="82">
        <f t="shared" si="9"/>
        <v>56</v>
      </c>
      <c r="I147" s="82">
        <f t="shared" si="9"/>
        <v>36</v>
      </c>
      <c r="J147" s="82">
        <f t="shared" si="9"/>
        <v>92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1</v>
      </c>
      <c r="AQ147" s="82">
        <f t="shared" si="9"/>
        <v>7</v>
      </c>
      <c r="AR147" s="82">
        <f t="shared" si="9"/>
        <v>7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1</v>
      </c>
      <c r="L148" s="82">
        <f t="shared" si="10"/>
        <v>2</v>
      </c>
      <c r="M148" s="82">
        <f t="shared" si="10"/>
        <v>2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1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116</v>
      </c>
      <c r="G149" s="82">
        <f t="shared" ref="G149:BL149" si="11">G120</f>
        <v>116</v>
      </c>
      <c r="H149" s="82">
        <f t="shared" si="11"/>
        <v>0</v>
      </c>
      <c r="I149" s="82">
        <f t="shared" si="11"/>
        <v>116</v>
      </c>
      <c r="J149" s="82">
        <f t="shared" si="11"/>
        <v>116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1</v>
      </c>
      <c r="AQ149" s="82">
        <f t="shared" si="11"/>
        <v>5</v>
      </c>
      <c r="AR149" s="82">
        <f t="shared" si="11"/>
        <v>5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0</v>
      </c>
      <c r="J151" s="82">
        <f t="shared" si="13"/>
        <v>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72</v>
      </c>
      <c r="G152" s="82">
        <f t="shared" ref="G152:BL152" si="14">G140+G130+G131+G132+G133+G135+G112+G117+G118+G119+G134</f>
        <v>72</v>
      </c>
      <c r="H152" s="82">
        <f t="shared" si="14"/>
        <v>48</v>
      </c>
      <c r="I152" s="82">
        <f t="shared" si="14"/>
        <v>24</v>
      </c>
      <c r="J152" s="82">
        <f t="shared" si="14"/>
        <v>72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1</v>
      </c>
      <c r="Y152" s="82">
        <f t="shared" si="14"/>
        <v>1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1</v>
      </c>
      <c r="AE152" s="82">
        <f t="shared" si="14"/>
        <v>12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12</v>
      </c>
      <c r="AS152" s="82">
        <f t="shared" si="14"/>
        <v>0</v>
      </c>
      <c r="AT152" s="82">
        <f t="shared" si="14"/>
        <v>0</v>
      </c>
      <c r="AU152" s="82">
        <f t="shared" si="14"/>
        <v>1</v>
      </c>
      <c r="AV152" s="82">
        <f t="shared" si="14"/>
        <v>20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1BE7-966A-42E0-9813-F84BC33AD46B}">
  <dimension ref="A1:BQ153"/>
  <sheetViews>
    <sheetView showGridLines="0" topLeftCell="A85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161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917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917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88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823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919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6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8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4</v>
      </c>
      <c r="G58" s="63">
        <f>VLOOKUP($G$8,$B$95:$BL$1021,Formula!G58+4,FALSE)</f>
        <v>14</v>
      </c>
      <c r="H58" s="63">
        <f>VLOOKUP($G$8,$B$95:$BL$1021,Formula!H58+4,FALSE)</f>
        <v>2</v>
      </c>
      <c r="I58" s="63">
        <f>VLOOKUP($G$8,$B$95:$BL$1021,Formula!I58+4,FALSE)</f>
        <v>6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1</v>
      </c>
      <c r="G59" s="63">
        <f>VLOOKUP($G$8,$B$95:$BL$1021,Formula!G59+4,FALSE)</f>
        <v>7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2</v>
      </c>
      <c r="G60" s="63">
        <f>VLOOKUP($G$8,$B$95:$BL$1021,Formula!G60+4,FALSE)</f>
        <v>43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70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917</v>
      </c>
      <c r="G95" s="84">
        <f t="shared" ref="G95:BL95" si="0">SUM(G96:G104)</f>
        <v>917</v>
      </c>
      <c r="H95" s="84">
        <f t="shared" si="0"/>
        <v>88</v>
      </c>
      <c r="I95" s="84">
        <f t="shared" si="0"/>
        <v>823</v>
      </c>
      <c r="J95" s="84">
        <f t="shared" si="0"/>
        <v>919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6</v>
      </c>
      <c r="Y95" s="84">
        <f t="shared" si="0"/>
        <v>0</v>
      </c>
      <c r="Z95" s="84">
        <f t="shared" si="0"/>
        <v>8</v>
      </c>
      <c r="AA95" s="84">
        <f t="shared" si="0"/>
        <v>0</v>
      </c>
      <c r="AB95" s="84">
        <f t="shared" si="0"/>
        <v>4</v>
      </c>
      <c r="AC95" s="84">
        <f t="shared" si="0"/>
        <v>14</v>
      </c>
      <c r="AD95" s="84">
        <f t="shared" si="0"/>
        <v>2</v>
      </c>
      <c r="AE95" s="84">
        <f t="shared" si="0"/>
        <v>6</v>
      </c>
      <c r="AF95" s="84">
        <f t="shared" si="0"/>
        <v>1</v>
      </c>
      <c r="AG95" s="84">
        <f t="shared" si="0"/>
        <v>7</v>
      </c>
      <c r="AH95" s="84">
        <f t="shared" si="0"/>
        <v>0</v>
      </c>
      <c r="AI95" s="84">
        <f t="shared" si="0"/>
        <v>0</v>
      </c>
      <c r="AJ95" s="84">
        <f t="shared" si="0"/>
        <v>2</v>
      </c>
      <c r="AK95" s="84">
        <f t="shared" si="0"/>
        <v>43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70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810</v>
      </c>
      <c r="G96" s="84">
        <f t="shared" ref="G96:BL96" si="1">SUM(G107:G116)</f>
        <v>810</v>
      </c>
      <c r="H96" s="84">
        <f t="shared" si="1"/>
        <v>45</v>
      </c>
      <c r="I96" s="84">
        <f t="shared" si="1"/>
        <v>765</v>
      </c>
      <c r="J96" s="84">
        <f t="shared" si="1"/>
        <v>810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60</v>
      </c>
      <c r="G97" s="84">
        <f t="shared" ref="G97:BL97" si="2">SUM(G117:G119)</f>
        <v>60</v>
      </c>
      <c r="H97" s="84">
        <f t="shared" si="2"/>
        <v>30</v>
      </c>
      <c r="I97" s="84">
        <f t="shared" si="2"/>
        <v>30</v>
      </c>
      <c r="J97" s="84">
        <f t="shared" si="2"/>
        <v>60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3</v>
      </c>
      <c r="AC97" s="84">
        <f t="shared" si="2"/>
        <v>9</v>
      </c>
      <c r="AD97" s="84">
        <f t="shared" si="2"/>
        <v>2</v>
      </c>
      <c r="AE97" s="84">
        <f t="shared" si="2"/>
        <v>6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15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28</v>
      </c>
      <c r="G98" s="84">
        <f t="shared" ref="G98:BL98" si="3">SUM(G120:G123)</f>
        <v>28</v>
      </c>
      <c r="H98" s="84">
        <f t="shared" si="3"/>
        <v>0</v>
      </c>
      <c r="I98" s="84">
        <f t="shared" si="3"/>
        <v>28</v>
      </c>
      <c r="J98" s="84">
        <f t="shared" si="3"/>
        <v>28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8</v>
      </c>
      <c r="G99" s="84">
        <f t="shared" ref="G99:BL99" si="4">SUM(G124:G129)</f>
        <v>8</v>
      </c>
      <c r="H99" s="84">
        <f t="shared" si="4"/>
        <v>2</v>
      </c>
      <c r="I99" s="84">
        <f t="shared" si="4"/>
        <v>0</v>
      </c>
      <c r="J99" s="84">
        <f t="shared" si="4"/>
        <v>10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5</v>
      </c>
      <c r="Y99" s="84">
        <f t="shared" si="4"/>
        <v>0</v>
      </c>
      <c r="Z99" s="84">
        <f t="shared" si="4"/>
        <v>6</v>
      </c>
      <c r="AA99" s="84">
        <f t="shared" si="4"/>
        <v>0</v>
      </c>
      <c r="AB99" s="84">
        <f t="shared" si="4"/>
        <v>1</v>
      </c>
      <c r="AC99" s="84">
        <f t="shared" si="4"/>
        <v>5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2</v>
      </c>
      <c r="AK99" s="84">
        <f t="shared" si="4"/>
        <v>43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48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1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11</v>
      </c>
      <c r="G102" s="84">
        <f t="shared" ref="G102:BL102" si="7">SUM(G139:G142)</f>
        <v>11</v>
      </c>
      <c r="H102" s="84">
        <f t="shared" si="7"/>
        <v>11</v>
      </c>
      <c r="I102" s="84">
        <f t="shared" si="7"/>
        <v>0</v>
      </c>
      <c r="J102" s="84">
        <f t="shared" si="7"/>
        <v>11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2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1</v>
      </c>
      <c r="AG102" s="84">
        <f t="shared" si="7"/>
        <v>7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7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715</v>
      </c>
      <c r="G107" s="85">
        <v>715</v>
      </c>
      <c r="H107" s="85">
        <v>0</v>
      </c>
      <c r="I107" s="85">
        <v>715</v>
      </c>
      <c r="J107" s="85">
        <v>715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24</v>
      </c>
      <c r="G108" s="85">
        <v>24</v>
      </c>
      <c r="H108" s="85">
        <v>0</v>
      </c>
      <c r="I108" s="85">
        <v>24</v>
      </c>
      <c r="J108" s="85">
        <v>24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24</v>
      </c>
      <c r="G110" s="85">
        <v>24</v>
      </c>
      <c r="H110" s="85">
        <v>24</v>
      </c>
      <c r="I110" s="85">
        <v>0</v>
      </c>
      <c r="J110" s="85">
        <v>24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23</v>
      </c>
      <c r="G112" s="85">
        <v>23</v>
      </c>
      <c r="H112" s="85">
        <v>9</v>
      </c>
      <c r="I112" s="85">
        <v>14</v>
      </c>
      <c r="J112" s="85">
        <v>23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12</v>
      </c>
      <c r="G114" s="85">
        <v>12</v>
      </c>
      <c r="H114" s="85">
        <v>0</v>
      </c>
      <c r="I114" s="85">
        <v>12</v>
      </c>
      <c r="J114" s="85">
        <v>12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12</v>
      </c>
      <c r="G116" s="85">
        <v>12</v>
      </c>
      <c r="H116" s="85">
        <v>12</v>
      </c>
      <c r="I116" s="85">
        <v>0</v>
      </c>
      <c r="J116" s="85">
        <v>12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1</v>
      </c>
      <c r="AC117" s="85">
        <v>4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4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30</v>
      </c>
      <c r="G118" s="85">
        <v>30</v>
      </c>
      <c r="H118" s="85">
        <v>30</v>
      </c>
      <c r="I118" s="85">
        <v>0</v>
      </c>
      <c r="J118" s="85">
        <v>30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1</v>
      </c>
      <c r="AC118" s="85">
        <v>2</v>
      </c>
      <c r="AD118" s="85">
        <v>1</v>
      </c>
      <c r="AE118" s="85">
        <v>3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5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30</v>
      </c>
      <c r="G119" s="85">
        <v>30</v>
      </c>
      <c r="H119" s="85">
        <v>0</v>
      </c>
      <c r="I119" s="85">
        <v>30</v>
      </c>
      <c r="J119" s="85">
        <v>30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1</v>
      </c>
      <c r="AC119" s="85">
        <v>3</v>
      </c>
      <c r="AD119" s="85">
        <v>1</v>
      </c>
      <c r="AE119" s="85">
        <v>3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6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28</v>
      </c>
      <c r="G120" s="85">
        <v>28</v>
      </c>
      <c r="H120" s="85">
        <v>0</v>
      </c>
      <c r="I120" s="85">
        <v>28</v>
      </c>
      <c r="J120" s="85">
        <v>28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8</v>
      </c>
      <c r="G125" s="85">
        <v>8</v>
      </c>
      <c r="H125" s="85">
        <v>2</v>
      </c>
      <c r="I125" s="85">
        <v>0</v>
      </c>
      <c r="J125" s="85">
        <v>10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5</v>
      </c>
      <c r="Y125" s="85">
        <v>0</v>
      </c>
      <c r="Z125" s="85">
        <v>6</v>
      </c>
      <c r="AA125" s="85">
        <v>0</v>
      </c>
      <c r="AB125" s="85">
        <v>1</v>
      </c>
      <c r="AC125" s="85">
        <v>5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2</v>
      </c>
      <c r="AK125" s="85">
        <v>43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48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1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1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1</v>
      </c>
      <c r="AG139" s="85">
        <v>7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7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10</v>
      </c>
      <c r="G140" s="85">
        <v>10</v>
      </c>
      <c r="H140" s="85">
        <v>10</v>
      </c>
      <c r="I140" s="85">
        <v>0</v>
      </c>
      <c r="J140" s="85">
        <v>10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1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1</v>
      </c>
      <c r="G142" s="85">
        <v>1</v>
      </c>
      <c r="H142" s="85">
        <v>1</v>
      </c>
      <c r="I142" s="85">
        <v>0</v>
      </c>
      <c r="J142" s="85">
        <v>1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787</v>
      </c>
      <c r="G147" s="82">
        <f t="shared" ref="G147:BL147" si="9">G104+G107+G108+G109+G106+G110+G111+G113+G114+G115+G121+G122+G123+G141+G143+G144+G145+G146+G105+G116</f>
        <v>787</v>
      </c>
      <c r="H147" s="82">
        <f t="shared" si="9"/>
        <v>36</v>
      </c>
      <c r="I147" s="82">
        <f t="shared" si="9"/>
        <v>751</v>
      </c>
      <c r="J147" s="82">
        <f t="shared" si="9"/>
        <v>787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1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1</v>
      </c>
      <c r="G148" s="82">
        <f t="shared" ref="G148:BL148" si="10">G139+G142</f>
        <v>1</v>
      </c>
      <c r="H148" s="82">
        <f t="shared" si="10"/>
        <v>1</v>
      </c>
      <c r="I148" s="82">
        <f t="shared" si="10"/>
        <v>0</v>
      </c>
      <c r="J148" s="82">
        <f t="shared" si="10"/>
        <v>1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1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1</v>
      </c>
      <c r="AG148" s="82">
        <f t="shared" si="10"/>
        <v>7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7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28</v>
      </c>
      <c r="G149" s="82">
        <f t="shared" ref="G149:BL149" si="11">G120</f>
        <v>28</v>
      </c>
      <c r="H149" s="82">
        <f t="shared" si="11"/>
        <v>0</v>
      </c>
      <c r="I149" s="82">
        <f t="shared" si="11"/>
        <v>28</v>
      </c>
      <c r="J149" s="82">
        <f t="shared" si="11"/>
        <v>28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8</v>
      </c>
      <c r="G151" s="82">
        <f t="shared" ref="G151:BL151" si="13">G125+G126+G127+G128+G129</f>
        <v>8</v>
      </c>
      <c r="H151" s="82">
        <f t="shared" si="13"/>
        <v>2</v>
      </c>
      <c r="I151" s="82">
        <f t="shared" si="13"/>
        <v>0</v>
      </c>
      <c r="J151" s="82">
        <f t="shared" si="13"/>
        <v>10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5</v>
      </c>
      <c r="Y151" s="82">
        <f t="shared" si="13"/>
        <v>0</v>
      </c>
      <c r="Z151" s="82">
        <f t="shared" si="13"/>
        <v>6</v>
      </c>
      <c r="AA151" s="82">
        <f t="shared" si="13"/>
        <v>0</v>
      </c>
      <c r="AB151" s="82">
        <f t="shared" si="13"/>
        <v>1</v>
      </c>
      <c r="AC151" s="82">
        <f t="shared" si="13"/>
        <v>5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2</v>
      </c>
      <c r="AK151" s="82">
        <f t="shared" si="13"/>
        <v>43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48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93</v>
      </c>
      <c r="G152" s="82">
        <f t="shared" ref="G152:BL152" si="14">G140+G130+G131+G132+G133+G135+G112+G117+G118+G119+G134</f>
        <v>93</v>
      </c>
      <c r="H152" s="82">
        <f t="shared" si="14"/>
        <v>49</v>
      </c>
      <c r="I152" s="82">
        <f t="shared" si="14"/>
        <v>44</v>
      </c>
      <c r="J152" s="82">
        <f t="shared" si="14"/>
        <v>93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1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3</v>
      </c>
      <c r="AC152" s="82">
        <f t="shared" si="14"/>
        <v>9</v>
      </c>
      <c r="AD152" s="82">
        <f t="shared" si="14"/>
        <v>2</v>
      </c>
      <c r="AE152" s="82">
        <f t="shared" si="14"/>
        <v>6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15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8CA98-76E5-40E1-9D58-069A1E097CCE}">
  <dimension ref="A1:BQ153"/>
  <sheetViews>
    <sheetView showGridLines="0" topLeftCell="A85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162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1530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1529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612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899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1534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1</v>
      </c>
      <c r="E26" s="63">
        <f>VLOOKUP($G$8,$B$95:$BL$1021,Formula!E26+4,FALSE)</f>
        <v>10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10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1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3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1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1</v>
      </c>
      <c r="G58" s="63">
        <f>VLOOKUP($G$8,$B$95:$BL$1021,Formula!G58+4,FALSE)</f>
        <v>2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2</v>
      </c>
      <c r="G59" s="63">
        <f>VLOOKUP($G$8,$B$95:$BL$1021,Formula!G59+4,FALSE)</f>
        <v>3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5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1530</v>
      </c>
      <c r="G95" s="84">
        <f t="shared" ref="G95:BL95" si="0">SUM(G96:G104)</f>
        <v>1529</v>
      </c>
      <c r="H95" s="84">
        <f t="shared" si="0"/>
        <v>612</v>
      </c>
      <c r="I95" s="84">
        <f t="shared" si="0"/>
        <v>899</v>
      </c>
      <c r="J95" s="84">
        <f t="shared" si="0"/>
        <v>1534</v>
      </c>
      <c r="K95" s="84">
        <f t="shared" si="0"/>
        <v>1</v>
      </c>
      <c r="L95" s="84">
        <f t="shared" si="0"/>
        <v>10</v>
      </c>
      <c r="M95" s="84">
        <f t="shared" si="0"/>
        <v>10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1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3</v>
      </c>
      <c r="Y95" s="84">
        <f t="shared" si="0"/>
        <v>0</v>
      </c>
      <c r="Z95" s="84">
        <f t="shared" si="0"/>
        <v>1</v>
      </c>
      <c r="AA95" s="84">
        <f t="shared" si="0"/>
        <v>0</v>
      </c>
      <c r="AB95" s="84">
        <f t="shared" si="0"/>
        <v>1</v>
      </c>
      <c r="AC95" s="84">
        <f t="shared" si="0"/>
        <v>2</v>
      </c>
      <c r="AD95" s="84">
        <f t="shared" si="0"/>
        <v>0</v>
      </c>
      <c r="AE95" s="84">
        <f t="shared" si="0"/>
        <v>0</v>
      </c>
      <c r="AF95" s="84">
        <f t="shared" si="0"/>
        <v>2</v>
      </c>
      <c r="AG95" s="84">
        <f t="shared" si="0"/>
        <v>3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5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1331</v>
      </c>
      <c r="G96" s="84">
        <f t="shared" ref="G96:BL96" si="1">SUM(G107:G116)</f>
        <v>1331</v>
      </c>
      <c r="H96" s="84">
        <f t="shared" si="1"/>
        <v>480</v>
      </c>
      <c r="I96" s="84">
        <f t="shared" si="1"/>
        <v>850</v>
      </c>
      <c r="J96" s="84">
        <f t="shared" si="1"/>
        <v>1331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120</v>
      </c>
      <c r="G97" s="84">
        <f t="shared" ref="G97:BL97" si="2">SUM(G117:G119)</f>
        <v>120</v>
      </c>
      <c r="H97" s="84">
        <f t="shared" si="2"/>
        <v>90</v>
      </c>
      <c r="I97" s="84">
        <f t="shared" si="2"/>
        <v>30</v>
      </c>
      <c r="J97" s="84">
        <f t="shared" si="2"/>
        <v>120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40</v>
      </c>
      <c r="G98" s="84">
        <f t="shared" ref="G98:BL98" si="3">SUM(G120:G123)</f>
        <v>40</v>
      </c>
      <c r="H98" s="84">
        <f t="shared" si="3"/>
        <v>22</v>
      </c>
      <c r="I98" s="84">
        <f t="shared" si="3"/>
        <v>18</v>
      </c>
      <c r="J98" s="84">
        <f t="shared" si="3"/>
        <v>40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1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1</v>
      </c>
      <c r="AC98" s="84">
        <f t="shared" si="3"/>
        <v>2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2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19</v>
      </c>
      <c r="G99" s="84">
        <f t="shared" ref="G99:BL99" si="4">SUM(G124:G129)</f>
        <v>18</v>
      </c>
      <c r="H99" s="84">
        <f t="shared" si="4"/>
        <v>0</v>
      </c>
      <c r="I99" s="84">
        <f t="shared" si="4"/>
        <v>1</v>
      </c>
      <c r="J99" s="84">
        <f t="shared" si="4"/>
        <v>23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1</v>
      </c>
      <c r="L100" s="84">
        <f t="shared" si="5"/>
        <v>10</v>
      </c>
      <c r="M100" s="84">
        <f t="shared" si="5"/>
        <v>10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1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1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20</v>
      </c>
      <c r="G102" s="84">
        <f t="shared" ref="G102:BL102" si="7">SUM(G139:G142)</f>
        <v>20</v>
      </c>
      <c r="H102" s="84">
        <f t="shared" si="7"/>
        <v>20</v>
      </c>
      <c r="I102" s="84">
        <f t="shared" si="7"/>
        <v>0</v>
      </c>
      <c r="J102" s="84">
        <f t="shared" si="7"/>
        <v>20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1</v>
      </c>
      <c r="Y102" s="84">
        <f t="shared" si="7"/>
        <v>0</v>
      </c>
      <c r="Z102" s="84">
        <f t="shared" si="7"/>
        <v>1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2</v>
      </c>
      <c r="AG102" s="84">
        <f t="shared" si="7"/>
        <v>3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3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1321</v>
      </c>
      <c r="G107" s="85">
        <v>1321</v>
      </c>
      <c r="H107" s="85">
        <v>480</v>
      </c>
      <c r="I107" s="85">
        <v>840</v>
      </c>
      <c r="J107" s="85">
        <v>1321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10</v>
      </c>
      <c r="G113" s="85">
        <v>10</v>
      </c>
      <c r="H113" s="85">
        <v>0</v>
      </c>
      <c r="I113" s="85">
        <v>10</v>
      </c>
      <c r="J113" s="85">
        <v>10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60</v>
      </c>
      <c r="G117" s="85">
        <v>60</v>
      </c>
      <c r="H117" s="85">
        <v>60</v>
      </c>
      <c r="I117" s="85">
        <v>0</v>
      </c>
      <c r="J117" s="85">
        <v>60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30</v>
      </c>
      <c r="G118" s="85">
        <v>30</v>
      </c>
      <c r="H118" s="85">
        <v>30</v>
      </c>
      <c r="I118" s="85">
        <v>0</v>
      </c>
      <c r="J118" s="85">
        <v>30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30</v>
      </c>
      <c r="G119" s="85">
        <v>30</v>
      </c>
      <c r="H119" s="85">
        <v>0</v>
      </c>
      <c r="I119" s="85">
        <v>30</v>
      </c>
      <c r="J119" s="85">
        <v>30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18</v>
      </c>
      <c r="G120" s="85">
        <v>18</v>
      </c>
      <c r="H120" s="85">
        <v>0</v>
      </c>
      <c r="I120" s="85">
        <v>18</v>
      </c>
      <c r="J120" s="85">
        <v>18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22</v>
      </c>
      <c r="G121" s="85">
        <v>22</v>
      </c>
      <c r="H121" s="85">
        <v>22</v>
      </c>
      <c r="I121" s="85">
        <v>0</v>
      </c>
      <c r="J121" s="85">
        <v>22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1</v>
      </c>
      <c r="Y121" s="85">
        <v>0</v>
      </c>
      <c r="Z121" s="85">
        <v>0</v>
      </c>
      <c r="AA121" s="85">
        <v>0</v>
      </c>
      <c r="AB121" s="85">
        <v>1</v>
      </c>
      <c r="AC121" s="85">
        <v>2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2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19</v>
      </c>
      <c r="G125" s="85">
        <v>18</v>
      </c>
      <c r="H125" s="85">
        <v>0</v>
      </c>
      <c r="I125" s="85">
        <v>1</v>
      </c>
      <c r="J125" s="85">
        <v>23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1</v>
      </c>
      <c r="L130" s="85">
        <v>10</v>
      </c>
      <c r="M130" s="85">
        <v>10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1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1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20</v>
      </c>
      <c r="G139" s="85">
        <v>20</v>
      </c>
      <c r="H139" s="85">
        <v>20</v>
      </c>
      <c r="I139" s="85">
        <v>0</v>
      </c>
      <c r="J139" s="85">
        <v>20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1</v>
      </c>
      <c r="AG141" s="85">
        <v>2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2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1</v>
      </c>
      <c r="Y142" s="85">
        <v>0</v>
      </c>
      <c r="Z142" s="85">
        <v>1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1</v>
      </c>
      <c r="AG142" s="85">
        <v>1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1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1353</v>
      </c>
      <c r="G147" s="82">
        <f t="shared" ref="G147:BL147" si="9">G104+G107+G108+G109+G106+G110+G111+G113+G114+G115+G121+G122+G123+G141+G143+G144+G145+G146+G105+G116</f>
        <v>1353</v>
      </c>
      <c r="H147" s="82">
        <f t="shared" si="9"/>
        <v>502</v>
      </c>
      <c r="I147" s="82">
        <f t="shared" si="9"/>
        <v>850</v>
      </c>
      <c r="J147" s="82">
        <f t="shared" si="9"/>
        <v>1353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1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1</v>
      </c>
      <c r="AC147" s="82">
        <f t="shared" si="9"/>
        <v>2</v>
      </c>
      <c r="AD147" s="82">
        <f t="shared" si="9"/>
        <v>0</v>
      </c>
      <c r="AE147" s="82">
        <f t="shared" si="9"/>
        <v>0</v>
      </c>
      <c r="AF147" s="82">
        <f t="shared" si="9"/>
        <v>1</v>
      </c>
      <c r="AG147" s="82">
        <f t="shared" si="9"/>
        <v>2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4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20</v>
      </c>
      <c r="G148" s="82">
        <f t="shared" ref="G148:BL148" si="10">G139+G142</f>
        <v>20</v>
      </c>
      <c r="H148" s="82">
        <f t="shared" si="10"/>
        <v>20</v>
      </c>
      <c r="I148" s="82">
        <f t="shared" si="10"/>
        <v>0</v>
      </c>
      <c r="J148" s="82">
        <f t="shared" si="10"/>
        <v>20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1</v>
      </c>
      <c r="Y148" s="82">
        <f t="shared" si="10"/>
        <v>0</v>
      </c>
      <c r="Z148" s="82">
        <f t="shared" si="10"/>
        <v>1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1</v>
      </c>
      <c r="AG148" s="82">
        <f t="shared" si="10"/>
        <v>1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1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18</v>
      </c>
      <c r="G149" s="82">
        <f t="shared" ref="G149:BL149" si="11">G120</f>
        <v>18</v>
      </c>
      <c r="H149" s="82">
        <f t="shared" si="11"/>
        <v>0</v>
      </c>
      <c r="I149" s="82">
        <f t="shared" si="11"/>
        <v>18</v>
      </c>
      <c r="J149" s="82">
        <f t="shared" si="11"/>
        <v>18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19</v>
      </c>
      <c r="G151" s="82">
        <f t="shared" ref="G151:BL151" si="13">G125+G126+G127+G128+G129</f>
        <v>18</v>
      </c>
      <c r="H151" s="82">
        <f t="shared" si="13"/>
        <v>0</v>
      </c>
      <c r="I151" s="82">
        <f t="shared" si="13"/>
        <v>1</v>
      </c>
      <c r="J151" s="82">
        <f t="shared" si="13"/>
        <v>23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120</v>
      </c>
      <c r="G152" s="82">
        <f t="shared" ref="G152:BL152" si="14">G140+G130+G131+G132+G133+G135+G112+G117+G118+G119+G134</f>
        <v>120</v>
      </c>
      <c r="H152" s="82">
        <f t="shared" si="14"/>
        <v>90</v>
      </c>
      <c r="I152" s="82">
        <f t="shared" si="14"/>
        <v>30</v>
      </c>
      <c r="J152" s="82">
        <f t="shared" si="14"/>
        <v>120</v>
      </c>
      <c r="K152" s="82">
        <f t="shared" si="14"/>
        <v>1</v>
      </c>
      <c r="L152" s="82">
        <f t="shared" si="14"/>
        <v>10</v>
      </c>
      <c r="M152" s="82">
        <f t="shared" si="14"/>
        <v>10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1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1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0D29-4E5F-49CA-9CB0-BD2547737E99}">
  <dimension ref="A1:BQ153"/>
  <sheetViews>
    <sheetView showGridLines="0" topLeftCell="A88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163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417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417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417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175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514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2</v>
      </c>
      <c r="E26" s="63">
        <f>VLOOKUP($G$8,$B$95:$BL$1021,Formula!E26+4,FALSE)</f>
        <v>20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20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2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1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1</v>
      </c>
      <c r="G61" s="63">
        <f>VLOOKUP($G$8,$B$95:$BL$1021,Formula!G61+4,FALSE)</f>
        <v>6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6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417</v>
      </c>
      <c r="G95" s="84">
        <f t="shared" ref="G95:BL95" si="0">SUM(G96:G104)</f>
        <v>417</v>
      </c>
      <c r="H95" s="84">
        <f t="shared" si="0"/>
        <v>417</v>
      </c>
      <c r="I95" s="84">
        <f t="shared" si="0"/>
        <v>175</v>
      </c>
      <c r="J95" s="84">
        <f t="shared" si="0"/>
        <v>514</v>
      </c>
      <c r="K95" s="84">
        <f t="shared" si="0"/>
        <v>2</v>
      </c>
      <c r="L95" s="84">
        <f t="shared" si="0"/>
        <v>20</v>
      </c>
      <c r="M95" s="84">
        <f t="shared" si="0"/>
        <v>20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2</v>
      </c>
      <c r="Y95" s="84">
        <f t="shared" si="0"/>
        <v>0</v>
      </c>
      <c r="Z95" s="84">
        <f t="shared" si="0"/>
        <v>1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1</v>
      </c>
      <c r="AO95" s="84">
        <f t="shared" si="0"/>
        <v>6</v>
      </c>
      <c r="AP95" s="84">
        <f t="shared" si="0"/>
        <v>0</v>
      </c>
      <c r="AQ95" s="84">
        <f t="shared" si="0"/>
        <v>0</v>
      </c>
      <c r="AR95" s="84">
        <f t="shared" si="0"/>
        <v>6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347</v>
      </c>
      <c r="G96" s="84">
        <f t="shared" ref="G96:BL96" si="1">SUM(G107:G116)</f>
        <v>347</v>
      </c>
      <c r="H96" s="84">
        <f t="shared" si="1"/>
        <v>299</v>
      </c>
      <c r="I96" s="84">
        <f t="shared" si="1"/>
        <v>48</v>
      </c>
      <c r="J96" s="84">
        <f t="shared" si="1"/>
        <v>347</v>
      </c>
      <c r="K96" s="84">
        <f t="shared" si="1"/>
        <v>1</v>
      </c>
      <c r="L96" s="84">
        <f t="shared" si="1"/>
        <v>10</v>
      </c>
      <c r="M96" s="84">
        <f t="shared" si="1"/>
        <v>10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30</v>
      </c>
      <c r="G97" s="84">
        <f t="shared" ref="G97:BL97" si="2">SUM(G117:G119)</f>
        <v>30</v>
      </c>
      <c r="H97" s="84">
        <f t="shared" si="2"/>
        <v>0</v>
      </c>
      <c r="I97" s="84">
        <f t="shared" si="2"/>
        <v>30</v>
      </c>
      <c r="J97" s="84">
        <f t="shared" si="2"/>
        <v>30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25</v>
      </c>
      <c r="G99" s="84">
        <f t="shared" ref="G99:BL99" si="4">SUM(G124:G129)</f>
        <v>25</v>
      </c>
      <c r="H99" s="84">
        <f t="shared" si="4"/>
        <v>103</v>
      </c>
      <c r="I99" s="84">
        <f t="shared" si="4"/>
        <v>97</v>
      </c>
      <c r="J99" s="84">
        <f t="shared" si="4"/>
        <v>122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1</v>
      </c>
      <c r="L100" s="84">
        <f t="shared" si="5"/>
        <v>10</v>
      </c>
      <c r="M100" s="84">
        <f t="shared" si="5"/>
        <v>10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1</v>
      </c>
      <c r="Y100" s="84">
        <f t="shared" si="5"/>
        <v>0</v>
      </c>
      <c r="Z100" s="84">
        <f t="shared" si="5"/>
        <v>1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1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1</v>
      </c>
      <c r="AO101" s="84">
        <f t="shared" si="6"/>
        <v>6</v>
      </c>
      <c r="AP101" s="84">
        <f t="shared" si="6"/>
        <v>0</v>
      </c>
      <c r="AQ101" s="84">
        <f t="shared" si="6"/>
        <v>0</v>
      </c>
      <c r="AR101" s="84">
        <f t="shared" si="6"/>
        <v>6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15</v>
      </c>
      <c r="G102" s="84">
        <f t="shared" ref="G102:BL102" si="7">SUM(G139:G142)</f>
        <v>15</v>
      </c>
      <c r="H102" s="84">
        <f t="shared" si="7"/>
        <v>15</v>
      </c>
      <c r="I102" s="84">
        <f t="shared" si="7"/>
        <v>0</v>
      </c>
      <c r="J102" s="84">
        <f t="shared" si="7"/>
        <v>15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279</v>
      </c>
      <c r="G107" s="85">
        <v>279</v>
      </c>
      <c r="H107" s="85">
        <v>279</v>
      </c>
      <c r="I107" s="85">
        <v>0</v>
      </c>
      <c r="J107" s="85">
        <v>279</v>
      </c>
      <c r="K107" s="85">
        <v>1</v>
      </c>
      <c r="L107" s="85">
        <v>10</v>
      </c>
      <c r="M107" s="85">
        <v>10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42</v>
      </c>
      <c r="G109" s="85">
        <v>42</v>
      </c>
      <c r="H109" s="85">
        <v>20</v>
      </c>
      <c r="I109" s="85">
        <v>22</v>
      </c>
      <c r="J109" s="85">
        <v>42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26</v>
      </c>
      <c r="G115" s="85">
        <v>26</v>
      </c>
      <c r="H115" s="85">
        <v>0</v>
      </c>
      <c r="I115" s="85">
        <v>26</v>
      </c>
      <c r="J115" s="85">
        <v>26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30</v>
      </c>
      <c r="G119" s="85">
        <v>30</v>
      </c>
      <c r="H119" s="85">
        <v>0</v>
      </c>
      <c r="I119" s="85">
        <v>30</v>
      </c>
      <c r="J119" s="85">
        <v>30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13</v>
      </c>
      <c r="G124" s="85">
        <v>13</v>
      </c>
      <c r="H124" s="85">
        <v>13</v>
      </c>
      <c r="I124" s="85">
        <v>13</v>
      </c>
      <c r="J124" s="85">
        <v>26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12</v>
      </c>
      <c r="G125" s="85">
        <v>12</v>
      </c>
      <c r="H125" s="85">
        <v>6</v>
      </c>
      <c r="I125" s="85">
        <v>0</v>
      </c>
      <c r="J125" s="85">
        <v>12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84</v>
      </c>
      <c r="I129" s="85">
        <v>84</v>
      </c>
      <c r="J129" s="85">
        <v>84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1</v>
      </c>
      <c r="L130" s="85">
        <v>10</v>
      </c>
      <c r="M130" s="85">
        <v>10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1</v>
      </c>
      <c r="Y130" s="85">
        <v>0</v>
      </c>
      <c r="Z130" s="85">
        <v>1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1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1</v>
      </c>
      <c r="AO136" s="85">
        <v>6</v>
      </c>
      <c r="AP136" s="85">
        <v>0</v>
      </c>
      <c r="AQ136" s="85">
        <v>0</v>
      </c>
      <c r="AR136" s="85">
        <v>6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15</v>
      </c>
      <c r="G140" s="85">
        <v>15</v>
      </c>
      <c r="H140" s="85">
        <v>15</v>
      </c>
      <c r="I140" s="85">
        <v>0</v>
      </c>
      <c r="J140" s="85">
        <v>15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347</v>
      </c>
      <c r="G147" s="82">
        <f t="shared" ref="G147:BL147" si="9">G104+G107+G108+G109+G106+G110+G111+G113+G114+G115+G121+G122+G123+G141+G143+G144+G145+G146+G105+G116</f>
        <v>347</v>
      </c>
      <c r="H147" s="82">
        <f t="shared" si="9"/>
        <v>299</v>
      </c>
      <c r="I147" s="82">
        <f t="shared" si="9"/>
        <v>48</v>
      </c>
      <c r="J147" s="82">
        <f t="shared" si="9"/>
        <v>347</v>
      </c>
      <c r="K147" s="82">
        <f t="shared" si="9"/>
        <v>1</v>
      </c>
      <c r="L147" s="82">
        <f t="shared" si="9"/>
        <v>10</v>
      </c>
      <c r="M147" s="82">
        <f t="shared" si="9"/>
        <v>10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13</v>
      </c>
      <c r="G150" s="82">
        <f t="shared" ref="G150:BL150" si="12">G124</f>
        <v>13</v>
      </c>
      <c r="H150" s="82">
        <f t="shared" si="12"/>
        <v>13</v>
      </c>
      <c r="I150" s="82">
        <f t="shared" si="12"/>
        <v>13</v>
      </c>
      <c r="J150" s="82">
        <f t="shared" si="12"/>
        <v>26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12</v>
      </c>
      <c r="G151" s="82">
        <f t="shared" ref="G151:BL151" si="13">G125+G126+G127+G128+G129</f>
        <v>12</v>
      </c>
      <c r="H151" s="82">
        <f t="shared" si="13"/>
        <v>90</v>
      </c>
      <c r="I151" s="82">
        <f t="shared" si="13"/>
        <v>84</v>
      </c>
      <c r="J151" s="82">
        <f t="shared" si="13"/>
        <v>96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45</v>
      </c>
      <c r="G152" s="82">
        <f t="shared" ref="G152:BL152" si="14">G140+G130+G131+G132+G133+G135+G112+G117+G118+G119+G134</f>
        <v>45</v>
      </c>
      <c r="H152" s="82">
        <f t="shared" si="14"/>
        <v>15</v>
      </c>
      <c r="I152" s="82">
        <f t="shared" si="14"/>
        <v>30</v>
      </c>
      <c r="J152" s="82">
        <f t="shared" si="14"/>
        <v>45</v>
      </c>
      <c r="K152" s="82">
        <f t="shared" si="14"/>
        <v>1</v>
      </c>
      <c r="L152" s="82">
        <f t="shared" si="14"/>
        <v>10</v>
      </c>
      <c r="M152" s="82">
        <f t="shared" si="14"/>
        <v>10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1</v>
      </c>
      <c r="Y152" s="82">
        <f t="shared" si="14"/>
        <v>0</v>
      </c>
      <c r="Z152" s="82">
        <f t="shared" si="14"/>
        <v>1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1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1</v>
      </c>
      <c r="AO153" s="82">
        <f t="shared" si="15"/>
        <v>6</v>
      </c>
      <c r="AP153" s="82">
        <f t="shared" si="15"/>
        <v>0</v>
      </c>
      <c r="AQ153" s="82">
        <f t="shared" si="15"/>
        <v>0</v>
      </c>
      <c r="AR153" s="82">
        <f t="shared" si="15"/>
        <v>6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C04A-A942-4222-AE55-9BB63DC81F88}">
  <dimension ref="A1:BQ153"/>
  <sheetViews>
    <sheetView showGridLines="0" zoomScale="110" zoomScaleNormal="110" workbookViewId="0">
      <selection activeCell="H117" sqref="H117"/>
    </sheetView>
  </sheetViews>
  <sheetFormatPr baseColWidth="10" defaultRowHeight="15" x14ac:dyDescent="0.25"/>
  <cols>
    <col min="1" max="2" width="3.42578125" customWidth="1"/>
    <col min="3" max="3" width="4.5703125" style="5" customWidth="1"/>
    <col min="4" max="9" width="14.140625" customWidth="1"/>
    <col min="10" max="13" width="11.28515625" customWidth="1"/>
    <col min="17" max="17" width="11.285156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customHeight="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customHeight="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customHeight="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164</v>
      </c>
      <c r="K7" s="37"/>
      <c r="L7" s="37"/>
      <c r="M7" s="37"/>
      <c r="N7" s="37"/>
      <c r="O7" s="37"/>
      <c r="Q7" s="36"/>
      <c r="R7" s="36"/>
    </row>
    <row r="8" spans="1:18" ht="21" customHeight="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 t="s">
        <v>113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353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345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302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62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customHeight="1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customHeight="1" x14ac:dyDescent="0.25">
      <c r="A19" s="87"/>
      <c r="B19" s="88"/>
      <c r="C19" s="9"/>
      <c r="D19" s="15" t="s">
        <v>15</v>
      </c>
      <c r="E19" s="64">
        <f>VLOOKUP($G$8,$B$95:$BL$1021,Formula!E19+4,FALSE)</f>
        <v>356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customHeight="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 x14ac:dyDescent="0.25">
      <c r="A26" s="87"/>
      <c r="B26" s="88"/>
      <c r="C26" s="9"/>
      <c r="D26" s="63">
        <f>VLOOKUP($G$8,$B$95:$BL$1021,Formula!D26+4,FALSE)</f>
        <v>2</v>
      </c>
      <c r="E26" s="63">
        <f>VLOOKUP($G$8,$B$95:$BL$1021,Formula!E26+4,FALSE)</f>
        <v>24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customHeight="1" x14ac:dyDescent="0.25">
      <c r="A28" s="87"/>
      <c r="B28" s="88"/>
      <c r="C28" s="9"/>
      <c r="D28" s="15" t="s">
        <v>15</v>
      </c>
      <c r="E28" s="64">
        <f>VLOOKUP($G$8,$B$95:$BL$1021,Formula!E28+4,FALSE)</f>
        <v>24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 x14ac:dyDescent="0.25">
      <c r="A33" s="87"/>
      <c r="B33" s="88"/>
      <c r="C33" s="9"/>
      <c r="D33" s="63">
        <f>VLOOKUP($G$8,$B$95:$BL$1021,Formula!D33+4,FALSE)</f>
        <v>1</v>
      </c>
      <c r="E33" s="63">
        <f>VLOOKUP($G$8,$B$95:$BL$1021,Formula!E33+4,FALSE)</f>
        <v>10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1</v>
      </c>
      <c r="E37" s="63">
        <f>VLOOKUP($G$8,$B$95:$BL$1021,Formula!E37+4,FALSE)</f>
        <v>1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customHeight="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2</v>
      </c>
      <c r="F52" s="63">
        <f>VLOOKUP($G$8,$B$95:$BL$1021,Formula!F52+4,FALSE)</f>
        <v>1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1</v>
      </c>
      <c r="G61" s="63">
        <f>VLOOKUP($G$8,$B$95:$BL$1021,Formula!G61+4,FALSE)</f>
        <v>5</v>
      </c>
      <c r="H61" s="63">
        <f>VLOOKUP($G$8,$B$95:$BL$1021,Formula!H61+4,FALSE)</f>
        <v>3</v>
      </c>
      <c r="I61" s="63">
        <f>VLOOKUP($G$8,$B$95:$BL$1021,Formula!I61+4,FALSE)</f>
        <v>14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customHeight="1" x14ac:dyDescent="0.25">
      <c r="A63" s="87"/>
      <c r="B63" s="88"/>
      <c r="D63" s="15" t="s">
        <v>15</v>
      </c>
      <c r="E63" s="64">
        <f>VLOOKUP($G$8,$B$95:$BL$1021,Formula!E63+4,FALSE)</f>
        <v>19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ht="15.75" customHeight="1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ht="15.75" customHeight="1" x14ac:dyDescent="0.25">
      <c r="B95" s="70">
        <v>1</v>
      </c>
      <c r="C95" s="71" t="s">
        <v>110</v>
      </c>
      <c r="D95" s="72"/>
      <c r="E95" s="73"/>
      <c r="F95" s="84">
        <f>SUM(F96:F104)</f>
        <v>353</v>
      </c>
      <c r="G95" s="84">
        <f t="shared" ref="G95:BL95" si="0">SUM(G96:G104)</f>
        <v>345</v>
      </c>
      <c r="H95" s="84">
        <f t="shared" si="0"/>
        <v>302</v>
      </c>
      <c r="I95" s="84">
        <f t="shared" si="0"/>
        <v>62</v>
      </c>
      <c r="J95" s="84">
        <f t="shared" si="0"/>
        <v>356</v>
      </c>
      <c r="K95" s="84">
        <f t="shared" si="0"/>
        <v>2</v>
      </c>
      <c r="L95" s="84">
        <f t="shared" si="0"/>
        <v>24</v>
      </c>
      <c r="M95" s="84">
        <f t="shared" si="0"/>
        <v>24</v>
      </c>
      <c r="N95" s="84">
        <f t="shared" si="0"/>
        <v>1</v>
      </c>
      <c r="O95" s="84">
        <f t="shared" si="0"/>
        <v>10</v>
      </c>
      <c r="P95" s="84">
        <f t="shared" si="0"/>
        <v>0</v>
      </c>
      <c r="Q95" s="84">
        <f t="shared" si="0"/>
        <v>0</v>
      </c>
      <c r="R95" s="84">
        <f t="shared" si="0"/>
        <v>1</v>
      </c>
      <c r="S95" s="84">
        <f t="shared" si="0"/>
        <v>1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2</v>
      </c>
      <c r="Y95" s="84">
        <f t="shared" si="0"/>
        <v>1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1</v>
      </c>
      <c r="AO95" s="84">
        <f t="shared" si="0"/>
        <v>5</v>
      </c>
      <c r="AP95" s="84">
        <f t="shared" si="0"/>
        <v>3</v>
      </c>
      <c r="AQ95" s="84">
        <f t="shared" si="0"/>
        <v>14</v>
      </c>
      <c r="AR95" s="84">
        <f t="shared" si="0"/>
        <v>19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ht="15.75" customHeight="1" x14ac:dyDescent="0.25">
      <c r="B96" s="74">
        <v>2</v>
      </c>
      <c r="C96" s="75" t="s">
        <v>165</v>
      </c>
      <c r="D96" s="76"/>
      <c r="E96" s="76"/>
      <c r="F96" s="84">
        <f>SUM(F107:F116)</f>
        <v>300</v>
      </c>
      <c r="G96" s="84">
        <f t="shared" ref="G96:BL96" si="1">SUM(G107:G116)</f>
        <v>300</v>
      </c>
      <c r="H96" s="84">
        <f t="shared" si="1"/>
        <v>264</v>
      </c>
      <c r="I96" s="84">
        <f t="shared" si="1"/>
        <v>36</v>
      </c>
      <c r="J96" s="84">
        <f t="shared" si="1"/>
        <v>300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1</v>
      </c>
      <c r="O96" s="84">
        <f t="shared" si="1"/>
        <v>10</v>
      </c>
      <c r="P96" s="84">
        <f t="shared" si="1"/>
        <v>0</v>
      </c>
      <c r="Q96" s="84">
        <f t="shared" si="1"/>
        <v>0</v>
      </c>
      <c r="R96" s="84">
        <f t="shared" si="1"/>
        <v>1</v>
      </c>
      <c r="S96" s="84">
        <f t="shared" si="1"/>
        <v>1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ht="15.75" customHeight="1" x14ac:dyDescent="0.25">
      <c r="B97" s="74">
        <v>3</v>
      </c>
      <c r="C97" s="75" t="s">
        <v>166</v>
      </c>
      <c r="D97" s="76"/>
      <c r="E97" s="76"/>
      <c r="F97" s="84">
        <f>SUM(F117:F119)</f>
        <v>15</v>
      </c>
      <c r="G97" s="84">
        <f t="shared" ref="G97:BL97" si="2">SUM(G117:G119)</f>
        <v>15</v>
      </c>
      <c r="H97" s="84">
        <f t="shared" si="2"/>
        <v>0</v>
      </c>
      <c r="I97" s="84">
        <f t="shared" si="2"/>
        <v>15</v>
      </c>
      <c r="J97" s="84">
        <f t="shared" si="2"/>
        <v>15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ht="15.75" customHeight="1" x14ac:dyDescent="0.25">
      <c r="B98" s="74">
        <v>4</v>
      </c>
      <c r="C98" s="75" t="s">
        <v>167</v>
      </c>
      <c r="D98" s="76"/>
      <c r="E98" s="76"/>
      <c r="F98" s="84">
        <f>SUM(F120:F123)</f>
        <v>8</v>
      </c>
      <c r="G98" s="84">
        <f t="shared" ref="G98:BL98" si="3">SUM(G120:G123)</f>
        <v>0</v>
      </c>
      <c r="H98" s="84">
        <f t="shared" si="3"/>
        <v>8</v>
      </c>
      <c r="I98" s="84">
        <f t="shared" si="3"/>
        <v>8</v>
      </c>
      <c r="J98" s="84">
        <f t="shared" si="3"/>
        <v>8</v>
      </c>
      <c r="K98" s="84">
        <f t="shared" si="3"/>
        <v>2</v>
      </c>
      <c r="L98" s="84">
        <f t="shared" si="3"/>
        <v>24</v>
      </c>
      <c r="M98" s="84">
        <f t="shared" si="3"/>
        <v>24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ht="15.75" customHeight="1" x14ac:dyDescent="0.25">
      <c r="B99" s="74">
        <v>5</v>
      </c>
      <c r="C99" s="75" t="s">
        <v>168</v>
      </c>
      <c r="D99" s="76"/>
      <c r="E99" s="76"/>
      <c r="F99" s="84">
        <f>SUM(F124:F129)</f>
        <v>0</v>
      </c>
      <c r="G99" s="84">
        <f t="shared" ref="G99:BL99" si="4">SUM(G124:G129)</f>
        <v>0</v>
      </c>
      <c r="H99" s="84">
        <f t="shared" si="4"/>
        <v>0</v>
      </c>
      <c r="I99" s="84">
        <f t="shared" si="4"/>
        <v>3</v>
      </c>
      <c r="J99" s="84">
        <f t="shared" si="4"/>
        <v>3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ht="15.75" customHeight="1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1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ht="15.75" customHeight="1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0</v>
      </c>
      <c r="H101" s="84">
        <f t="shared" si="6"/>
        <v>0</v>
      </c>
      <c r="I101" s="84">
        <f t="shared" si="6"/>
        <v>0</v>
      </c>
      <c r="J101" s="84">
        <f t="shared" si="6"/>
        <v>0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1</v>
      </c>
      <c r="Y101" s="84">
        <f t="shared" si="6"/>
        <v>1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1</v>
      </c>
      <c r="AO101" s="84">
        <f t="shared" si="6"/>
        <v>5</v>
      </c>
      <c r="AP101" s="84">
        <f t="shared" si="6"/>
        <v>3</v>
      </c>
      <c r="AQ101" s="84">
        <f t="shared" si="6"/>
        <v>14</v>
      </c>
      <c r="AR101" s="84">
        <f t="shared" si="6"/>
        <v>19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ht="15.75" customHeight="1" x14ac:dyDescent="0.25">
      <c r="B102" s="74">
        <v>8</v>
      </c>
      <c r="C102" s="75" t="s">
        <v>171</v>
      </c>
      <c r="D102" s="76"/>
      <c r="E102" s="76"/>
      <c r="F102" s="84">
        <f>SUM(F139:F142)</f>
        <v>30</v>
      </c>
      <c r="G102" s="84">
        <f t="shared" ref="G102:BL102" si="7">SUM(G139:G142)</f>
        <v>30</v>
      </c>
      <c r="H102" s="84">
        <f t="shared" si="7"/>
        <v>30</v>
      </c>
      <c r="I102" s="84">
        <f t="shared" si="7"/>
        <v>0</v>
      </c>
      <c r="J102" s="84">
        <f t="shared" si="7"/>
        <v>30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ht="15.75" customHeight="1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264</v>
      </c>
      <c r="G107" s="85">
        <v>264</v>
      </c>
      <c r="H107" s="85">
        <v>264</v>
      </c>
      <c r="I107" s="85">
        <v>0</v>
      </c>
      <c r="J107" s="85">
        <v>264</v>
      </c>
      <c r="K107" s="85">
        <v>0</v>
      </c>
      <c r="L107" s="85">
        <v>0</v>
      </c>
      <c r="M107" s="85">
        <v>0</v>
      </c>
      <c r="N107" s="85">
        <v>1</v>
      </c>
      <c r="O107" s="85">
        <v>10</v>
      </c>
      <c r="P107" s="85">
        <v>0</v>
      </c>
      <c r="Q107" s="85">
        <v>0</v>
      </c>
      <c r="R107" s="85">
        <v>1</v>
      </c>
      <c r="S107" s="85">
        <v>1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36</v>
      </c>
      <c r="G114" s="85">
        <v>36</v>
      </c>
      <c r="H114" s="85">
        <v>0</v>
      </c>
      <c r="I114" s="85">
        <v>36</v>
      </c>
      <c r="J114" s="85">
        <v>36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15</v>
      </c>
      <c r="G119" s="85">
        <v>15</v>
      </c>
      <c r="H119" s="85">
        <v>0</v>
      </c>
      <c r="I119" s="85">
        <v>15</v>
      </c>
      <c r="J119" s="85">
        <v>15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8</v>
      </c>
      <c r="G120" s="85">
        <v>0</v>
      </c>
      <c r="H120" s="85">
        <v>8</v>
      </c>
      <c r="I120" s="85">
        <v>8</v>
      </c>
      <c r="J120" s="85">
        <v>8</v>
      </c>
      <c r="K120" s="85">
        <v>2</v>
      </c>
      <c r="L120" s="85">
        <v>24</v>
      </c>
      <c r="M120" s="85">
        <v>24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0</v>
      </c>
      <c r="G125" s="85">
        <v>0</v>
      </c>
      <c r="H125" s="85">
        <v>0</v>
      </c>
      <c r="I125" s="85">
        <v>3</v>
      </c>
      <c r="J125" s="85">
        <v>3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1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1</v>
      </c>
      <c r="Y136" s="85">
        <v>1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1</v>
      </c>
      <c r="AO136" s="85">
        <v>5</v>
      </c>
      <c r="AP136" s="85">
        <v>3</v>
      </c>
      <c r="AQ136" s="85">
        <v>14</v>
      </c>
      <c r="AR136" s="85">
        <v>19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20</v>
      </c>
      <c r="G139" s="85">
        <v>20</v>
      </c>
      <c r="H139" s="85">
        <v>20</v>
      </c>
      <c r="I139" s="85">
        <v>0</v>
      </c>
      <c r="J139" s="85">
        <v>20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10</v>
      </c>
      <c r="G141" s="85">
        <v>10</v>
      </c>
      <c r="H141" s="85">
        <v>10</v>
      </c>
      <c r="I141" s="85">
        <v>0</v>
      </c>
      <c r="J141" s="85">
        <v>10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310</v>
      </c>
      <c r="G147" s="82">
        <f t="shared" ref="G147:BL147" si="9">G104+G107+G108+G109+G106+G110+G111+G113+G114+G115+G121+G122+G123+G141+G143+G144+G145+G146+G105+G116</f>
        <v>310</v>
      </c>
      <c r="H147" s="82">
        <f t="shared" si="9"/>
        <v>274</v>
      </c>
      <c r="I147" s="82">
        <f t="shared" si="9"/>
        <v>36</v>
      </c>
      <c r="J147" s="82">
        <f t="shared" si="9"/>
        <v>310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1</v>
      </c>
      <c r="O147" s="82">
        <f t="shared" si="9"/>
        <v>10</v>
      </c>
      <c r="P147" s="82">
        <f t="shared" si="9"/>
        <v>0</v>
      </c>
      <c r="Q147" s="82">
        <f t="shared" si="9"/>
        <v>0</v>
      </c>
      <c r="R147" s="82">
        <f t="shared" si="9"/>
        <v>1</v>
      </c>
      <c r="S147" s="82">
        <f t="shared" si="9"/>
        <v>1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20</v>
      </c>
      <c r="G148" s="82">
        <f t="shared" ref="G148:BL148" si="10">G139+G142</f>
        <v>20</v>
      </c>
      <c r="H148" s="82">
        <f t="shared" si="10"/>
        <v>20</v>
      </c>
      <c r="I148" s="82">
        <f t="shared" si="10"/>
        <v>0</v>
      </c>
      <c r="J148" s="82">
        <f t="shared" si="10"/>
        <v>20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8</v>
      </c>
      <c r="G149" s="82">
        <f t="shared" ref="G149:BL149" si="11">G120</f>
        <v>0</v>
      </c>
      <c r="H149" s="82">
        <f t="shared" si="11"/>
        <v>8</v>
      </c>
      <c r="I149" s="82">
        <f t="shared" si="11"/>
        <v>8</v>
      </c>
      <c r="J149" s="82">
        <f t="shared" si="11"/>
        <v>8</v>
      </c>
      <c r="K149" s="82">
        <f t="shared" si="11"/>
        <v>2</v>
      </c>
      <c r="L149" s="82">
        <f t="shared" si="11"/>
        <v>24</v>
      </c>
      <c r="M149" s="82">
        <f t="shared" si="11"/>
        <v>24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0</v>
      </c>
      <c r="G151" s="82">
        <f t="shared" ref="G151:BL151" si="13">G125+G126+G127+G128+G129</f>
        <v>0</v>
      </c>
      <c r="H151" s="82">
        <f t="shared" si="13"/>
        <v>0</v>
      </c>
      <c r="I151" s="82">
        <f t="shared" si="13"/>
        <v>3</v>
      </c>
      <c r="J151" s="82">
        <f t="shared" si="13"/>
        <v>3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15</v>
      </c>
      <c r="G152" s="82">
        <f t="shared" ref="G152:BL152" si="14">G140+G130+G131+G132+G133+G135+G112+G117+G118+G119+G134</f>
        <v>15</v>
      </c>
      <c r="H152" s="82">
        <f t="shared" si="14"/>
        <v>0</v>
      </c>
      <c r="I152" s="82">
        <f t="shared" si="14"/>
        <v>15</v>
      </c>
      <c r="J152" s="82">
        <f t="shared" si="14"/>
        <v>15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1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0</v>
      </c>
      <c r="H153" s="82">
        <f t="shared" si="15"/>
        <v>0</v>
      </c>
      <c r="I153" s="82">
        <f t="shared" si="15"/>
        <v>0</v>
      </c>
      <c r="J153" s="82">
        <f t="shared" si="15"/>
        <v>0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1</v>
      </c>
      <c r="Y153" s="82">
        <f t="shared" si="15"/>
        <v>1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1</v>
      </c>
      <c r="AO153" s="82">
        <f t="shared" si="15"/>
        <v>5</v>
      </c>
      <c r="AP153" s="82">
        <f t="shared" si="15"/>
        <v>3</v>
      </c>
      <c r="AQ153" s="82">
        <f t="shared" si="15"/>
        <v>14</v>
      </c>
      <c r="AR153" s="82">
        <f t="shared" si="15"/>
        <v>19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FE59-3667-4835-8B99-5959D067F823}">
  <dimension ref="A1:BQ153"/>
  <sheetViews>
    <sheetView showGridLines="0" zoomScale="110" zoomScaleNormal="110" workbookViewId="0">
      <selection activeCell="H117" sqref="H117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180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2024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122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189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159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171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87"/>
      <c r="B19" s="88"/>
      <c r="C19" s="9"/>
      <c r="D19" s="15" t="s">
        <v>15</v>
      </c>
      <c r="E19" s="64">
        <f>VLOOKUP($G$8,$B$95:$BL$1021,Formula!E19+4,FALSE)</f>
        <v>215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87"/>
      <c r="B26" s="88"/>
      <c r="C26" s="9"/>
      <c r="D26" s="63">
        <f>VLOOKUP($G$8,$B$95:$BL$1021,Formula!D26+4,FALSE)</f>
        <v>1</v>
      </c>
      <c r="E26" s="63">
        <f>VLOOKUP($G$8,$B$95:$BL$1021,Formula!E26+4,FALSE)</f>
        <v>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87"/>
      <c r="B28" s="88"/>
      <c r="C28" s="9"/>
      <c r="D28" s="15" t="s">
        <v>15</v>
      </c>
      <c r="E28" s="64">
        <f>VLOOKUP($G$8,$B$95:$BL$1021,Formula!E28+4,FALSE)</f>
        <v>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1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1</v>
      </c>
      <c r="I59" s="63">
        <f>VLOOKUP($G$8,$B$95:$BL$1021,Formula!I59+4,FALSE)</f>
        <v>1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1</v>
      </c>
      <c r="G60" s="63">
        <f>VLOOKUP($G$8,$B$95:$BL$1021,Formula!G60+4,FALSE)</f>
        <v>4</v>
      </c>
      <c r="H60" s="63">
        <f>VLOOKUP($G$8,$B$95:$BL$1021,Formula!H60+4,FALSE)</f>
        <v>1</v>
      </c>
      <c r="I60" s="63">
        <f>VLOOKUP($G$8,$B$95:$BL$1021,Formula!I60+4,FALSE)</f>
        <v>1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1</v>
      </c>
      <c r="I61" s="63">
        <f>VLOOKUP($G$8,$B$95:$BL$1021,Formula!I61+4,FALSE)</f>
        <v>1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x14ac:dyDescent="0.25">
      <c r="A63" s="87"/>
      <c r="B63" s="88"/>
      <c r="D63" s="15" t="s">
        <v>15</v>
      </c>
      <c r="E63" s="64">
        <f>VLOOKUP($G$8,$B$95:$BL$1021,Formula!E63+4,FALSE)</f>
        <v>7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x14ac:dyDescent="0.25">
      <c r="B95" s="70">
        <v>1</v>
      </c>
      <c r="C95" s="71" t="s">
        <v>110</v>
      </c>
      <c r="D95" s="72"/>
      <c r="E95" s="73"/>
      <c r="F95" s="84">
        <f>SUM(F96:F104)</f>
        <v>122</v>
      </c>
      <c r="G95" s="84">
        <f t="shared" ref="G95:BL95" si="0">SUM(G96:G104)</f>
        <v>189</v>
      </c>
      <c r="H95" s="84">
        <f t="shared" si="0"/>
        <v>159</v>
      </c>
      <c r="I95" s="84">
        <f t="shared" si="0"/>
        <v>171</v>
      </c>
      <c r="J95" s="84">
        <f t="shared" si="0"/>
        <v>215</v>
      </c>
      <c r="K95" s="84">
        <f t="shared" si="0"/>
        <v>1</v>
      </c>
      <c r="L95" s="84">
        <f t="shared" si="0"/>
        <v>3</v>
      </c>
      <c r="M95" s="84">
        <f t="shared" si="0"/>
        <v>3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1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1</v>
      </c>
      <c r="AI95" s="84">
        <f t="shared" si="0"/>
        <v>1</v>
      </c>
      <c r="AJ95" s="84">
        <f t="shared" si="0"/>
        <v>1</v>
      </c>
      <c r="AK95" s="84">
        <f t="shared" si="0"/>
        <v>4</v>
      </c>
      <c r="AL95" s="84">
        <f t="shared" si="0"/>
        <v>1</v>
      </c>
      <c r="AM95" s="84">
        <f t="shared" si="0"/>
        <v>1</v>
      </c>
      <c r="AN95" s="84">
        <f t="shared" si="0"/>
        <v>0</v>
      </c>
      <c r="AO95" s="84">
        <f t="shared" si="0"/>
        <v>0</v>
      </c>
      <c r="AP95" s="84">
        <f t="shared" si="0"/>
        <v>1</v>
      </c>
      <c r="AQ95" s="84">
        <f t="shared" si="0"/>
        <v>1</v>
      </c>
      <c r="AR95" s="84">
        <f t="shared" si="0"/>
        <v>7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x14ac:dyDescent="0.25">
      <c r="B96" s="74">
        <v>2</v>
      </c>
      <c r="C96" s="75" t="s">
        <v>165</v>
      </c>
      <c r="D96" s="76"/>
      <c r="E96" s="76"/>
      <c r="F96" s="84">
        <f>SUM(F107:F116)</f>
        <v>41</v>
      </c>
      <c r="G96" s="84">
        <f t="shared" ref="G96:BL96" si="1">SUM(G107:G116)</f>
        <v>41</v>
      </c>
      <c r="H96" s="84">
        <f t="shared" si="1"/>
        <v>41</v>
      </c>
      <c r="I96" s="84">
        <f t="shared" si="1"/>
        <v>0</v>
      </c>
      <c r="J96" s="84">
        <f t="shared" si="1"/>
        <v>41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1</v>
      </c>
      <c r="AI96" s="84">
        <f t="shared" si="1"/>
        <v>1</v>
      </c>
      <c r="AJ96" s="84">
        <f t="shared" si="1"/>
        <v>1</v>
      </c>
      <c r="AK96" s="84">
        <f t="shared" si="1"/>
        <v>4</v>
      </c>
      <c r="AL96" s="84">
        <f t="shared" si="1"/>
        <v>1</v>
      </c>
      <c r="AM96" s="84">
        <f t="shared" si="1"/>
        <v>1</v>
      </c>
      <c r="AN96" s="84">
        <f t="shared" si="1"/>
        <v>0</v>
      </c>
      <c r="AO96" s="84">
        <f t="shared" si="1"/>
        <v>0</v>
      </c>
      <c r="AP96" s="84">
        <f t="shared" si="1"/>
        <v>1</v>
      </c>
      <c r="AQ96" s="84">
        <f t="shared" si="1"/>
        <v>1</v>
      </c>
      <c r="AR96" s="84">
        <f t="shared" si="1"/>
        <v>7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x14ac:dyDescent="0.25">
      <c r="B97" s="74">
        <v>3</v>
      </c>
      <c r="C97" s="75" t="s">
        <v>166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x14ac:dyDescent="0.25">
      <c r="B98" s="74">
        <v>4</v>
      </c>
      <c r="C98" s="75" t="s">
        <v>167</v>
      </c>
      <c r="D98" s="76"/>
      <c r="E98" s="76"/>
      <c r="F98" s="84">
        <f>SUM(F120:F123)</f>
        <v>78</v>
      </c>
      <c r="G98" s="84">
        <f t="shared" ref="G98:BL98" si="3">SUM(G120:G123)</f>
        <v>54</v>
      </c>
      <c r="H98" s="84">
        <f t="shared" si="3"/>
        <v>24</v>
      </c>
      <c r="I98" s="84">
        <f t="shared" si="3"/>
        <v>78</v>
      </c>
      <c r="J98" s="84">
        <f t="shared" si="3"/>
        <v>78</v>
      </c>
      <c r="K98" s="84">
        <f t="shared" si="3"/>
        <v>1</v>
      </c>
      <c r="L98" s="84">
        <f t="shared" si="3"/>
        <v>3</v>
      </c>
      <c r="M98" s="84">
        <f t="shared" si="3"/>
        <v>3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1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x14ac:dyDescent="0.25">
      <c r="B99" s="74">
        <v>5</v>
      </c>
      <c r="C99" s="75" t="s">
        <v>168</v>
      </c>
      <c r="D99" s="76"/>
      <c r="E99" s="76"/>
      <c r="F99" s="84">
        <f>SUM(F124:F129)</f>
        <v>0</v>
      </c>
      <c r="G99" s="84">
        <f t="shared" ref="G99:BL99" si="4">SUM(G124:G129)</f>
        <v>19</v>
      </c>
      <c r="H99" s="84">
        <f t="shared" si="4"/>
        <v>19</v>
      </c>
      <c r="I99" s="84">
        <f t="shared" si="4"/>
        <v>21</v>
      </c>
      <c r="J99" s="84">
        <f t="shared" si="4"/>
        <v>21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0</v>
      </c>
      <c r="J100" s="84">
        <f t="shared" si="5"/>
        <v>0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72</v>
      </c>
      <c r="H101" s="84">
        <f t="shared" si="6"/>
        <v>72</v>
      </c>
      <c r="I101" s="84">
        <f t="shared" si="6"/>
        <v>72</v>
      </c>
      <c r="J101" s="84">
        <f t="shared" si="6"/>
        <v>72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x14ac:dyDescent="0.25">
      <c r="B102" s="74">
        <v>8</v>
      </c>
      <c r="C102" s="75" t="s">
        <v>171</v>
      </c>
      <c r="D102" s="76"/>
      <c r="E102" s="76"/>
      <c r="F102" s="84">
        <f>SUM(F139:F142)</f>
        <v>3</v>
      </c>
      <c r="G102" s="84">
        <f t="shared" ref="G102:BL102" si="7">SUM(G139:G142)</f>
        <v>3</v>
      </c>
      <c r="H102" s="84">
        <f t="shared" si="7"/>
        <v>3</v>
      </c>
      <c r="I102" s="84">
        <f t="shared" si="7"/>
        <v>0</v>
      </c>
      <c r="J102" s="84">
        <f t="shared" si="7"/>
        <v>3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1</v>
      </c>
      <c r="AI109" s="85">
        <v>1</v>
      </c>
      <c r="AJ109" s="85">
        <v>0</v>
      </c>
      <c r="AK109" s="85">
        <v>0</v>
      </c>
      <c r="AL109" s="85">
        <v>1</v>
      </c>
      <c r="AM109" s="85">
        <v>1</v>
      </c>
      <c r="AN109" s="85">
        <v>0</v>
      </c>
      <c r="AO109" s="85">
        <v>0</v>
      </c>
      <c r="AP109" s="85">
        <v>1</v>
      </c>
      <c r="AQ109" s="85">
        <v>1</v>
      </c>
      <c r="AR109" s="85">
        <v>3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41</v>
      </c>
      <c r="G111" s="85">
        <v>41</v>
      </c>
      <c r="H111" s="85">
        <v>41</v>
      </c>
      <c r="I111" s="85">
        <v>0</v>
      </c>
      <c r="J111" s="85">
        <v>41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1</v>
      </c>
      <c r="AK111" s="85">
        <v>4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4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61</v>
      </c>
      <c r="G120" s="85">
        <v>37</v>
      </c>
      <c r="H120" s="85">
        <v>24</v>
      </c>
      <c r="I120" s="85">
        <v>61</v>
      </c>
      <c r="J120" s="85">
        <v>61</v>
      </c>
      <c r="K120" s="85">
        <v>1</v>
      </c>
      <c r="L120" s="85">
        <v>3</v>
      </c>
      <c r="M120" s="85">
        <v>3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1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17</v>
      </c>
      <c r="G123" s="85">
        <v>17</v>
      </c>
      <c r="H123" s="85">
        <v>0</v>
      </c>
      <c r="I123" s="85">
        <v>17</v>
      </c>
      <c r="J123" s="85">
        <v>17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12</v>
      </c>
      <c r="H124" s="85">
        <v>12</v>
      </c>
      <c r="I124" s="85">
        <v>12</v>
      </c>
      <c r="J124" s="85">
        <v>12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0</v>
      </c>
      <c r="G125" s="85">
        <v>7</v>
      </c>
      <c r="H125" s="85">
        <v>7</v>
      </c>
      <c r="I125" s="85">
        <v>9</v>
      </c>
      <c r="J125" s="85">
        <v>9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72</v>
      </c>
      <c r="H136" s="85">
        <v>72</v>
      </c>
      <c r="I136" s="85">
        <v>72</v>
      </c>
      <c r="J136" s="85">
        <v>72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3</v>
      </c>
      <c r="G139" s="85">
        <v>3</v>
      </c>
      <c r="H139" s="85">
        <v>3</v>
      </c>
      <c r="I139" s="85">
        <v>0</v>
      </c>
      <c r="J139" s="85">
        <v>3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58</v>
      </c>
      <c r="G147" s="82">
        <f t="shared" ref="G147:BL147" si="9">G104+G107+G108+G109+G106+G110+G111+G113+G114+G115+G121+G122+G123+G141+G143+G144+G145+G146+G105+G116</f>
        <v>58</v>
      </c>
      <c r="H147" s="82">
        <f t="shared" si="9"/>
        <v>41</v>
      </c>
      <c r="I147" s="82">
        <f t="shared" si="9"/>
        <v>17</v>
      </c>
      <c r="J147" s="82">
        <f t="shared" si="9"/>
        <v>58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1</v>
      </c>
      <c r="AI147" s="82">
        <f t="shared" si="9"/>
        <v>1</v>
      </c>
      <c r="AJ147" s="82">
        <f t="shared" si="9"/>
        <v>1</v>
      </c>
      <c r="AK147" s="82">
        <f t="shared" si="9"/>
        <v>4</v>
      </c>
      <c r="AL147" s="82">
        <f t="shared" si="9"/>
        <v>1</v>
      </c>
      <c r="AM147" s="82">
        <f t="shared" si="9"/>
        <v>1</v>
      </c>
      <c r="AN147" s="82">
        <f t="shared" si="9"/>
        <v>0</v>
      </c>
      <c r="AO147" s="82">
        <f t="shared" si="9"/>
        <v>0</v>
      </c>
      <c r="AP147" s="82">
        <f t="shared" si="9"/>
        <v>1</v>
      </c>
      <c r="AQ147" s="82">
        <f t="shared" si="9"/>
        <v>1</v>
      </c>
      <c r="AR147" s="82">
        <f t="shared" si="9"/>
        <v>7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3</v>
      </c>
      <c r="G148" s="82">
        <f t="shared" ref="G148:BL148" si="10">G139+G142</f>
        <v>3</v>
      </c>
      <c r="H148" s="82">
        <f t="shared" si="10"/>
        <v>3</v>
      </c>
      <c r="I148" s="82">
        <f t="shared" si="10"/>
        <v>0</v>
      </c>
      <c r="J148" s="82">
        <f t="shared" si="10"/>
        <v>3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61</v>
      </c>
      <c r="G149" s="82">
        <f t="shared" ref="G149:BL149" si="11">G120</f>
        <v>37</v>
      </c>
      <c r="H149" s="82">
        <f t="shared" si="11"/>
        <v>24</v>
      </c>
      <c r="I149" s="82">
        <f t="shared" si="11"/>
        <v>61</v>
      </c>
      <c r="J149" s="82">
        <f t="shared" si="11"/>
        <v>61</v>
      </c>
      <c r="K149" s="82">
        <f t="shared" si="11"/>
        <v>1</v>
      </c>
      <c r="L149" s="82">
        <f t="shared" si="11"/>
        <v>3</v>
      </c>
      <c r="M149" s="82">
        <f t="shared" si="11"/>
        <v>3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1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12</v>
      </c>
      <c r="H150" s="82">
        <f t="shared" si="12"/>
        <v>12</v>
      </c>
      <c r="I150" s="82">
        <f t="shared" si="12"/>
        <v>12</v>
      </c>
      <c r="J150" s="82">
        <f t="shared" si="12"/>
        <v>12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0</v>
      </c>
      <c r="G151" s="82">
        <f t="shared" ref="G151:BL151" si="13">G125+G126+G127+G128+G129</f>
        <v>7</v>
      </c>
      <c r="H151" s="82">
        <f t="shared" si="13"/>
        <v>7</v>
      </c>
      <c r="I151" s="82">
        <f t="shared" si="13"/>
        <v>9</v>
      </c>
      <c r="J151" s="82">
        <f t="shared" si="13"/>
        <v>9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0</v>
      </c>
      <c r="G152" s="82">
        <f t="shared" ref="G152:BL152" si="14">G140+G130+G131+G132+G133+G135+G112+G117+G118+G119+G134</f>
        <v>0</v>
      </c>
      <c r="H152" s="82">
        <f t="shared" si="14"/>
        <v>0</v>
      </c>
      <c r="I152" s="82">
        <f t="shared" si="14"/>
        <v>0</v>
      </c>
      <c r="J152" s="82">
        <f t="shared" si="14"/>
        <v>0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72</v>
      </c>
      <c r="H153" s="82">
        <f t="shared" si="15"/>
        <v>72</v>
      </c>
      <c r="I153" s="82">
        <f t="shared" si="15"/>
        <v>72</v>
      </c>
      <c r="J153" s="82">
        <f t="shared" si="15"/>
        <v>72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C7FF-CAD5-4E66-8256-C8EB10C452BD}">
  <dimension ref="A1:BQ153"/>
  <sheetViews>
    <sheetView showGridLines="0" zoomScale="110" zoomScaleNormal="110" workbookViewId="0">
      <selection activeCell="R12" sqref="R12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181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2024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507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740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519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455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87"/>
      <c r="B19" s="88"/>
      <c r="C19" s="9"/>
      <c r="D19" s="15" t="s">
        <v>15</v>
      </c>
      <c r="E19" s="64">
        <f>VLOOKUP($G$8,$B$95:$BL$1021,Formula!E19+4,FALSE)</f>
        <v>764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87"/>
      <c r="B26" s="88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87"/>
      <c r="B28" s="88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1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0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3</v>
      </c>
      <c r="I59" s="63">
        <f>VLOOKUP($G$8,$B$95:$BL$1021,Formula!I59+4,FALSE)</f>
        <v>9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3</v>
      </c>
      <c r="I60" s="63">
        <f>VLOOKUP($G$8,$B$95:$BL$1021,Formula!I60+4,FALSE)</f>
        <v>9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3</v>
      </c>
      <c r="I61" s="63">
        <f>VLOOKUP($G$8,$B$95:$BL$1021,Formula!I61+4,FALSE)</f>
        <v>9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x14ac:dyDescent="0.25">
      <c r="A63" s="87"/>
      <c r="B63" s="88"/>
      <c r="D63" s="15" t="s">
        <v>15</v>
      </c>
      <c r="E63" s="64">
        <f>VLOOKUP($G$8,$B$95:$BL$1021,Formula!E63+4,FALSE)</f>
        <v>27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x14ac:dyDescent="0.25">
      <c r="B95" s="70">
        <v>1</v>
      </c>
      <c r="C95" s="71" t="s">
        <v>110</v>
      </c>
      <c r="D95" s="72"/>
      <c r="E95" s="73"/>
      <c r="F95" s="84">
        <f>SUM(F96:F104)</f>
        <v>507</v>
      </c>
      <c r="G95" s="84">
        <f t="shared" ref="G95:BL95" si="0">SUM(G96:G104)</f>
        <v>740</v>
      </c>
      <c r="H95" s="84">
        <f t="shared" si="0"/>
        <v>519</v>
      </c>
      <c r="I95" s="84">
        <f t="shared" si="0"/>
        <v>455</v>
      </c>
      <c r="J95" s="84">
        <f t="shared" si="0"/>
        <v>764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1</v>
      </c>
      <c r="Y95" s="84">
        <f t="shared" si="0"/>
        <v>0</v>
      </c>
      <c r="Z95" s="84">
        <f t="shared" si="0"/>
        <v>0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3</v>
      </c>
      <c r="AI95" s="84">
        <f t="shared" si="0"/>
        <v>9</v>
      </c>
      <c r="AJ95" s="84">
        <f t="shared" si="0"/>
        <v>0</v>
      </c>
      <c r="AK95" s="84">
        <f t="shared" si="0"/>
        <v>0</v>
      </c>
      <c r="AL95" s="84">
        <f t="shared" si="0"/>
        <v>3</v>
      </c>
      <c r="AM95" s="84">
        <f t="shared" si="0"/>
        <v>9</v>
      </c>
      <c r="AN95" s="84">
        <f t="shared" si="0"/>
        <v>0</v>
      </c>
      <c r="AO95" s="84">
        <f t="shared" si="0"/>
        <v>0</v>
      </c>
      <c r="AP95" s="84">
        <f t="shared" si="0"/>
        <v>3</v>
      </c>
      <c r="AQ95" s="84">
        <f t="shared" si="0"/>
        <v>9</v>
      </c>
      <c r="AR95" s="84">
        <f t="shared" si="0"/>
        <v>27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x14ac:dyDescent="0.25">
      <c r="B96" s="74">
        <v>2</v>
      </c>
      <c r="C96" s="75" t="s">
        <v>165</v>
      </c>
      <c r="D96" s="76"/>
      <c r="E96" s="76"/>
      <c r="F96" s="84">
        <f>SUM(F107:F116)</f>
        <v>406</v>
      </c>
      <c r="G96" s="84">
        <f t="shared" ref="G96:BL96" si="1">SUM(G107:G116)</f>
        <v>406</v>
      </c>
      <c r="H96" s="84">
        <f t="shared" si="1"/>
        <v>217</v>
      </c>
      <c r="I96" s="84">
        <f t="shared" si="1"/>
        <v>189</v>
      </c>
      <c r="J96" s="84">
        <f t="shared" si="1"/>
        <v>406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3</v>
      </c>
      <c r="AI96" s="84">
        <f t="shared" si="1"/>
        <v>9</v>
      </c>
      <c r="AJ96" s="84">
        <f t="shared" si="1"/>
        <v>0</v>
      </c>
      <c r="AK96" s="84">
        <f t="shared" si="1"/>
        <v>0</v>
      </c>
      <c r="AL96" s="84">
        <f t="shared" si="1"/>
        <v>3</v>
      </c>
      <c r="AM96" s="84">
        <f t="shared" si="1"/>
        <v>9</v>
      </c>
      <c r="AN96" s="84">
        <f t="shared" si="1"/>
        <v>0</v>
      </c>
      <c r="AO96" s="84">
        <f t="shared" si="1"/>
        <v>0</v>
      </c>
      <c r="AP96" s="84">
        <f t="shared" si="1"/>
        <v>3</v>
      </c>
      <c r="AQ96" s="84">
        <f t="shared" si="1"/>
        <v>9</v>
      </c>
      <c r="AR96" s="84">
        <f t="shared" si="1"/>
        <v>27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x14ac:dyDescent="0.25">
      <c r="B97" s="74">
        <v>3</v>
      </c>
      <c r="C97" s="75" t="s">
        <v>166</v>
      </c>
      <c r="D97" s="76"/>
      <c r="E97" s="76"/>
      <c r="F97" s="84">
        <f>SUM(F117:F119)</f>
        <v>10</v>
      </c>
      <c r="G97" s="84">
        <f t="shared" ref="G97:BL97" si="2">SUM(G117:G119)</f>
        <v>10</v>
      </c>
      <c r="H97" s="84">
        <f t="shared" si="2"/>
        <v>0</v>
      </c>
      <c r="I97" s="84">
        <f t="shared" si="2"/>
        <v>0</v>
      </c>
      <c r="J97" s="84">
        <f t="shared" si="2"/>
        <v>10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x14ac:dyDescent="0.25">
      <c r="B98" s="74">
        <v>4</v>
      </c>
      <c r="C98" s="75" t="s">
        <v>167</v>
      </c>
      <c r="D98" s="76"/>
      <c r="E98" s="76"/>
      <c r="F98" s="84">
        <f>SUM(F120:F123)</f>
        <v>43</v>
      </c>
      <c r="G98" s="84">
        <f t="shared" ref="G98:BL98" si="3">SUM(G120:G123)</f>
        <v>43</v>
      </c>
      <c r="H98" s="84">
        <f t="shared" si="3"/>
        <v>34</v>
      </c>
      <c r="I98" s="84">
        <f t="shared" si="3"/>
        <v>9</v>
      </c>
      <c r="J98" s="84">
        <f t="shared" si="3"/>
        <v>43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x14ac:dyDescent="0.25">
      <c r="B99" s="74">
        <v>5</v>
      </c>
      <c r="C99" s="75" t="s">
        <v>168</v>
      </c>
      <c r="D99" s="76"/>
      <c r="E99" s="76"/>
      <c r="F99" s="84">
        <f>SUM(F124:F129)</f>
        <v>0</v>
      </c>
      <c r="G99" s="84">
        <f t="shared" ref="G99:BL99" si="4">SUM(G124:G129)</f>
        <v>86</v>
      </c>
      <c r="H99" s="84">
        <f t="shared" si="4"/>
        <v>86</v>
      </c>
      <c r="I99" s="84">
        <f t="shared" si="4"/>
        <v>86</v>
      </c>
      <c r="J99" s="84">
        <f t="shared" si="4"/>
        <v>86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x14ac:dyDescent="0.25">
      <c r="B100" s="74">
        <v>6</v>
      </c>
      <c r="C100" s="75" t="s">
        <v>169</v>
      </c>
      <c r="D100" s="76"/>
      <c r="E100" s="76"/>
      <c r="F100" s="84">
        <f>SUM(F130:F135)</f>
        <v>0</v>
      </c>
      <c r="G100" s="84">
        <f t="shared" ref="G100:BL100" si="5">SUM(G130:G135)</f>
        <v>0</v>
      </c>
      <c r="H100" s="84">
        <f t="shared" si="5"/>
        <v>0</v>
      </c>
      <c r="I100" s="84">
        <f t="shared" si="5"/>
        <v>24</v>
      </c>
      <c r="J100" s="84">
        <f t="shared" si="5"/>
        <v>24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1</v>
      </c>
      <c r="Y100" s="84">
        <f t="shared" si="5"/>
        <v>0</v>
      </c>
      <c r="Z100" s="84">
        <f t="shared" si="5"/>
        <v>0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123</v>
      </c>
      <c r="H101" s="84">
        <f t="shared" si="6"/>
        <v>122</v>
      </c>
      <c r="I101" s="84">
        <f t="shared" si="6"/>
        <v>123</v>
      </c>
      <c r="J101" s="84">
        <f t="shared" si="6"/>
        <v>123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x14ac:dyDescent="0.25">
      <c r="B102" s="74">
        <v>8</v>
      </c>
      <c r="C102" s="75" t="s">
        <v>171</v>
      </c>
      <c r="D102" s="76"/>
      <c r="E102" s="76"/>
      <c r="F102" s="84">
        <f>SUM(F139:F142)</f>
        <v>10</v>
      </c>
      <c r="G102" s="84">
        <f t="shared" ref="G102:BL102" si="7">SUM(G139:G142)</f>
        <v>10</v>
      </c>
      <c r="H102" s="84">
        <f t="shared" si="7"/>
        <v>10</v>
      </c>
      <c r="I102" s="84">
        <f t="shared" si="7"/>
        <v>0</v>
      </c>
      <c r="J102" s="84">
        <f t="shared" si="7"/>
        <v>10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x14ac:dyDescent="0.25">
      <c r="B103" s="74">
        <v>9</v>
      </c>
      <c r="C103" s="75" t="s">
        <v>172</v>
      </c>
      <c r="D103" s="76"/>
      <c r="E103" s="76"/>
      <c r="F103" s="84">
        <f>SUM(F143:F146)</f>
        <v>38</v>
      </c>
      <c r="G103" s="84">
        <f t="shared" ref="G103:BL103" si="8">SUM(G143:G146)</f>
        <v>62</v>
      </c>
      <c r="H103" s="84">
        <f t="shared" si="8"/>
        <v>50</v>
      </c>
      <c r="I103" s="84">
        <f t="shared" si="8"/>
        <v>24</v>
      </c>
      <c r="J103" s="84">
        <f t="shared" si="8"/>
        <v>62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352</v>
      </c>
      <c r="G107" s="85">
        <v>352</v>
      </c>
      <c r="H107" s="85">
        <v>176</v>
      </c>
      <c r="I107" s="85">
        <v>176</v>
      </c>
      <c r="J107" s="85">
        <v>352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36</v>
      </c>
      <c r="G111" s="85">
        <v>36</v>
      </c>
      <c r="H111" s="85">
        <v>36</v>
      </c>
      <c r="I111" s="85">
        <v>0</v>
      </c>
      <c r="J111" s="85">
        <v>36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5</v>
      </c>
      <c r="G112" s="85">
        <v>5</v>
      </c>
      <c r="H112" s="85">
        <v>5</v>
      </c>
      <c r="I112" s="85">
        <v>0</v>
      </c>
      <c r="J112" s="85">
        <v>5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1</v>
      </c>
      <c r="AI112" s="85">
        <v>3</v>
      </c>
      <c r="AJ112" s="85">
        <v>0</v>
      </c>
      <c r="AK112" s="85">
        <v>0</v>
      </c>
      <c r="AL112" s="85">
        <v>1</v>
      </c>
      <c r="AM112" s="85">
        <v>3</v>
      </c>
      <c r="AN112" s="85">
        <v>0</v>
      </c>
      <c r="AO112" s="85">
        <v>0</v>
      </c>
      <c r="AP112" s="85">
        <v>1</v>
      </c>
      <c r="AQ112" s="85">
        <v>3</v>
      </c>
      <c r="AR112" s="85">
        <v>9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13</v>
      </c>
      <c r="G113" s="85">
        <v>13</v>
      </c>
      <c r="H113" s="85">
        <v>0</v>
      </c>
      <c r="I113" s="85">
        <v>13</v>
      </c>
      <c r="J113" s="85">
        <v>13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1</v>
      </c>
      <c r="AI113" s="85">
        <v>3</v>
      </c>
      <c r="AJ113" s="85">
        <v>0</v>
      </c>
      <c r="AK113" s="85">
        <v>0</v>
      </c>
      <c r="AL113" s="85">
        <v>1</v>
      </c>
      <c r="AM113" s="85">
        <v>3</v>
      </c>
      <c r="AN113" s="85">
        <v>0</v>
      </c>
      <c r="AO113" s="85">
        <v>0</v>
      </c>
      <c r="AP113" s="85">
        <v>1</v>
      </c>
      <c r="AQ113" s="85">
        <v>3</v>
      </c>
      <c r="AR113" s="85">
        <v>9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1</v>
      </c>
      <c r="AI115" s="85">
        <v>3</v>
      </c>
      <c r="AJ115" s="85">
        <v>0</v>
      </c>
      <c r="AK115" s="85">
        <v>0</v>
      </c>
      <c r="AL115" s="85">
        <v>1</v>
      </c>
      <c r="AM115" s="85">
        <v>3</v>
      </c>
      <c r="AN115" s="85">
        <v>0</v>
      </c>
      <c r="AO115" s="85">
        <v>0</v>
      </c>
      <c r="AP115" s="85">
        <v>1</v>
      </c>
      <c r="AQ115" s="85">
        <v>3</v>
      </c>
      <c r="AR115" s="85">
        <v>9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10</v>
      </c>
      <c r="G117" s="85">
        <v>10</v>
      </c>
      <c r="H117" s="85">
        <v>0</v>
      </c>
      <c r="I117" s="85">
        <v>0</v>
      </c>
      <c r="J117" s="85">
        <v>10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34</v>
      </c>
      <c r="G121" s="85">
        <v>34</v>
      </c>
      <c r="H121" s="85">
        <v>34</v>
      </c>
      <c r="I121" s="85">
        <v>0</v>
      </c>
      <c r="J121" s="85">
        <v>34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9</v>
      </c>
      <c r="G123" s="85">
        <v>9</v>
      </c>
      <c r="H123" s="85">
        <v>0</v>
      </c>
      <c r="I123" s="85">
        <v>9</v>
      </c>
      <c r="J123" s="85">
        <v>9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0</v>
      </c>
      <c r="G125" s="85">
        <v>12</v>
      </c>
      <c r="H125" s="85">
        <v>12</v>
      </c>
      <c r="I125" s="85">
        <v>12</v>
      </c>
      <c r="J125" s="85">
        <v>12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31</v>
      </c>
      <c r="H127" s="85">
        <v>31</v>
      </c>
      <c r="I127" s="85">
        <v>31</v>
      </c>
      <c r="J127" s="85">
        <v>31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43</v>
      </c>
      <c r="H128" s="85">
        <v>43</v>
      </c>
      <c r="I128" s="85">
        <v>43</v>
      </c>
      <c r="J128" s="85">
        <v>43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1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24</v>
      </c>
      <c r="J133" s="85">
        <v>24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123</v>
      </c>
      <c r="H136" s="85">
        <v>122</v>
      </c>
      <c r="I136" s="85">
        <v>123</v>
      </c>
      <c r="J136" s="85">
        <v>123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10</v>
      </c>
      <c r="G141" s="85">
        <v>10</v>
      </c>
      <c r="H141" s="85">
        <v>10</v>
      </c>
      <c r="I141" s="85">
        <v>0</v>
      </c>
      <c r="J141" s="85">
        <v>10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28</v>
      </c>
      <c r="G143" s="85">
        <v>28</v>
      </c>
      <c r="H143" s="85">
        <v>16</v>
      </c>
      <c r="I143" s="85">
        <v>0</v>
      </c>
      <c r="J143" s="85">
        <v>28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10</v>
      </c>
      <c r="G144" s="85">
        <v>10</v>
      </c>
      <c r="H144" s="85">
        <v>10</v>
      </c>
      <c r="I144" s="85">
        <v>0</v>
      </c>
      <c r="J144" s="85">
        <v>10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24</v>
      </c>
      <c r="H146" s="85">
        <v>24</v>
      </c>
      <c r="I146" s="85">
        <v>24</v>
      </c>
      <c r="J146" s="85">
        <v>24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492</v>
      </c>
      <c r="G147" s="82">
        <f t="shared" ref="G147:BL147" si="9">G104+G107+G108+G109+G106+G110+G111+G113+G114+G115+G121+G122+G123+G141+G143+G144+G145+G146+G105+G116</f>
        <v>516</v>
      </c>
      <c r="H147" s="82">
        <f t="shared" si="9"/>
        <v>306</v>
      </c>
      <c r="I147" s="82">
        <f t="shared" si="9"/>
        <v>222</v>
      </c>
      <c r="J147" s="82">
        <f t="shared" si="9"/>
        <v>516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2</v>
      </c>
      <c r="AI147" s="82">
        <f t="shared" si="9"/>
        <v>6</v>
      </c>
      <c r="AJ147" s="82">
        <f t="shared" si="9"/>
        <v>0</v>
      </c>
      <c r="AK147" s="82">
        <f t="shared" si="9"/>
        <v>0</v>
      </c>
      <c r="AL147" s="82">
        <f t="shared" si="9"/>
        <v>2</v>
      </c>
      <c r="AM147" s="82">
        <f t="shared" si="9"/>
        <v>6</v>
      </c>
      <c r="AN147" s="82">
        <f t="shared" si="9"/>
        <v>0</v>
      </c>
      <c r="AO147" s="82">
        <f t="shared" si="9"/>
        <v>0</v>
      </c>
      <c r="AP147" s="82">
        <f t="shared" si="9"/>
        <v>2</v>
      </c>
      <c r="AQ147" s="82">
        <f t="shared" si="9"/>
        <v>6</v>
      </c>
      <c r="AR147" s="82">
        <f t="shared" si="9"/>
        <v>18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0</v>
      </c>
      <c r="G151" s="82">
        <f t="shared" ref="G151:BL151" si="13">G125+G126+G127+G128+G129</f>
        <v>86</v>
      </c>
      <c r="H151" s="82">
        <f t="shared" si="13"/>
        <v>86</v>
      </c>
      <c r="I151" s="82">
        <f t="shared" si="13"/>
        <v>86</v>
      </c>
      <c r="J151" s="82">
        <f t="shared" si="13"/>
        <v>86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15</v>
      </c>
      <c r="G152" s="82">
        <f t="shared" ref="G152:BL152" si="14">G140+G130+G131+G132+G133+G135+G112+G117+G118+G119+G134</f>
        <v>15</v>
      </c>
      <c r="H152" s="82">
        <f t="shared" si="14"/>
        <v>5</v>
      </c>
      <c r="I152" s="82">
        <f t="shared" si="14"/>
        <v>24</v>
      </c>
      <c r="J152" s="82">
        <f t="shared" si="14"/>
        <v>39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1</v>
      </c>
      <c r="Y152" s="82">
        <f t="shared" si="14"/>
        <v>0</v>
      </c>
      <c r="Z152" s="82">
        <f t="shared" si="14"/>
        <v>0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1</v>
      </c>
      <c r="AI152" s="82">
        <f t="shared" si="14"/>
        <v>3</v>
      </c>
      <c r="AJ152" s="82">
        <f t="shared" si="14"/>
        <v>0</v>
      </c>
      <c r="AK152" s="82">
        <f t="shared" si="14"/>
        <v>0</v>
      </c>
      <c r="AL152" s="82">
        <f t="shared" si="14"/>
        <v>1</v>
      </c>
      <c r="AM152" s="82">
        <f t="shared" si="14"/>
        <v>3</v>
      </c>
      <c r="AN152" s="82">
        <f t="shared" si="14"/>
        <v>0</v>
      </c>
      <c r="AO152" s="82">
        <f t="shared" si="14"/>
        <v>0</v>
      </c>
      <c r="AP152" s="82">
        <f t="shared" si="14"/>
        <v>1</v>
      </c>
      <c r="AQ152" s="82">
        <f t="shared" si="14"/>
        <v>3</v>
      </c>
      <c r="AR152" s="82">
        <f t="shared" si="14"/>
        <v>9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123</v>
      </c>
      <c r="H153" s="82">
        <f t="shared" si="15"/>
        <v>122</v>
      </c>
      <c r="I153" s="82">
        <f t="shared" si="15"/>
        <v>123</v>
      </c>
      <c r="J153" s="82">
        <f t="shared" si="15"/>
        <v>123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8960-522B-4A8D-9D43-765628B7CA7F}">
  <dimension ref="A1:BQ153"/>
  <sheetViews>
    <sheetView showGridLines="0" tabSelected="1" zoomScale="110" zoomScaleNormal="110" workbookViewId="0">
      <selection activeCell="F104" sqref="F104:BL146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111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182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VLOOKUP(G8,$B$95:$C$821,2)</f>
        <v>CONSOLIDADO</v>
      </c>
      <c r="F8" s="45"/>
      <c r="G8" s="46">
        <v>1</v>
      </c>
      <c r="H8" s="39" t="s">
        <v>99</v>
      </c>
      <c r="I8" s="47">
        <v>2024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63">
        <f>VLOOKUP($G$8,$B$95:$BL$1021,Formula!F14+4,FALSE)</f>
        <v>21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63">
        <f>VLOOKUP($G$8,$B$95:$BL$1021,Formula!F15+4,FALSE)</f>
        <v>73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63">
        <f>VLOOKUP($G$8,$B$95:$BL$1021,Formula!F16+4,FALSE)</f>
        <v>65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63">
        <f>VLOOKUP($G$8,$B$95:$BL$1021,Formula!F17+4,FALSE)</f>
        <v>25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87"/>
      <c r="B19" s="88"/>
      <c r="C19" s="9"/>
      <c r="D19" s="15" t="s">
        <v>15</v>
      </c>
      <c r="E19" s="64">
        <f>VLOOKUP($G$8,$B$95:$BL$1021,Formula!E19+4,FALSE)</f>
        <v>74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87"/>
      <c r="B26" s="88"/>
      <c r="C26" s="9"/>
      <c r="D26" s="63">
        <f>VLOOKUP($G$8,$B$95:$BL$1021,Formula!D26+4,FALSE)</f>
        <v>0</v>
      </c>
      <c r="E26" s="63">
        <f>VLOOKUP($G$8,$B$95:$BL$1021,Formula!E26+4,FALSE)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87"/>
      <c r="B28" s="88"/>
      <c r="C28" s="9"/>
      <c r="D28" s="15" t="s">
        <v>15</v>
      </c>
      <c r="E28" s="64">
        <f>VLOOKUP($G$8,$B$95:$BL$1021,Formula!E28+4,FALSE)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87"/>
      <c r="B33" s="88"/>
      <c r="C33" s="9"/>
      <c r="D33" s="63">
        <f>VLOOKUP($G$8,$B$95:$BL$1021,Formula!D33+4,FALSE)</f>
        <v>0</v>
      </c>
      <c r="E33" s="63">
        <f>VLOOKUP($G$8,$B$95:$BL$1021,Formula!E33+4,FALSE)</f>
        <v>0</v>
      </c>
      <c r="F33" s="63">
        <f>VLOOKUP($G$8,$B$95:$BL$1021,Formula!F33+4,FALSE)</f>
        <v>0</v>
      </c>
      <c r="G33" s="63">
        <f>VLOOKUP($G$8,$B$95:$BL$1021,Formula!G33+4,FALSE)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63">
        <f>VLOOKUP($G$8,$B$95:$BL$1021,Formula!D37+4,FALSE)</f>
        <v>0</v>
      </c>
      <c r="E37" s="63">
        <f>VLOOKUP($G$8,$B$95:$BL$1021,Formula!E37+4,FALSE)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63">
        <f>VLOOKUP($G$8,$B$95:$BL$1021,Formula!F41+4,FALSE)</f>
        <v>0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63">
        <f>VLOOKUP($G$8,$B$95:$BL$1021,Formula!F42+4,FALSE)</f>
        <v>0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63">
        <f>VLOOKUP($G$8,$B$95:$BL$1021,Formula!F43+4,FALSE)</f>
        <v>0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63">
        <f>VLOOKUP($G$8,$B$95:$BL$1021,Formula!F44+4,FALSE)</f>
        <v>0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3">
        <f>VLOOKUP($G$8,$B$95:$BL$1021,Formula!E52+4,FALSE)</f>
        <v>0</v>
      </c>
      <c r="F52" s="63">
        <f>VLOOKUP($G$8,$B$95:$BL$1021,Formula!F52+4,FALSE)</f>
        <v>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3">
        <f>VLOOKUP($G$8,$B$95:$BL$1021,Formula!E53+4,FALSE)</f>
        <v>1</v>
      </c>
      <c r="F53" s="63">
        <f>VLOOKUP($G$8,$B$95:$BL$1021,Formula!F53+4,FALSE)</f>
        <v>0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63">
        <f>VLOOKUP($G$8,$B$95:$BL$1021,Formula!F58+4,FALSE)</f>
        <v>0</v>
      </c>
      <c r="G58" s="63">
        <f>VLOOKUP($G$8,$B$95:$BL$1021,Formula!G58+4,FALSE)</f>
        <v>0</v>
      </c>
      <c r="H58" s="63">
        <f>VLOOKUP($G$8,$B$95:$BL$1021,Formula!H58+4,FALSE)</f>
        <v>0</v>
      </c>
      <c r="I58" s="63">
        <f>VLOOKUP($G$8,$B$95:$BL$1021,Formula!I58+4,FALSE)</f>
        <v>0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63">
        <f>VLOOKUP($G$8,$B$95:$BL$1021,Formula!F59+4,FALSE)</f>
        <v>0</v>
      </c>
      <c r="G59" s="63">
        <f>VLOOKUP($G$8,$B$95:$BL$1021,Formula!G59+4,FALSE)</f>
        <v>0</v>
      </c>
      <c r="H59" s="63">
        <f>VLOOKUP($G$8,$B$95:$BL$1021,Formula!H59+4,FALSE)</f>
        <v>0</v>
      </c>
      <c r="I59" s="63">
        <f>VLOOKUP($G$8,$B$95:$BL$1021,Formula!I59+4,FALSE)</f>
        <v>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63">
        <f>VLOOKUP($G$8,$B$95:$BL$1021,Formula!F60+4,FALSE)</f>
        <v>0</v>
      </c>
      <c r="G60" s="63">
        <f>VLOOKUP($G$8,$B$95:$BL$1021,Formula!G60+4,FALSE)</f>
        <v>0</v>
      </c>
      <c r="H60" s="63">
        <f>VLOOKUP($G$8,$B$95:$BL$1021,Formula!H60+4,FALSE)</f>
        <v>0</v>
      </c>
      <c r="I60" s="63">
        <f>VLOOKUP($G$8,$B$95:$BL$1021,Formula!I60+4,FALSE)</f>
        <v>0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63">
        <f>VLOOKUP($G$8,$B$95:$BL$1021,Formula!F61+4,FALSE)</f>
        <v>0</v>
      </c>
      <c r="G61" s="63">
        <f>VLOOKUP($G$8,$B$95:$BL$1021,Formula!G61+4,FALSE)</f>
        <v>0</v>
      </c>
      <c r="H61" s="63">
        <f>VLOOKUP($G$8,$B$95:$BL$1021,Formula!H61+4,FALSE)</f>
        <v>0</v>
      </c>
      <c r="I61" s="63">
        <f>VLOOKUP($G$8,$B$95:$BL$1021,Formula!I61+4,FALSE)</f>
        <v>0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x14ac:dyDescent="0.25">
      <c r="A63" s="87"/>
      <c r="B63" s="88"/>
      <c r="D63" s="15" t="s">
        <v>15</v>
      </c>
      <c r="E63" s="64">
        <f>VLOOKUP($G$8,$B$95:$BL$1021,Formula!E63+4,FALSE)</f>
        <v>0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63">
        <f>VLOOKUP($G$8,$B$95:$BL$1021,Formula!F68+4,FALSE)</f>
        <v>0</v>
      </c>
      <c r="G68" s="63">
        <f>VLOOKUP($G$8,$B$95:$BL$1021,Formula!G68+4,FALSE)</f>
        <v>0</v>
      </c>
      <c r="H68" s="63">
        <f>VLOOKUP($G$8,$B$95:$BL$1021,Formula!H68+4,FALSE)</f>
        <v>0</v>
      </c>
      <c r="I68" s="63">
        <f>VLOOKUP($G$8,$B$95:$BL$1021,Formula!I68+4,FALSE)</f>
        <v>0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63">
        <f>VLOOKUP($G$8,$B$95:$BL$1021,Formula!F69+4,FALSE)</f>
        <v>0</v>
      </c>
      <c r="G69" s="63">
        <f>VLOOKUP($G$8,$B$95:$BL$1021,Formula!G69+4,FALSE)</f>
        <v>0</v>
      </c>
      <c r="H69" s="63">
        <f>VLOOKUP($G$8,$B$95:$BL$1021,Formula!H69+4,FALSE)</f>
        <v>0</v>
      </c>
      <c r="I69" s="63">
        <f>VLOOKUP($G$8,$B$95:$BL$1021,Formula!I69+4,FALSE)</f>
        <v>0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63">
        <f>VLOOKUP($G$8,$B$95:$BL$1021,Formula!F70+4,FALSE)</f>
        <v>0</v>
      </c>
      <c r="G70" s="63">
        <f>VLOOKUP($G$8,$B$95:$BL$1021,Formula!G70+4,FALSE)</f>
        <v>0</v>
      </c>
      <c r="H70" s="63">
        <f>VLOOKUP($G$8,$B$95:$BL$1021,Formula!H70+4,FALSE)</f>
        <v>0</v>
      </c>
      <c r="I70" s="63">
        <f>VLOOKUP($G$8,$B$95:$BL$1021,Formula!I70+4,FALSE)</f>
        <v>0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63">
        <f>VLOOKUP($G$8,$B$95:$BL$1021,Formula!F71+4,FALSE)</f>
        <v>0</v>
      </c>
      <c r="G71" s="63">
        <f>VLOOKUP($G$8,$B$95:$BL$1021,Formula!G71+4,FALSE)</f>
        <v>0</v>
      </c>
      <c r="H71" s="63">
        <f>VLOOKUP($G$8,$B$95:$BL$1021,Formula!H71+4,FALSE)</f>
        <v>0</v>
      </c>
      <c r="I71" s="63">
        <f>VLOOKUP($G$8,$B$95:$BL$1021,Formula!I71+4,FALSE)</f>
        <v>0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63">
        <f>VLOOKUP($G$8,$B$95:$BL$1021,Formula!D76+4,FALSE)</f>
        <v>0</v>
      </c>
      <c r="E76" s="63">
        <f>VLOOKUP($G$8,$B$95:$BL$1021,Formula!E76+4,FALSE)</f>
        <v>0</v>
      </c>
      <c r="F76" s="63">
        <f>VLOOKUP($G$8,$B$95:$BL$1021,Formula!F76+4,FALSE)</f>
        <v>0</v>
      </c>
      <c r="G76" s="63">
        <f>VLOOKUP($G$8,$B$95:$BL$1021,Formula!G76+4,FALSE)</f>
        <v>0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x14ac:dyDescent="0.25">
      <c r="B94" s="100"/>
      <c r="C94" s="100"/>
      <c r="D94" s="100"/>
      <c r="E94" s="100"/>
      <c r="F94" s="65">
        <v>1</v>
      </c>
      <c r="G94" s="65">
        <v>2</v>
      </c>
      <c r="H94" s="65">
        <v>3</v>
      </c>
      <c r="I94" s="65">
        <v>4</v>
      </c>
      <c r="J94" s="65">
        <v>5</v>
      </c>
      <c r="K94" s="66">
        <v>6</v>
      </c>
      <c r="L94" s="66">
        <v>7</v>
      </c>
      <c r="M94" s="66">
        <v>8</v>
      </c>
      <c r="N94" s="66">
        <v>9</v>
      </c>
      <c r="O94" s="66">
        <v>10</v>
      </c>
      <c r="P94" s="66">
        <v>11</v>
      </c>
      <c r="Q94" s="66">
        <v>12</v>
      </c>
      <c r="R94" s="66">
        <v>13</v>
      </c>
      <c r="S94" s="66">
        <v>14</v>
      </c>
      <c r="T94" s="66">
        <v>15</v>
      </c>
      <c r="U94" s="66">
        <v>16</v>
      </c>
      <c r="V94" s="66">
        <v>17</v>
      </c>
      <c r="W94" s="66">
        <v>18</v>
      </c>
      <c r="X94" s="67">
        <v>19</v>
      </c>
      <c r="Y94" s="67">
        <v>20</v>
      </c>
      <c r="Z94" s="67">
        <v>21</v>
      </c>
      <c r="AA94" s="67">
        <v>22</v>
      </c>
      <c r="AB94" s="67">
        <v>23</v>
      </c>
      <c r="AC94" s="67">
        <v>24</v>
      </c>
      <c r="AD94" s="67">
        <v>25</v>
      </c>
      <c r="AE94" s="67">
        <v>26</v>
      </c>
      <c r="AF94" s="67">
        <v>27</v>
      </c>
      <c r="AG94" s="67">
        <v>28</v>
      </c>
      <c r="AH94" s="67">
        <v>29</v>
      </c>
      <c r="AI94" s="67">
        <v>30</v>
      </c>
      <c r="AJ94" s="67">
        <v>31</v>
      </c>
      <c r="AK94" s="67">
        <v>32</v>
      </c>
      <c r="AL94" s="67">
        <v>33</v>
      </c>
      <c r="AM94" s="67">
        <v>34</v>
      </c>
      <c r="AN94" s="67">
        <v>35</v>
      </c>
      <c r="AO94" s="67">
        <v>36</v>
      </c>
      <c r="AP94" s="67">
        <v>37</v>
      </c>
      <c r="AQ94" s="67">
        <v>38</v>
      </c>
      <c r="AR94" s="67">
        <v>39</v>
      </c>
      <c r="AS94" s="67">
        <v>40</v>
      </c>
      <c r="AT94" s="67">
        <v>41</v>
      </c>
      <c r="AU94" s="67">
        <v>42</v>
      </c>
      <c r="AV94" s="67">
        <v>43</v>
      </c>
      <c r="AW94" s="67">
        <v>44</v>
      </c>
      <c r="AX94" s="67">
        <v>45</v>
      </c>
      <c r="AY94" s="67">
        <v>46</v>
      </c>
      <c r="AZ94" s="67">
        <v>47</v>
      </c>
      <c r="BA94" s="67">
        <v>48</v>
      </c>
      <c r="BB94" s="67">
        <v>49</v>
      </c>
      <c r="BC94" s="67">
        <v>50</v>
      </c>
      <c r="BD94" s="67">
        <v>51</v>
      </c>
      <c r="BE94" s="67">
        <v>52</v>
      </c>
      <c r="BF94" s="67">
        <v>53</v>
      </c>
      <c r="BG94" s="67">
        <v>54</v>
      </c>
      <c r="BH94" s="67">
        <v>55</v>
      </c>
      <c r="BI94" s="67">
        <v>56</v>
      </c>
      <c r="BJ94" s="67">
        <v>57</v>
      </c>
      <c r="BK94" s="67">
        <v>58</v>
      </c>
      <c r="BL94" s="67">
        <v>59</v>
      </c>
      <c r="BM94" s="1"/>
      <c r="BN94" s="1"/>
      <c r="BO94" s="1"/>
      <c r="BP94" s="1"/>
      <c r="BQ94" s="1"/>
    </row>
    <row r="95" spans="2:69" x14ac:dyDescent="0.25">
      <c r="B95" s="70">
        <v>1</v>
      </c>
      <c r="C95" s="71" t="s">
        <v>110</v>
      </c>
      <c r="D95" s="72"/>
      <c r="E95" s="73"/>
      <c r="F95" s="84">
        <f>SUM(F96:F104)</f>
        <v>21</v>
      </c>
      <c r="G95" s="84">
        <f t="shared" ref="G95:BL95" si="0">SUM(G96:G104)</f>
        <v>73</v>
      </c>
      <c r="H95" s="84">
        <f t="shared" si="0"/>
        <v>65</v>
      </c>
      <c r="I95" s="84">
        <f t="shared" si="0"/>
        <v>25</v>
      </c>
      <c r="J95" s="84">
        <f t="shared" si="0"/>
        <v>74</v>
      </c>
      <c r="K95" s="84">
        <f t="shared" si="0"/>
        <v>0</v>
      </c>
      <c r="L95" s="84">
        <f t="shared" si="0"/>
        <v>0</v>
      </c>
      <c r="M95" s="84">
        <f t="shared" si="0"/>
        <v>0</v>
      </c>
      <c r="N95" s="84">
        <f t="shared" si="0"/>
        <v>0</v>
      </c>
      <c r="O95" s="84">
        <f t="shared" si="0"/>
        <v>0</v>
      </c>
      <c r="P95" s="84">
        <f t="shared" si="0"/>
        <v>0</v>
      </c>
      <c r="Q95" s="84">
        <f t="shared" si="0"/>
        <v>0</v>
      </c>
      <c r="R95" s="84">
        <f t="shared" si="0"/>
        <v>0</v>
      </c>
      <c r="S95" s="84">
        <f t="shared" si="0"/>
        <v>0</v>
      </c>
      <c r="T95" s="84">
        <f t="shared" si="0"/>
        <v>0</v>
      </c>
      <c r="U95" s="84">
        <f t="shared" si="0"/>
        <v>0</v>
      </c>
      <c r="V95" s="84">
        <f t="shared" si="0"/>
        <v>0</v>
      </c>
      <c r="W95" s="84">
        <f t="shared" si="0"/>
        <v>0</v>
      </c>
      <c r="X95" s="84">
        <f t="shared" si="0"/>
        <v>0</v>
      </c>
      <c r="Y95" s="84">
        <f t="shared" si="0"/>
        <v>0</v>
      </c>
      <c r="Z95" s="84">
        <f t="shared" si="0"/>
        <v>1</v>
      </c>
      <c r="AA95" s="84">
        <f t="shared" si="0"/>
        <v>0</v>
      </c>
      <c r="AB95" s="84">
        <f t="shared" si="0"/>
        <v>0</v>
      </c>
      <c r="AC95" s="84">
        <f t="shared" si="0"/>
        <v>0</v>
      </c>
      <c r="AD95" s="84">
        <f t="shared" si="0"/>
        <v>0</v>
      </c>
      <c r="AE95" s="84">
        <f t="shared" si="0"/>
        <v>0</v>
      </c>
      <c r="AF95" s="84">
        <f t="shared" si="0"/>
        <v>0</v>
      </c>
      <c r="AG95" s="84">
        <f t="shared" si="0"/>
        <v>0</v>
      </c>
      <c r="AH95" s="84">
        <f t="shared" si="0"/>
        <v>0</v>
      </c>
      <c r="AI95" s="84">
        <f t="shared" si="0"/>
        <v>0</v>
      </c>
      <c r="AJ95" s="84">
        <f t="shared" si="0"/>
        <v>0</v>
      </c>
      <c r="AK95" s="84">
        <f t="shared" si="0"/>
        <v>0</v>
      </c>
      <c r="AL95" s="84">
        <f t="shared" si="0"/>
        <v>0</v>
      </c>
      <c r="AM95" s="84">
        <f t="shared" si="0"/>
        <v>0</v>
      </c>
      <c r="AN95" s="84">
        <f t="shared" si="0"/>
        <v>0</v>
      </c>
      <c r="AO95" s="84">
        <f t="shared" si="0"/>
        <v>0</v>
      </c>
      <c r="AP95" s="84">
        <f t="shared" si="0"/>
        <v>0</v>
      </c>
      <c r="AQ95" s="84">
        <f t="shared" si="0"/>
        <v>0</v>
      </c>
      <c r="AR95" s="84">
        <f t="shared" si="0"/>
        <v>0</v>
      </c>
      <c r="AS95" s="84">
        <f t="shared" si="0"/>
        <v>0</v>
      </c>
      <c r="AT95" s="84">
        <f t="shared" si="0"/>
        <v>0</v>
      </c>
      <c r="AU95" s="84">
        <f t="shared" si="0"/>
        <v>0</v>
      </c>
      <c r="AV95" s="84">
        <f t="shared" si="0"/>
        <v>0</v>
      </c>
      <c r="AW95" s="84">
        <f t="shared" si="0"/>
        <v>0</v>
      </c>
      <c r="AX95" s="84">
        <f t="shared" si="0"/>
        <v>0</v>
      </c>
      <c r="AY95" s="84">
        <f t="shared" si="0"/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4">
        <f t="shared" si="0"/>
        <v>0</v>
      </c>
      <c r="BE95" s="84">
        <f t="shared" si="0"/>
        <v>0</v>
      </c>
      <c r="BF95" s="84">
        <f t="shared" si="0"/>
        <v>0</v>
      </c>
      <c r="BG95" s="84">
        <f t="shared" si="0"/>
        <v>0</v>
      </c>
      <c r="BH95" s="84">
        <f t="shared" si="0"/>
        <v>0</v>
      </c>
      <c r="BI95" s="84">
        <f t="shared" si="0"/>
        <v>0</v>
      </c>
      <c r="BJ95" s="84">
        <f t="shared" si="0"/>
        <v>0</v>
      </c>
      <c r="BK95" s="84">
        <f t="shared" si="0"/>
        <v>0</v>
      </c>
      <c r="BL95" s="84">
        <f t="shared" si="0"/>
        <v>0</v>
      </c>
    </row>
    <row r="96" spans="2:69" x14ac:dyDescent="0.25">
      <c r="B96" s="74">
        <v>2</v>
      </c>
      <c r="C96" s="75" t="s">
        <v>165</v>
      </c>
      <c r="D96" s="76"/>
      <c r="E96" s="76"/>
      <c r="F96" s="84">
        <f>SUM(F107:F116)</f>
        <v>0</v>
      </c>
      <c r="G96" s="84">
        <f t="shared" ref="G96:BL96" si="1">SUM(G107:G116)</f>
        <v>0</v>
      </c>
      <c r="H96" s="84">
        <f t="shared" si="1"/>
        <v>0</v>
      </c>
      <c r="I96" s="84">
        <f t="shared" si="1"/>
        <v>1</v>
      </c>
      <c r="J96" s="84">
        <f t="shared" si="1"/>
        <v>1</v>
      </c>
      <c r="K96" s="84">
        <f t="shared" si="1"/>
        <v>0</v>
      </c>
      <c r="L96" s="84">
        <f t="shared" si="1"/>
        <v>0</v>
      </c>
      <c r="M96" s="84">
        <f t="shared" si="1"/>
        <v>0</v>
      </c>
      <c r="N96" s="84">
        <f t="shared" si="1"/>
        <v>0</v>
      </c>
      <c r="O96" s="84">
        <f t="shared" si="1"/>
        <v>0</v>
      </c>
      <c r="P96" s="84">
        <f t="shared" si="1"/>
        <v>0</v>
      </c>
      <c r="Q96" s="84">
        <f t="shared" si="1"/>
        <v>0</v>
      </c>
      <c r="R96" s="84">
        <f t="shared" si="1"/>
        <v>0</v>
      </c>
      <c r="S96" s="84">
        <f t="shared" si="1"/>
        <v>0</v>
      </c>
      <c r="T96" s="84">
        <f t="shared" si="1"/>
        <v>0</v>
      </c>
      <c r="U96" s="84">
        <f t="shared" si="1"/>
        <v>0</v>
      </c>
      <c r="V96" s="84">
        <f t="shared" si="1"/>
        <v>0</v>
      </c>
      <c r="W96" s="84">
        <f t="shared" si="1"/>
        <v>0</v>
      </c>
      <c r="X96" s="84">
        <f t="shared" si="1"/>
        <v>0</v>
      </c>
      <c r="Y96" s="84">
        <f t="shared" si="1"/>
        <v>0</v>
      </c>
      <c r="Z96" s="84">
        <f t="shared" si="1"/>
        <v>0</v>
      </c>
      <c r="AA96" s="84">
        <f t="shared" si="1"/>
        <v>0</v>
      </c>
      <c r="AB96" s="84">
        <f t="shared" si="1"/>
        <v>0</v>
      </c>
      <c r="AC96" s="84">
        <f t="shared" si="1"/>
        <v>0</v>
      </c>
      <c r="AD96" s="84">
        <f t="shared" si="1"/>
        <v>0</v>
      </c>
      <c r="AE96" s="84">
        <f t="shared" si="1"/>
        <v>0</v>
      </c>
      <c r="AF96" s="84">
        <f t="shared" si="1"/>
        <v>0</v>
      </c>
      <c r="AG96" s="84">
        <f t="shared" si="1"/>
        <v>0</v>
      </c>
      <c r="AH96" s="84">
        <f t="shared" si="1"/>
        <v>0</v>
      </c>
      <c r="AI96" s="84">
        <f t="shared" si="1"/>
        <v>0</v>
      </c>
      <c r="AJ96" s="84">
        <f t="shared" si="1"/>
        <v>0</v>
      </c>
      <c r="AK96" s="84">
        <f t="shared" si="1"/>
        <v>0</v>
      </c>
      <c r="AL96" s="84">
        <f t="shared" si="1"/>
        <v>0</v>
      </c>
      <c r="AM96" s="84">
        <f t="shared" si="1"/>
        <v>0</v>
      </c>
      <c r="AN96" s="84">
        <f t="shared" si="1"/>
        <v>0</v>
      </c>
      <c r="AO96" s="84">
        <f t="shared" si="1"/>
        <v>0</v>
      </c>
      <c r="AP96" s="84">
        <f t="shared" si="1"/>
        <v>0</v>
      </c>
      <c r="AQ96" s="84">
        <f t="shared" si="1"/>
        <v>0</v>
      </c>
      <c r="AR96" s="84">
        <f t="shared" si="1"/>
        <v>0</v>
      </c>
      <c r="AS96" s="84">
        <f t="shared" si="1"/>
        <v>0</v>
      </c>
      <c r="AT96" s="84">
        <f t="shared" si="1"/>
        <v>0</v>
      </c>
      <c r="AU96" s="84">
        <f t="shared" si="1"/>
        <v>0</v>
      </c>
      <c r="AV96" s="84">
        <f t="shared" si="1"/>
        <v>0</v>
      </c>
      <c r="AW96" s="84">
        <f t="shared" si="1"/>
        <v>0</v>
      </c>
      <c r="AX96" s="84">
        <f t="shared" si="1"/>
        <v>0</v>
      </c>
      <c r="AY96" s="84">
        <f t="shared" si="1"/>
        <v>0</v>
      </c>
      <c r="AZ96" s="84">
        <f t="shared" si="1"/>
        <v>0</v>
      </c>
      <c r="BA96" s="84">
        <f t="shared" si="1"/>
        <v>0</v>
      </c>
      <c r="BB96" s="84">
        <f t="shared" si="1"/>
        <v>0</v>
      </c>
      <c r="BC96" s="84">
        <f t="shared" si="1"/>
        <v>0</v>
      </c>
      <c r="BD96" s="84">
        <f t="shared" si="1"/>
        <v>0</v>
      </c>
      <c r="BE96" s="84">
        <f t="shared" si="1"/>
        <v>0</v>
      </c>
      <c r="BF96" s="84">
        <f t="shared" si="1"/>
        <v>0</v>
      </c>
      <c r="BG96" s="84">
        <f t="shared" si="1"/>
        <v>0</v>
      </c>
      <c r="BH96" s="84">
        <f t="shared" si="1"/>
        <v>0</v>
      </c>
      <c r="BI96" s="84">
        <f t="shared" si="1"/>
        <v>0</v>
      </c>
      <c r="BJ96" s="84">
        <f t="shared" si="1"/>
        <v>0</v>
      </c>
      <c r="BK96" s="84">
        <f t="shared" si="1"/>
        <v>0</v>
      </c>
      <c r="BL96" s="84">
        <f t="shared" si="1"/>
        <v>0</v>
      </c>
    </row>
    <row r="97" spans="2:64" x14ac:dyDescent="0.25">
      <c r="B97" s="74">
        <v>3</v>
      </c>
      <c r="C97" s="75" t="s">
        <v>166</v>
      </c>
      <c r="D97" s="76"/>
      <c r="E97" s="76"/>
      <c r="F97" s="84">
        <f>SUM(F117:F119)</f>
        <v>0</v>
      </c>
      <c r="G97" s="84">
        <f t="shared" ref="G97:BL97" si="2">SUM(G117:G119)</f>
        <v>0</v>
      </c>
      <c r="H97" s="84">
        <f t="shared" si="2"/>
        <v>0</v>
      </c>
      <c r="I97" s="84">
        <f t="shared" si="2"/>
        <v>0</v>
      </c>
      <c r="J97" s="84">
        <f t="shared" si="2"/>
        <v>0</v>
      </c>
      <c r="K97" s="84">
        <f t="shared" si="2"/>
        <v>0</v>
      </c>
      <c r="L97" s="84">
        <f t="shared" si="2"/>
        <v>0</v>
      </c>
      <c r="M97" s="84">
        <f t="shared" si="2"/>
        <v>0</v>
      </c>
      <c r="N97" s="84">
        <f t="shared" si="2"/>
        <v>0</v>
      </c>
      <c r="O97" s="84">
        <f t="shared" si="2"/>
        <v>0</v>
      </c>
      <c r="P97" s="84">
        <f t="shared" si="2"/>
        <v>0</v>
      </c>
      <c r="Q97" s="84">
        <f t="shared" si="2"/>
        <v>0</v>
      </c>
      <c r="R97" s="84">
        <f t="shared" si="2"/>
        <v>0</v>
      </c>
      <c r="S97" s="84">
        <f t="shared" si="2"/>
        <v>0</v>
      </c>
      <c r="T97" s="84">
        <f t="shared" si="2"/>
        <v>0</v>
      </c>
      <c r="U97" s="84">
        <f t="shared" si="2"/>
        <v>0</v>
      </c>
      <c r="V97" s="84">
        <f t="shared" si="2"/>
        <v>0</v>
      </c>
      <c r="W97" s="84">
        <f t="shared" si="2"/>
        <v>0</v>
      </c>
      <c r="X97" s="84">
        <f t="shared" si="2"/>
        <v>0</v>
      </c>
      <c r="Y97" s="84">
        <f t="shared" si="2"/>
        <v>0</v>
      </c>
      <c r="Z97" s="84">
        <f t="shared" si="2"/>
        <v>0</v>
      </c>
      <c r="AA97" s="84">
        <f t="shared" si="2"/>
        <v>0</v>
      </c>
      <c r="AB97" s="84">
        <f t="shared" si="2"/>
        <v>0</v>
      </c>
      <c r="AC97" s="84">
        <f t="shared" si="2"/>
        <v>0</v>
      </c>
      <c r="AD97" s="84">
        <f t="shared" si="2"/>
        <v>0</v>
      </c>
      <c r="AE97" s="84">
        <f t="shared" si="2"/>
        <v>0</v>
      </c>
      <c r="AF97" s="84">
        <f t="shared" si="2"/>
        <v>0</v>
      </c>
      <c r="AG97" s="84">
        <f t="shared" si="2"/>
        <v>0</v>
      </c>
      <c r="AH97" s="84">
        <f t="shared" si="2"/>
        <v>0</v>
      </c>
      <c r="AI97" s="84">
        <f t="shared" si="2"/>
        <v>0</v>
      </c>
      <c r="AJ97" s="84">
        <f t="shared" si="2"/>
        <v>0</v>
      </c>
      <c r="AK97" s="84">
        <f t="shared" si="2"/>
        <v>0</v>
      </c>
      <c r="AL97" s="84">
        <f t="shared" si="2"/>
        <v>0</v>
      </c>
      <c r="AM97" s="84">
        <f t="shared" si="2"/>
        <v>0</v>
      </c>
      <c r="AN97" s="84">
        <f t="shared" si="2"/>
        <v>0</v>
      </c>
      <c r="AO97" s="84">
        <f t="shared" si="2"/>
        <v>0</v>
      </c>
      <c r="AP97" s="84">
        <f t="shared" si="2"/>
        <v>0</v>
      </c>
      <c r="AQ97" s="84">
        <f t="shared" si="2"/>
        <v>0</v>
      </c>
      <c r="AR97" s="84">
        <f t="shared" si="2"/>
        <v>0</v>
      </c>
      <c r="AS97" s="84">
        <f t="shared" si="2"/>
        <v>0</v>
      </c>
      <c r="AT97" s="84">
        <f t="shared" si="2"/>
        <v>0</v>
      </c>
      <c r="AU97" s="84">
        <f t="shared" si="2"/>
        <v>0</v>
      </c>
      <c r="AV97" s="84">
        <f t="shared" si="2"/>
        <v>0</v>
      </c>
      <c r="AW97" s="84">
        <f t="shared" si="2"/>
        <v>0</v>
      </c>
      <c r="AX97" s="84">
        <f t="shared" si="2"/>
        <v>0</v>
      </c>
      <c r="AY97" s="84">
        <f t="shared" si="2"/>
        <v>0</v>
      </c>
      <c r="AZ97" s="84">
        <f t="shared" si="2"/>
        <v>0</v>
      </c>
      <c r="BA97" s="84">
        <f t="shared" si="2"/>
        <v>0</v>
      </c>
      <c r="BB97" s="84">
        <f t="shared" si="2"/>
        <v>0</v>
      </c>
      <c r="BC97" s="84">
        <f t="shared" si="2"/>
        <v>0</v>
      </c>
      <c r="BD97" s="84">
        <f t="shared" si="2"/>
        <v>0</v>
      </c>
      <c r="BE97" s="84">
        <f t="shared" si="2"/>
        <v>0</v>
      </c>
      <c r="BF97" s="84">
        <f t="shared" si="2"/>
        <v>0</v>
      </c>
      <c r="BG97" s="84">
        <f t="shared" si="2"/>
        <v>0</v>
      </c>
      <c r="BH97" s="84">
        <f t="shared" si="2"/>
        <v>0</v>
      </c>
      <c r="BI97" s="84">
        <f t="shared" si="2"/>
        <v>0</v>
      </c>
      <c r="BJ97" s="84">
        <f t="shared" si="2"/>
        <v>0</v>
      </c>
      <c r="BK97" s="84">
        <f t="shared" si="2"/>
        <v>0</v>
      </c>
      <c r="BL97" s="84">
        <f t="shared" si="2"/>
        <v>0</v>
      </c>
    </row>
    <row r="98" spans="2:64" x14ac:dyDescent="0.25">
      <c r="B98" s="74">
        <v>4</v>
      </c>
      <c r="C98" s="75" t="s">
        <v>167</v>
      </c>
      <c r="D98" s="76"/>
      <c r="E98" s="76"/>
      <c r="F98" s="84">
        <f>SUM(F120:F123)</f>
        <v>0</v>
      </c>
      <c r="G98" s="84">
        <f t="shared" ref="G98:BL98" si="3">SUM(G120:G123)</f>
        <v>0</v>
      </c>
      <c r="H98" s="84">
        <f t="shared" si="3"/>
        <v>0</v>
      </c>
      <c r="I98" s="84">
        <f t="shared" si="3"/>
        <v>0</v>
      </c>
      <c r="J98" s="84">
        <f t="shared" si="3"/>
        <v>0</v>
      </c>
      <c r="K98" s="84">
        <f t="shared" si="3"/>
        <v>0</v>
      </c>
      <c r="L98" s="84">
        <f t="shared" si="3"/>
        <v>0</v>
      </c>
      <c r="M98" s="84">
        <f t="shared" si="3"/>
        <v>0</v>
      </c>
      <c r="N98" s="84">
        <f t="shared" si="3"/>
        <v>0</v>
      </c>
      <c r="O98" s="84">
        <f t="shared" si="3"/>
        <v>0</v>
      </c>
      <c r="P98" s="84">
        <f t="shared" si="3"/>
        <v>0</v>
      </c>
      <c r="Q98" s="84">
        <f t="shared" si="3"/>
        <v>0</v>
      </c>
      <c r="R98" s="84">
        <f t="shared" si="3"/>
        <v>0</v>
      </c>
      <c r="S98" s="84">
        <f t="shared" si="3"/>
        <v>0</v>
      </c>
      <c r="T98" s="84">
        <f t="shared" si="3"/>
        <v>0</v>
      </c>
      <c r="U98" s="84">
        <f t="shared" si="3"/>
        <v>0</v>
      </c>
      <c r="V98" s="84">
        <f t="shared" si="3"/>
        <v>0</v>
      </c>
      <c r="W98" s="84">
        <f t="shared" si="3"/>
        <v>0</v>
      </c>
      <c r="X98" s="84">
        <f t="shared" si="3"/>
        <v>0</v>
      </c>
      <c r="Y98" s="84">
        <f t="shared" si="3"/>
        <v>0</v>
      </c>
      <c r="Z98" s="84">
        <f t="shared" si="3"/>
        <v>0</v>
      </c>
      <c r="AA98" s="84">
        <f t="shared" si="3"/>
        <v>0</v>
      </c>
      <c r="AB98" s="84">
        <f t="shared" si="3"/>
        <v>0</v>
      </c>
      <c r="AC98" s="84">
        <f t="shared" si="3"/>
        <v>0</v>
      </c>
      <c r="AD98" s="84">
        <f t="shared" si="3"/>
        <v>0</v>
      </c>
      <c r="AE98" s="84">
        <f t="shared" si="3"/>
        <v>0</v>
      </c>
      <c r="AF98" s="84">
        <f t="shared" si="3"/>
        <v>0</v>
      </c>
      <c r="AG98" s="84">
        <f t="shared" si="3"/>
        <v>0</v>
      </c>
      <c r="AH98" s="84">
        <f t="shared" si="3"/>
        <v>0</v>
      </c>
      <c r="AI98" s="84">
        <f t="shared" si="3"/>
        <v>0</v>
      </c>
      <c r="AJ98" s="84">
        <f t="shared" si="3"/>
        <v>0</v>
      </c>
      <c r="AK98" s="84">
        <f t="shared" si="3"/>
        <v>0</v>
      </c>
      <c r="AL98" s="84">
        <f t="shared" si="3"/>
        <v>0</v>
      </c>
      <c r="AM98" s="84">
        <f t="shared" si="3"/>
        <v>0</v>
      </c>
      <c r="AN98" s="84">
        <f t="shared" si="3"/>
        <v>0</v>
      </c>
      <c r="AO98" s="84">
        <f t="shared" si="3"/>
        <v>0</v>
      </c>
      <c r="AP98" s="84">
        <f t="shared" si="3"/>
        <v>0</v>
      </c>
      <c r="AQ98" s="84">
        <f t="shared" si="3"/>
        <v>0</v>
      </c>
      <c r="AR98" s="84">
        <f t="shared" si="3"/>
        <v>0</v>
      </c>
      <c r="AS98" s="84">
        <f t="shared" si="3"/>
        <v>0</v>
      </c>
      <c r="AT98" s="84">
        <f t="shared" si="3"/>
        <v>0</v>
      </c>
      <c r="AU98" s="84">
        <f t="shared" si="3"/>
        <v>0</v>
      </c>
      <c r="AV98" s="84">
        <f t="shared" si="3"/>
        <v>0</v>
      </c>
      <c r="AW98" s="84">
        <f t="shared" si="3"/>
        <v>0</v>
      </c>
      <c r="AX98" s="84">
        <f t="shared" si="3"/>
        <v>0</v>
      </c>
      <c r="AY98" s="84">
        <f t="shared" si="3"/>
        <v>0</v>
      </c>
      <c r="AZ98" s="84">
        <f t="shared" si="3"/>
        <v>0</v>
      </c>
      <c r="BA98" s="84">
        <f t="shared" si="3"/>
        <v>0</v>
      </c>
      <c r="BB98" s="84">
        <f t="shared" si="3"/>
        <v>0</v>
      </c>
      <c r="BC98" s="84">
        <f t="shared" si="3"/>
        <v>0</v>
      </c>
      <c r="BD98" s="84">
        <f t="shared" si="3"/>
        <v>0</v>
      </c>
      <c r="BE98" s="84">
        <f t="shared" si="3"/>
        <v>0</v>
      </c>
      <c r="BF98" s="84">
        <f t="shared" si="3"/>
        <v>0</v>
      </c>
      <c r="BG98" s="84">
        <f t="shared" si="3"/>
        <v>0</v>
      </c>
      <c r="BH98" s="84">
        <f t="shared" si="3"/>
        <v>0</v>
      </c>
      <c r="BI98" s="84">
        <f t="shared" si="3"/>
        <v>0</v>
      </c>
      <c r="BJ98" s="84">
        <f t="shared" si="3"/>
        <v>0</v>
      </c>
      <c r="BK98" s="84">
        <f t="shared" si="3"/>
        <v>0</v>
      </c>
      <c r="BL98" s="84">
        <f t="shared" si="3"/>
        <v>0</v>
      </c>
    </row>
    <row r="99" spans="2:64" x14ac:dyDescent="0.25">
      <c r="B99" s="74">
        <v>5</v>
      </c>
      <c r="C99" s="75" t="s">
        <v>168</v>
      </c>
      <c r="D99" s="76"/>
      <c r="E99" s="76"/>
      <c r="F99" s="84">
        <f>SUM(F124:F129)</f>
        <v>8</v>
      </c>
      <c r="G99" s="84">
        <f t="shared" ref="G99:BL99" si="4">SUM(G124:G129)</f>
        <v>8</v>
      </c>
      <c r="H99" s="84">
        <f t="shared" si="4"/>
        <v>0</v>
      </c>
      <c r="I99" s="84">
        <f t="shared" si="4"/>
        <v>0</v>
      </c>
      <c r="J99" s="84">
        <f t="shared" si="4"/>
        <v>8</v>
      </c>
      <c r="K99" s="84">
        <f t="shared" si="4"/>
        <v>0</v>
      </c>
      <c r="L99" s="84">
        <f t="shared" si="4"/>
        <v>0</v>
      </c>
      <c r="M99" s="84">
        <f t="shared" si="4"/>
        <v>0</v>
      </c>
      <c r="N99" s="84">
        <f t="shared" si="4"/>
        <v>0</v>
      </c>
      <c r="O99" s="84">
        <f t="shared" si="4"/>
        <v>0</v>
      </c>
      <c r="P99" s="84">
        <f t="shared" si="4"/>
        <v>0</v>
      </c>
      <c r="Q99" s="84">
        <f t="shared" si="4"/>
        <v>0</v>
      </c>
      <c r="R99" s="84">
        <f t="shared" si="4"/>
        <v>0</v>
      </c>
      <c r="S99" s="84">
        <f t="shared" si="4"/>
        <v>0</v>
      </c>
      <c r="T99" s="84">
        <f t="shared" si="4"/>
        <v>0</v>
      </c>
      <c r="U99" s="84">
        <f t="shared" si="4"/>
        <v>0</v>
      </c>
      <c r="V99" s="84">
        <f t="shared" si="4"/>
        <v>0</v>
      </c>
      <c r="W99" s="84">
        <f t="shared" si="4"/>
        <v>0</v>
      </c>
      <c r="X99" s="84">
        <f t="shared" si="4"/>
        <v>0</v>
      </c>
      <c r="Y99" s="84">
        <f t="shared" si="4"/>
        <v>0</v>
      </c>
      <c r="Z99" s="84">
        <f t="shared" si="4"/>
        <v>0</v>
      </c>
      <c r="AA99" s="84">
        <f t="shared" si="4"/>
        <v>0</v>
      </c>
      <c r="AB99" s="84">
        <f t="shared" si="4"/>
        <v>0</v>
      </c>
      <c r="AC99" s="84">
        <f t="shared" si="4"/>
        <v>0</v>
      </c>
      <c r="AD99" s="84">
        <f t="shared" si="4"/>
        <v>0</v>
      </c>
      <c r="AE99" s="84">
        <f t="shared" si="4"/>
        <v>0</v>
      </c>
      <c r="AF99" s="84">
        <f t="shared" si="4"/>
        <v>0</v>
      </c>
      <c r="AG99" s="84">
        <f t="shared" si="4"/>
        <v>0</v>
      </c>
      <c r="AH99" s="84">
        <f t="shared" si="4"/>
        <v>0</v>
      </c>
      <c r="AI99" s="84">
        <f t="shared" si="4"/>
        <v>0</v>
      </c>
      <c r="AJ99" s="84">
        <f t="shared" si="4"/>
        <v>0</v>
      </c>
      <c r="AK99" s="84">
        <f t="shared" si="4"/>
        <v>0</v>
      </c>
      <c r="AL99" s="84">
        <f t="shared" si="4"/>
        <v>0</v>
      </c>
      <c r="AM99" s="84">
        <f t="shared" si="4"/>
        <v>0</v>
      </c>
      <c r="AN99" s="84">
        <f t="shared" si="4"/>
        <v>0</v>
      </c>
      <c r="AO99" s="84">
        <f t="shared" si="4"/>
        <v>0</v>
      </c>
      <c r="AP99" s="84">
        <f t="shared" si="4"/>
        <v>0</v>
      </c>
      <c r="AQ99" s="84">
        <f t="shared" si="4"/>
        <v>0</v>
      </c>
      <c r="AR99" s="84">
        <f t="shared" si="4"/>
        <v>0</v>
      </c>
      <c r="AS99" s="84">
        <f t="shared" si="4"/>
        <v>0</v>
      </c>
      <c r="AT99" s="84">
        <f t="shared" si="4"/>
        <v>0</v>
      </c>
      <c r="AU99" s="84">
        <f t="shared" si="4"/>
        <v>0</v>
      </c>
      <c r="AV99" s="84">
        <f t="shared" si="4"/>
        <v>0</v>
      </c>
      <c r="AW99" s="84">
        <f t="shared" si="4"/>
        <v>0</v>
      </c>
      <c r="AX99" s="84">
        <f t="shared" si="4"/>
        <v>0</v>
      </c>
      <c r="AY99" s="84">
        <f t="shared" si="4"/>
        <v>0</v>
      </c>
      <c r="AZ99" s="84">
        <f t="shared" si="4"/>
        <v>0</v>
      </c>
      <c r="BA99" s="84">
        <f t="shared" si="4"/>
        <v>0</v>
      </c>
      <c r="BB99" s="84">
        <f t="shared" si="4"/>
        <v>0</v>
      </c>
      <c r="BC99" s="84">
        <f t="shared" si="4"/>
        <v>0</v>
      </c>
      <c r="BD99" s="84">
        <f t="shared" si="4"/>
        <v>0</v>
      </c>
      <c r="BE99" s="84">
        <f t="shared" si="4"/>
        <v>0</v>
      </c>
      <c r="BF99" s="84">
        <f t="shared" si="4"/>
        <v>0</v>
      </c>
      <c r="BG99" s="84">
        <f t="shared" si="4"/>
        <v>0</v>
      </c>
      <c r="BH99" s="84">
        <f t="shared" si="4"/>
        <v>0</v>
      </c>
      <c r="BI99" s="84">
        <f t="shared" si="4"/>
        <v>0</v>
      </c>
      <c r="BJ99" s="84">
        <f t="shared" si="4"/>
        <v>0</v>
      </c>
      <c r="BK99" s="84">
        <f t="shared" si="4"/>
        <v>0</v>
      </c>
      <c r="BL99" s="84">
        <f t="shared" si="4"/>
        <v>0</v>
      </c>
    </row>
    <row r="100" spans="2:64" x14ac:dyDescent="0.25">
      <c r="B100" s="74">
        <v>6</v>
      </c>
      <c r="C100" s="75" t="s">
        <v>169</v>
      </c>
      <c r="D100" s="76"/>
      <c r="E100" s="76"/>
      <c r="F100" s="84">
        <f>SUM(F130:F135)</f>
        <v>13</v>
      </c>
      <c r="G100" s="84">
        <f t="shared" ref="G100:BL100" si="5">SUM(G130:G135)</f>
        <v>41</v>
      </c>
      <c r="H100" s="84">
        <f t="shared" si="5"/>
        <v>41</v>
      </c>
      <c r="I100" s="84">
        <f t="shared" si="5"/>
        <v>0</v>
      </c>
      <c r="J100" s="84">
        <f t="shared" si="5"/>
        <v>41</v>
      </c>
      <c r="K100" s="84">
        <f t="shared" si="5"/>
        <v>0</v>
      </c>
      <c r="L100" s="84">
        <f t="shared" si="5"/>
        <v>0</v>
      </c>
      <c r="M100" s="84">
        <f t="shared" si="5"/>
        <v>0</v>
      </c>
      <c r="N100" s="84">
        <f t="shared" si="5"/>
        <v>0</v>
      </c>
      <c r="O100" s="84">
        <f t="shared" si="5"/>
        <v>0</v>
      </c>
      <c r="P100" s="84">
        <f t="shared" si="5"/>
        <v>0</v>
      </c>
      <c r="Q100" s="84">
        <f t="shared" si="5"/>
        <v>0</v>
      </c>
      <c r="R100" s="84">
        <f t="shared" si="5"/>
        <v>0</v>
      </c>
      <c r="S100" s="84">
        <f t="shared" si="5"/>
        <v>0</v>
      </c>
      <c r="T100" s="84">
        <f t="shared" si="5"/>
        <v>0</v>
      </c>
      <c r="U100" s="84">
        <f t="shared" si="5"/>
        <v>0</v>
      </c>
      <c r="V100" s="84">
        <f t="shared" si="5"/>
        <v>0</v>
      </c>
      <c r="W100" s="84">
        <f t="shared" si="5"/>
        <v>0</v>
      </c>
      <c r="X100" s="84">
        <f t="shared" si="5"/>
        <v>0</v>
      </c>
      <c r="Y100" s="84">
        <f t="shared" si="5"/>
        <v>0</v>
      </c>
      <c r="Z100" s="84">
        <f t="shared" si="5"/>
        <v>1</v>
      </c>
      <c r="AA100" s="84">
        <f t="shared" si="5"/>
        <v>0</v>
      </c>
      <c r="AB100" s="84">
        <f t="shared" si="5"/>
        <v>0</v>
      </c>
      <c r="AC100" s="84">
        <f t="shared" si="5"/>
        <v>0</v>
      </c>
      <c r="AD100" s="84">
        <f t="shared" si="5"/>
        <v>0</v>
      </c>
      <c r="AE100" s="84">
        <f t="shared" si="5"/>
        <v>0</v>
      </c>
      <c r="AF100" s="84">
        <f t="shared" si="5"/>
        <v>0</v>
      </c>
      <c r="AG100" s="84">
        <f t="shared" si="5"/>
        <v>0</v>
      </c>
      <c r="AH100" s="84">
        <f t="shared" si="5"/>
        <v>0</v>
      </c>
      <c r="AI100" s="84">
        <f t="shared" si="5"/>
        <v>0</v>
      </c>
      <c r="AJ100" s="84">
        <f t="shared" si="5"/>
        <v>0</v>
      </c>
      <c r="AK100" s="84">
        <f t="shared" si="5"/>
        <v>0</v>
      </c>
      <c r="AL100" s="84">
        <f t="shared" si="5"/>
        <v>0</v>
      </c>
      <c r="AM100" s="84">
        <f t="shared" si="5"/>
        <v>0</v>
      </c>
      <c r="AN100" s="84">
        <f t="shared" si="5"/>
        <v>0</v>
      </c>
      <c r="AO100" s="84">
        <f t="shared" si="5"/>
        <v>0</v>
      </c>
      <c r="AP100" s="84">
        <f t="shared" si="5"/>
        <v>0</v>
      </c>
      <c r="AQ100" s="84">
        <f t="shared" si="5"/>
        <v>0</v>
      </c>
      <c r="AR100" s="84">
        <f t="shared" si="5"/>
        <v>0</v>
      </c>
      <c r="AS100" s="84">
        <f t="shared" si="5"/>
        <v>0</v>
      </c>
      <c r="AT100" s="84">
        <f t="shared" si="5"/>
        <v>0</v>
      </c>
      <c r="AU100" s="84">
        <f t="shared" si="5"/>
        <v>0</v>
      </c>
      <c r="AV100" s="84">
        <f t="shared" si="5"/>
        <v>0</v>
      </c>
      <c r="AW100" s="84">
        <f t="shared" si="5"/>
        <v>0</v>
      </c>
      <c r="AX100" s="84">
        <f t="shared" si="5"/>
        <v>0</v>
      </c>
      <c r="AY100" s="84">
        <f t="shared" si="5"/>
        <v>0</v>
      </c>
      <c r="AZ100" s="84">
        <f t="shared" si="5"/>
        <v>0</v>
      </c>
      <c r="BA100" s="84">
        <f t="shared" si="5"/>
        <v>0</v>
      </c>
      <c r="BB100" s="84">
        <f t="shared" si="5"/>
        <v>0</v>
      </c>
      <c r="BC100" s="84">
        <f t="shared" si="5"/>
        <v>0</v>
      </c>
      <c r="BD100" s="84">
        <f t="shared" si="5"/>
        <v>0</v>
      </c>
      <c r="BE100" s="84">
        <f t="shared" si="5"/>
        <v>0</v>
      </c>
      <c r="BF100" s="84">
        <f t="shared" si="5"/>
        <v>0</v>
      </c>
      <c r="BG100" s="84">
        <f t="shared" si="5"/>
        <v>0</v>
      </c>
      <c r="BH100" s="84">
        <f t="shared" si="5"/>
        <v>0</v>
      </c>
      <c r="BI100" s="84">
        <f t="shared" si="5"/>
        <v>0</v>
      </c>
      <c r="BJ100" s="84">
        <f t="shared" si="5"/>
        <v>0</v>
      </c>
      <c r="BK100" s="84">
        <f t="shared" si="5"/>
        <v>0</v>
      </c>
      <c r="BL100" s="84">
        <f t="shared" si="5"/>
        <v>0</v>
      </c>
    </row>
    <row r="101" spans="2:64" x14ac:dyDescent="0.25">
      <c r="B101" s="74">
        <v>7</v>
      </c>
      <c r="C101" s="75" t="s">
        <v>170</v>
      </c>
      <c r="D101" s="76"/>
      <c r="E101" s="76"/>
      <c r="F101" s="84">
        <f>SUM(F136:F138)</f>
        <v>0</v>
      </c>
      <c r="G101" s="84">
        <f t="shared" ref="G101:BL101" si="6">SUM(G136:G138)</f>
        <v>24</v>
      </c>
      <c r="H101" s="84">
        <f t="shared" si="6"/>
        <v>24</v>
      </c>
      <c r="I101" s="84">
        <f t="shared" si="6"/>
        <v>24</v>
      </c>
      <c r="J101" s="84">
        <f t="shared" si="6"/>
        <v>24</v>
      </c>
      <c r="K101" s="84">
        <f t="shared" si="6"/>
        <v>0</v>
      </c>
      <c r="L101" s="84">
        <f t="shared" si="6"/>
        <v>0</v>
      </c>
      <c r="M101" s="84">
        <f t="shared" si="6"/>
        <v>0</v>
      </c>
      <c r="N101" s="84">
        <f t="shared" si="6"/>
        <v>0</v>
      </c>
      <c r="O101" s="84">
        <f t="shared" si="6"/>
        <v>0</v>
      </c>
      <c r="P101" s="84">
        <f t="shared" si="6"/>
        <v>0</v>
      </c>
      <c r="Q101" s="84">
        <f t="shared" si="6"/>
        <v>0</v>
      </c>
      <c r="R101" s="84">
        <f t="shared" si="6"/>
        <v>0</v>
      </c>
      <c r="S101" s="84">
        <f t="shared" si="6"/>
        <v>0</v>
      </c>
      <c r="T101" s="84">
        <f t="shared" si="6"/>
        <v>0</v>
      </c>
      <c r="U101" s="84">
        <f t="shared" si="6"/>
        <v>0</v>
      </c>
      <c r="V101" s="84">
        <f t="shared" si="6"/>
        <v>0</v>
      </c>
      <c r="W101" s="84">
        <f t="shared" si="6"/>
        <v>0</v>
      </c>
      <c r="X101" s="84">
        <f t="shared" si="6"/>
        <v>0</v>
      </c>
      <c r="Y101" s="84">
        <f t="shared" si="6"/>
        <v>0</v>
      </c>
      <c r="Z101" s="84">
        <f t="shared" si="6"/>
        <v>0</v>
      </c>
      <c r="AA101" s="84">
        <f t="shared" si="6"/>
        <v>0</v>
      </c>
      <c r="AB101" s="84">
        <f t="shared" si="6"/>
        <v>0</v>
      </c>
      <c r="AC101" s="84">
        <f t="shared" si="6"/>
        <v>0</v>
      </c>
      <c r="AD101" s="84">
        <f t="shared" si="6"/>
        <v>0</v>
      </c>
      <c r="AE101" s="84">
        <f t="shared" si="6"/>
        <v>0</v>
      </c>
      <c r="AF101" s="84">
        <f t="shared" si="6"/>
        <v>0</v>
      </c>
      <c r="AG101" s="84">
        <f t="shared" si="6"/>
        <v>0</v>
      </c>
      <c r="AH101" s="84">
        <f t="shared" si="6"/>
        <v>0</v>
      </c>
      <c r="AI101" s="84">
        <f t="shared" si="6"/>
        <v>0</v>
      </c>
      <c r="AJ101" s="84">
        <f t="shared" si="6"/>
        <v>0</v>
      </c>
      <c r="AK101" s="84">
        <f t="shared" si="6"/>
        <v>0</v>
      </c>
      <c r="AL101" s="84">
        <f t="shared" si="6"/>
        <v>0</v>
      </c>
      <c r="AM101" s="84">
        <f t="shared" si="6"/>
        <v>0</v>
      </c>
      <c r="AN101" s="84">
        <f t="shared" si="6"/>
        <v>0</v>
      </c>
      <c r="AO101" s="84">
        <f t="shared" si="6"/>
        <v>0</v>
      </c>
      <c r="AP101" s="84">
        <f t="shared" si="6"/>
        <v>0</v>
      </c>
      <c r="AQ101" s="84">
        <f t="shared" si="6"/>
        <v>0</v>
      </c>
      <c r="AR101" s="84">
        <f t="shared" si="6"/>
        <v>0</v>
      </c>
      <c r="AS101" s="84">
        <f t="shared" si="6"/>
        <v>0</v>
      </c>
      <c r="AT101" s="84">
        <f t="shared" si="6"/>
        <v>0</v>
      </c>
      <c r="AU101" s="84">
        <f t="shared" si="6"/>
        <v>0</v>
      </c>
      <c r="AV101" s="84">
        <f t="shared" si="6"/>
        <v>0</v>
      </c>
      <c r="AW101" s="84">
        <f t="shared" si="6"/>
        <v>0</v>
      </c>
      <c r="AX101" s="84">
        <f t="shared" si="6"/>
        <v>0</v>
      </c>
      <c r="AY101" s="84">
        <f t="shared" si="6"/>
        <v>0</v>
      </c>
      <c r="AZ101" s="84">
        <f t="shared" si="6"/>
        <v>0</v>
      </c>
      <c r="BA101" s="84">
        <f t="shared" si="6"/>
        <v>0</v>
      </c>
      <c r="BB101" s="84">
        <f t="shared" si="6"/>
        <v>0</v>
      </c>
      <c r="BC101" s="84">
        <f t="shared" si="6"/>
        <v>0</v>
      </c>
      <c r="BD101" s="84">
        <f t="shared" si="6"/>
        <v>0</v>
      </c>
      <c r="BE101" s="84">
        <f t="shared" si="6"/>
        <v>0</v>
      </c>
      <c r="BF101" s="84">
        <f t="shared" si="6"/>
        <v>0</v>
      </c>
      <c r="BG101" s="84">
        <f t="shared" si="6"/>
        <v>0</v>
      </c>
      <c r="BH101" s="84">
        <f t="shared" si="6"/>
        <v>0</v>
      </c>
      <c r="BI101" s="84">
        <f t="shared" si="6"/>
        <v>0</v>
      </c>
      <c r="BJ101" s="84">
        <f t="shared" si="6"/>
        <v>0</v>
      </c>
      <c r="BK101" s="84">
        <f t="shared" si="6"/>
        <v>0</v>
      </c>
      <c r="BL101" s="84">
        <f t="shared" si="6"/>
        <v>0</v>
      </c>
    </row>
    <row r="102" spans="2:64" x14ac:dyDescent="0.25">
      <c r="B102" s="74">
        <v>8</v>
      </c>
      <c r="C102" s="75" t="s">
        <v>171</v>
      </c>
      <c r="D102" s="76"/>
      <c r="E102" s="76"/>
      <c r="F102" s="84">
        <f>SUM(F139:F142)</f>
        <v>0</v>
      </c>
      <c r="G102" s="84">
        <f t="shared" ref="G102:BL102" si="7">SUM(G139:G142)</f>
        <v>0</v>
      </c>
      <c r="H102" s="84">
        <f t="shared" si="7"/>
        <v>0</v>
      </c>
      <c r="I102" s="84">
        <f t="shared" si="7"/>
        <v>0</v>
      </c>
      <c r="J102" s="84">
        <f t="shared" si="7"/>
        <v>0</v>
      </c>
      <c r="K102" s="84">
        <f t="shared" si="7"/>
        <v>0</v>
      </c>
      <c r="L102" s="84">
        <f t="shared" si="7"/>
        <v>0</v>
      </c>
      <c r="M102" s="84">
        <f t="shared" si="7"/>
        <v>0</v>
      </c>
      <c r="N102" s="84">
        <f t="shared" si="7"/>
        <v>0</v>
      </c>
      <c r="O102" s="84">
        <f t="shared" si="7"/>
        <v>0</v>
      </c>
      <c r="P102" s="84">
        <f t="shared" si="7"/>
        <v>0</v>
      </c>
      <c r="Q102" s="84">
        <f t="shared" si="7"/>
        <v>0</v>
      </c>
      <c r="R102" s="84">
        <f t="shared" si="7"/>
        <v>0</v>
      </c>
      <c r="S102" s="84">
        <f t="shared" si="7"/>
        <v>0</v>
      </c>
      <c r="T102" s="84">
        <f t="shared" si="7"/>
        <v>0</v>
      </c>
      <c r="U102" s="84">
        <f t="shared" si="7"/>
        <v>0</v>
      </c>
      <c r="V102" s="84">
        <f t="shared" si="7"/>
        <v>0</v>
      </c>
      <c r="W102" s="84">
        <f t="shared" si="7"/>
        <v>0</v>
      </c>
      <c r="X102" s="84">
        <f t="shared" si="7"/>
        <v>0</v>
      </c>
      <c r="Y102" s="84">
        <f t="shared" si="7"/>
        <v>0</v>
      </c>
      <c r="Z102" s="84">
        <f t="shared" si="7"/>
        <v>0</v>
      </c>
      <c r="AA102" s="84">
        <f t="shared" si="7"/>
        <v>0</v>
      </c>
      <c r="AB102" s="84">
        <f t="shared" si="7"/>
        <v>0</v>
      </c>
      <c r="AC102" s="84">
        <f t="shared" si="7"/>
        <v>0</v>
      </c>
      <c r="AD102" s="84">
        <f t="shared" si="7"/>
        <v>0</v>
      </c>
      <c r="AE102" s="84">
        <f t="shared" si="7"/>
        <v>0</v>
      </c>
      <c r="AF102" s="84">
        <f t="shared" si="7"/>
        <v>0</v>
      </c>
      <c r="AG102" s="84">
        <f t="shared" si="7"/>
        <v>0</v>
      </c>
      <c r="AH102" s="84">
        <f t="shared" si="7"/>
        <v>0</v>
      </c>
      <c r="AI102" s="84">
        <f t="shared" si="7"/>
        <v>0</v>
      </c>
      <c r="AJ102" s="84">
        <f t="shared" si="7"/>
        <v>0</v>
      </c>
      <c r="AK102" s="84">
        <f t="shared" si="7"/>
        <v>0</v>
      </c>
      <c r="AL102" s="84">
        <f t="shared" si="7"/>
        <v>0</v>
      </c>
      <c r="AM102" s="84">
        <f t="shared" si="7"/>
        <v>0</v>
      </c>
      <c r="AN102" s="84">
        <f t="shared" si="7"/>
        <v>0</v>
      </c>
      <c r="AO102" s="84">
        <f t="shared" si="7"/>
        <v>0</v>
      </c>
      <c r="AP102" s="84">
        <f t="shared" si="7"/>
        <v>0</v>
      </c>
      <c r="AQ102" s="84">
        <f t="shared" si="7"/>
        <v>0</v>
      </c>
      <c r="AR102" s="84">
        <f t="shared" si="7"/>
        <v>0</v>
      </c>
      <c r="AS102" s="84">
        <f t="shared" si="7"/>
        <v>0</v>
      </c>
      <c r="AT102" s="84">
        <f t="shared" si="7"/>
        <v>0</v>
      </c>
      <c r="AU102" s="84">
        <f t="shared" si="7"/>
        <v>0</v>
      </c>
      <c r="AV102" s="84">
        <f t="shared" si="7"/>
        <v>0</v>
      </c>
      <c r="AW102" s="84">
        <f t="shared" si="7"/>
        <v>0</v>
      </c>
      <c r="AX102" s="84">
        <f t="shared" si="7"/>
        <v>0</v>
      </c>
      <c r="AY102" s="84">
        <f t="shared" si="7"/>
        <v>0</v>
      </c>
      <c r="AZ102" s="84">
        <f t="shared" si="7"/>
        <v>0</v>
      </c>
      <c r="BA102" s="84">
        <f t="shared" si="7"/>
        <v>0</v>
      </c>
      <c r="BB102" s="84">
        <f t="shared" si="7"/>
        <v>0</v>
      </c>
      <c r="BC102" s="84">
        <f t="shared" si="7"/>
        <v>0</v>
      </c>
      <c r="BD102" s="84">
        <f t="shared" si="7"/>
        <v>0</v>
      </c>
      <c r="BE102" s="84">
        <f t="shared" si="7"/>
        <v>0</v>
      </c>
      <c r="BF102" s="84">
        <f t="shared" si="7"/>
        <v>0</v>
      </c>
      <c r="BG102" s="84">
        <f t="shared" si="7"/>
        <v>0</v>
      </c>
      <c r="BH102" s="84">
        <f t="shared" si="7"/>
        <v>0</v>
      </c>
      <c r="BI102" s="84">
        <f t="shared" si="7"/>
        <v>0</v>
      </c>
      <c r="BJ102" s="84">
        <f t="shared" si="7"/>
        <v>0</v>
      </c>
      <c r="BK102" s="84">
        <f t="shared" si="7"/>
        <v>0</v>
      </c>
      <c r="BL102" s="84">
        <f t="shared" si="7"/>
        <v>0</v>
      </c>
    </row>
    <row r="103" spans="2:64" x14ac:dyDescent="0.25">
      <c r="B103" s="74">
        <v>9</v>
      </c>
      <c r="C103" s="75" t="s">
        <v>172</v>
      </c>
      <c r="D103" s="76"/>
      <c r="E103" s="76"/>
      <c r="F103" s="84">
        <f>SUM(F143:F146)</f>
        <v>0</v>
      </c>
      <c r="G103" s="84">
        <f t="shared" ref="G103:BL103" si="8">SUM(G143:G146)</f>
        <v>0</v>
      </c>
      <c r="H103" s="84">
        <f t="shared" si="8"/>
        <v>0</v>
      </c>
      <c r="I103" s="84">
        <f t="shared" si="8"/>
        <v>0</v>
      </c>
      <c r="J103" s="84">
        <f t="shared" si="8"/>
        <v>0</v>
      </c>
      <c r="K103" s="84">
        <f t="shared" si="8"/>
        <v>0</v>
      </c>
      <c r="L103" s="84">
        <f t="shared" si="8"/>
        <v>0</v>
      </c>
      <c r="M103" s="84">
        <f t="shared" si="8"/>
        <v>0</v>
      </c>
      <c r="N103" s="84">
        <f t="shared" si="8"/>
        <v>0</v>
      </c>
      <c r="O103" s="84">
        <f t="shared" si="8"/>
        <v>0</v>
      </c>
      <c r="P103" s="84">
        <f t="shared" si="8"/>
        <v>0</v>
      </c>
      <c r="Q103" s="84">
        <f t="shared" si="8"/>
        <v>0</v>
      </c>
      <c r="R103" s="84">
        <f t="shared" si="8"/>
        <v>0</v>
      </c>
      <c r="S103" s="84">
        <f t="shared" si="8"/>
        <v>0</v>
      </c>
      <c r="T103" s="84">
        <f t="shared" si="8"/>
        <v>0</v>
      </c>
      <c r="U103" s="84">
        <f t="shared" si="8"/>
        <v>0</v>
      </c>
      <c r="V103" s="84">
        <f t="shared" si="8"/>
        <v>0</v>
      </c>
      <c r="W103" s="84">
        <f t="shared" si="8"/>
        <v>0</v>
      </c>
      <c r="X103" s="84">
        <f t="shared" si="8"/>
        <v>0</v>
      </c>
      <c r="Y103" s="84">
        <f t="shared" si="8"/>
        <v>0</v>
      </c>
      <c r="Z103" s="84">
        <f t="shared" si="8"/>
        <v>0</v>
      </c>
      <c r="AA103" s="84">
        <f t="shared" si="8"/>
        <v>0</v>
      </c>
      <c r="AB103" s="84">
        <f t="shared" si="8"/>
        <v>0</v>
      </c>
      <c r="AC103" s="84">
        <f t="shared" si="8"/>
        <v>0</v>
      </c>
      <c r="AD103" s="84">
        <f t="shared" si="8"/>
        <v>0</v>
      </c>
      <c r="AE103" s="84">
        <f t="shared" si="8"/>
        <v>0</v>
      </c>
      <c r="AF103" s="84">
        <f t="shared" si="8"/>
        <v>0</v>
      </c>
      <c r="AG103" s="84">
        <f t="shared" si="8"/>
        <v>0</v>
      </c>
      <c r="AH103" s="84">
        <f t="shared" si="8"/>
        <v>0</v>
      </c>
      <c r="AI103" s="84">
        <f t="shared" si="8"/>
        <v>0</v>
      </c>
      <c r="AJ103" s="84">
        <f t="shared" si="8"/>
        <v>0</v>
      </c>
      <c r="AK103" s="84">
        <f t="shared" si="8"/>
        <v>0</v>
      </c>
      <c r="AL103" s="84">
        <f t="shared" si="8"/>
        <v>0</v>
      </c>
      <c r="AM103" s="84">
        <f t="shared" si="8"/>
        <v>0</v>
      </c>
      <c r="AN103" s="84">
        <f t="shared" si="8"/>
        <v>0</v>
      </c>
      <c r="AO103" s="84">
        <f t="shared" si="8"/>
        <v>0</v>
      </c>
      <c r="AP103" s="84">
        <f t="shared" si="8"/>
        <v>0</v>
      </c>
      <c r="AQ103" s="84">
        <f t="shared" si="8"/>
        <v>0</v>
      </c>
      <c r="AR103" s="84">
        <f t="shared" si="8"/>
        <v>0</v>
      </c>
      <c r="AS103" s="84">
        <f t="shared" si="8"/>
        <v>0</v>
      </c>
      <c r="AT103" s="84">
        <f t="shared" si="8"/>
        <v>0</v>
      </c>
      <c r="AU103" s="84">
        <f t="shared" si="8"/>
        <v>0</v>
      </c>
      <c r="AV103" s="84">
        <f t="shared" si="8"/>
        <v>0</v>
      </c>
      <c r="AW103" s="84">
        <f t="shared" si="8"/>
        <v>0</v>
      </c>
      <c r="AX103" s="84">
        <f t="shared" si="8"/>
        <v>0</v>
      </c>
      <c r="AY103" s="84">
        <f t="shared" si="8"/>
        <v>0</v>
      </c>
      <c r="AZ103" s="84">
        <f t="shared" si="8"/>
        <v>0</v>
      </c>
      <c r="BA103" s="84">
        <f t="shared" si="8"/>
        <v>0</v>
      </c>
      <c r="BB103" s="84">
        <f t="shared" si="8"/>
        <v>0</v>
      </c>
      <c r="BC103" s="84">
        <f t="shared" si="8"/>
        <v>0</v>
      </c>
      <c r="BD103" s="84">
        <f t="shared" si="8"/>
        <v>0</v>
      </c>
      <c r="BE103" s="84">
        <f t="shared" si="8"/>
        <v>0</v>
      </c>
      <c r="BF103" s="84">
        <f t="shared" si="8"/>
        <v>0</v>
      </c>
      <c r="BG103" s="84">
        <f t="shared" si="8"/>
        <v>0</v>
      </c>
      <c r="BH103" s="84">
        <f t="shared" si="8"/>
        <v>0</v>
      </c>
      <c r="BI103" s="84">
        <f t="shared" si="8"/>
        <v>0</v>
      </c>
      <c r="BJ103" s="84">
        <f t="shared" si="8"/>
        <v>0</v>
      </c>
      <c r="BK103" s="84">
        <f t="shared" si="8"/>
        <v>0</v>
      </c>
      <c r="BL103" s="84">
        <f t="shared" si="8"/>
        <v>0</v>
      </c>
    </row>
    <row r="104" spans="2:64" x14ac:dyDescent="0.25">
      <c r="B104" s="80">
        <v>10</v>
      </c>
      <c r="C104" s="77" t="s">
        <v>114</v>
      </c>
      <c r="D104" s="78"/>
      <c r="E104" s="79"/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</row>
    <row r="105" spans="2:64" x14ac:dyDescent="0.25">
      <c r="B105" s="80">
        <v>11</v>
      </c>
      <c r="C105" s="77" t="s">
        <v>115</v>
      </c>
      <c r="D105" s="78"/>
      <c r="E105" s="79"/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0</v>
      </c>
      <c r="AK105" s="85">
        <v>0</v>
      </c>
      <c r="AL105" s="85">
        <v>0</v>
      </c>
      <c r="AM105" s="85">
        <v>0</v>
      </c>
      <c r="AN105" s="85">
        <v>0</v>
      </c>
      <c r="AO105" s="85">
        <v>0</v>
      </c>
      <c r="AP105" s="85">
        <v>0</v>
      </c>
      <c r="AQ105" s="85">
        <v>0</v>
      </c>
      <c r="AR105" s="85">
        <v>0</v>
      </c>
      <c r="AS105" s="85">
        <v>0</v>
      </c>
      <c r="AT105" s="85">
        <v>0</v>
      </c>
      <c r="AU105" s="85">
        <v>0</v>
      </c>
      <c r="AV105" s="85">
        <v>0</v>
      </c>
      <c r="AW105" s="85">
        <v>0</v>
      </c>
      <c r="AX105" s="85">
        <v>0</v>
      </c>
      <c r="AY105" s="85">
        <v>0</v>
      </c>
      <c r="AZ105" s="85">
        <v>0</v>
      </c>
      <c r="BA105" s="85">
        <v>0</v>
      </c>
      <c r="BB105" s="85">
        <v>0</v>
      </c>
      <c r="BC105" s="85">
        <v>0</v>
      </c>
      <c r="BD105" s="85">
        <v>0</v>
      </c>
      <c r="BE105" s="85">
        <v>0</v>
      </c>
      <c r="BF105" s="85">
        <v>0</v>
      </c>
      <c r="BG105" s="85">
        <v>0</v>
      </c>
      <c r="BH105" s="85">
        <v>0</v>
      </c>
      <c r="BI105" s="85">
        <v>0</v>
      </c>
      <c r="BJ105" s="85">
        <v>0</v>
      </c>
      <c r="BK105" s="85">
        <v>0</v>
      </c>
      <c r="BL105" s="85">
        <v>0</v>
      </c>
    </row>
    <row r="106" spans="2:64" x14ac:dyDescent="0.25">
      <c r="B106" s="80">
        <v>12</v>
      </c>
      <c r="C106" s="77" t="s">
        <v>116</v>
      </c>
      <c r="D106" s="78"/>
      <c r="E106" s="79"/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  <c r="AG106" s="85">
        <v>0</v>
      </c>
      <c r="AH106" s="85">
        <v>0</v>
      </c>
      <c r="AI106" s="85">
        <v>0</v>
      </c>
      <c r="AJ106" s="85">
        <v>0</v>
      </c>
      <c r="AK106" s="85">
        <v>0</v>
      </c>
      <c r="AL106" s="85">
        <v>0</v>
      </c>
      <c r="AM106" s="85">
        <v>0</v>
      </c>
      <c r="AN106" s="85">
        <v>0</v>
      </c>
      <c r="AO106" s="85">
        <v>0</v>
      </c>
      <c r="AP106" s="85">
        <v>0</v>
      </c>
      <c r="AQ106" s="85">
        <v>0</v>
      </c>
      <c r="AR106" s="85">
        <v>0</v>
      </c>
      <c r="AS106" s="85">
        <v>0</v>
      </c>
      <c r="AT106" s="85">
        <v>0</v>
      </c>
      <c r="AU106" s="85">
        <v>0</v>
      </c>
      <c r="AV106" s="85">
        <v>0</v>
      </c>
      <c r="AW106" s="85">
        <v>0</v>
      </c>
      <c r="AX106" s="85">
        <v>0</v>
      </c>
      <c r="AY106" s="85">
        <v>0</v>
      </c>
      <c r="AZ106" s="85">
        <v>0</v>
      </c>
      <c r="BA106" s="85">
        <v>0</v>
      </c>
      <c r="BB106" s="85">
        <v>0</v>
      </c>
      <c r="BC106" s="85">
        <v>0</v>
      </c>
      <c r="BD106" s="85">
        <v>0</v>
      </c>
      <c r="BE106" s="85">
        <v>0</v>
      </c>
      <c r="BF106" s="85">
        <v>0</v>
      </c>
      <c r="BG106" s="85">
        <v>0</v>
      </c>
      <c r="BH106" s="85">
        <v>0</v>
      </c>
      <c r="BI106" s="85">
        <v>0</v>
      </c>
      <c r="BJ106" s="85">
        <v>0</v>
      </c>
      <c r="BK106" s="85">
        <v>0</v>
      </c>
      <c r="BL106" s="85">
        <v>0</v>
      </c>
    </row>
    <row r="107" spans="2:64" x14ac:dyDescent="0.25">
      <c r="B107" s="80">
        <v>13</v>
      </c>
      <c r="C107" s="77" t="s">
        <v>117</v>
      </c>
      <c r="D107" s="78"/>
      <c r="E107" s="79"/>
      <c r="F107" s="85">
        <v>0</v>
      </c>
      <c r="G107" s="85">
        <v>0</v>
      </c>
      <c r="H107" s="85">
        <v>0</v>
      </c>
      <c r="I107" s="85">
        <v>1</v>
      </c>
      <c r="J107" s="85">
        <v>1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  <c r="AL107" s="85">
        <v>0</v>
      </c>
      <c r="AM107" s="85">
        <v>0</v>
      </c>
      <c r="AN107" s="85">
        <v>0</v>
      </c>
      <c r="AO107" s="85">
        <v>0</v>
      </c>
      <c r="AP107" s="85">
        <v>0</v>
      </c>
      <c r="AQ107" s="85">
        <v>0</v>
      </c>
      <c r="AR107" s="85">
        <v>0</v>
      </c>
      <c r="AS107" s="85">
        <v>0</v>
      </c>
      <c r="AT107" s="85">
        <v>0</v>
      </c>
      <c r="AU107" s="85">
        <v>0</v>
      </c>
      <c r="AV107" s="85">
        <v>0</v>
      </c>
      <c r="AW107" s="85">
        <v>0</v>
      </c>
      <c r="AX107" s="85">
        <v>0</v>
      </c>
      <c r="AY107" s="85">
        <v>0</v>
      </c>
      <c r="AZ107" s="85">
        <v>0</v>
      </c>
      <c r="BA107" s="85">
        <v>0</v>
      </c>
      <c r="BB107" s="85">
        <v>0</v>
      </c>
      <c r="BC107" s="85">
        <v>0</v>
      </c>
      <c r="BD107" s="85">
        <v>0</v>
      </c>
      <c r="BE107" s="85">
        <v>0</v>
      </c>
      <c r="BF107" s="85">
        <v>0</v>
      </c>
      <c r="BG107" s="85">
        <v>0</v>
      </c>
      <c r="BH107" s="85">
        <v>0</v>
      </c>
      <c r="BI107" s="85">
        <v>0</v>
      </c>
      <c r="BJ107" s="85">
        <v>0</v>
      </c>
      <c r="BK107" s="85">
        <v>0</v>
      </c>
      <c r="BL107" s="85">
        <v>0</v>
      </c>
    </row>
    <row r="108" spans="2:64" x14ac:dyDescent="0.25">
      <c r="B108" s="80">
        <v>14</v>
      </c>
      <c r="C108" s="77" t="s">
        <v>118</v>
      </c>
      <c r="D108" s="78"/>
      <c r="E108" s="79"/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  <c r="AL108" s="85">
        <v>0</v>
      </c>
      <c r="AM108" s="85">
        <v>0</v>
      </c>
      <c r="AN108" s="85">
        <v>0</v>
      </c>
      <c r="AO108" s="85">
        <v>0</v>
      </c>
      <c r="AP108" s="85">
        <v>0</v>
      </c>
      <c r="AQ108" s="85">
        <v>0</v>
      </c>
      <c r="AR108" s="85">
        <v>0</v>
      </c>
      <c r="AS108" s="85">
        <v>0</v>
      </c>
      <c r="AT108" s="85">
        <v>0</v>
      </c>
      <c r="AU108" s="85">
        <v>0</v>
      </c>
      <c r="AV108" s="85">
        <v>0</v>
      </c>
      <c r="AW108" s="85">
        <v>0</v>
      </c>
      <c r="AX108" s="85">
        <v>0</v>
      </c>
      <c r="AY108" s="85">
        <v>0</v>
      </c>
      <c r="AZ108" s="85">
        <v>0</v>
      </c>
      <c r="BA108" s="85">
        <v>0</v>
      </c>
      <c r="BB108" s="85">
        <v>0</v>
      </c>
      <c r="BC108" s="85">
        <v>0</v>
      </c>
      <c r="BD108" s="85">
        <v>0</v>
      </c>
      <c r="BE108" s="85">
        <v>0</v>
      </c>
      <c r="BF108" s="85">
        <v>0</v>
      </c>
      <c r="BG108" s="85">
        <v>0</v>
      </c>
      <c r="BH108" s="85">
        <v>0</v>
      </c>
      <c r="BI108" s="85">
        <v>0</v>
      </c>
      <c r="BJ108" s="85">
        <v>0</v>
      </c>
      <c r="BK108" s="85">
        <v>0</v>
      </c>
      <c r="BL108" s="85">
        <v>0</v>
      </c>
    </row>
    <row r="109" spans="2:64" x14ac:dyDescent="0.25">
      <c r="B109" s="80">
        <v>15</v>
      </c>
      <c r="C109" s="77" t="s">
        <v>119</v>
      </c>
      <c r="D109" s="78"/>
      <c r="E109" s="79"/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  <c r="AG109" s="85">
        <v>0</v>
      </c>
      <c r="AH109" s="85">
        <v>0</v>
      </c>
      <c r="AI109" s="85">
        <v>0</v>
      </c>
      <c r="AJ109" s="85">
        <v>0</v>
      </c>
      <c r="AK109" s="85">
        <v>0</v>
      </c>
      <c r="AL109" s="85">
        <v>0</v>
      </c>
      <c r="AM109" s="85">
        <v>0</v>
      </c>
      <c r="AN109" s="85">
        <v>0</v>
      </c>
      <c r="AO109" s="85">
        <v>0</v>
      </c>
      <c r="AP109" s="85">
        <v>0</v>
      </c>
      <c r="AQ109" s="85">
        <v>0</v>
      </c>
      <c r="AR109" s="85">
        <v>0</v>
      </c>
      <c r="AS109" s="85">
        <v>0</v>
      </c>
      <c r="AT109" s="85">
        <v>0</v>
      </c>
      <c r="AU109" s="85">
        <v>0</v>
      </c>
      <c r="AV109" s="85">
        <v>0</v>
      </c>
      <c r="AW109" s="85">
        <v>0</v>
      </c>
      <c r="AX109" s="85">
        <v>0</v>
      </c>
      <c r="AY109" s="85">
        <v>0</v>
      </c>
      <c r="AZ109" s="85">
        <v>0</v>
      </c>
      <c r="BA109" s="85">
        <v>0</v>
      </c>
      <c r="BB109" s="85">
        <v>0</v>
      </c>
      <c r="BC109" s="85">
        <v>0</v>
      </c>
      <c r="BD109" s="85">
        <v>0</v>
      </c>
      <c r="BE109" s="85">
        <v>0</v>
      </c>
      <c r="BF109" s="85">
        <v>0</v>
      </c>
      <c r="BG109" s="85">
        <v>0</v>
      </c>
      <c r="BH109" s="85">
        <v>0</v>
      </c>
      <c r="BI109" s="85">
        <v>0</v>
      </c>
      <c r="BJ109" s="85">
        <v>0</v>
      </c>
      <c r="BK109" s="85">
        <v>0</v>
      </c>
      <c r="BL109" s="85">
        <v>0</v>
      </c>
    </row>
    <row r="110" spans="2:64" x14ac:dyDescent="0.25">
      <c r="B110" s="80">
        <v>16</v>
      </c>
      <c r="C110" s="77" t="s">
        <v>120</v>
      </c>
      <c r="D110" s="78"/>
      <c r="E110" s="79"/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0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>
        <v>0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5">
        <v>0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</row>
    <row r="111" spans="2:64" x14ac:dyDescent="0.25">
      <c r="B111" s="80">
        <v>17</v>
      </c>
      <c r="C111" s="77" t="s">
        <v>121</v>
      </c>
      <c r="D111" s="78"/>
      <c r="E111" s="79"/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  <c r="AL111" s="85">
        <v>0</v>
      </c>
      <c r="AM111" s="85">
        <v>0</v>
      </c>
      <c r="AN111" s="85">
        <v>0</v>
      </c>
      <c r="AO111" s="85">
        <v>0</v>
      </c>
      <c r="AP111" s="85">
        <v>0</v>
      </c>
      <c r="AQ111" s="85">
        <v>0</v>
      </c>
      <c r="AR111" s="85">
        <v>0</v>
      </c>
      <c r="AS111" s="85">
        <v>0</v>
      </c>
      <c r="AT111" s="85">
        <v>0</v>
      </c>
      <c r="AU111" s="85">
        <v>0</v>
      </c>
      <c r="AV111" s="85">
        <v>0</v>
      </c>
      <c r="AW111" s="85">
        <v>0</v>
      </c>
      <c r="AX111" s="85">
        <v>0</v>
      </c>
      <c r="AY111" s="85">
        <v>0</v>
      </c>
      <c r="AZ111" s="85">
        <v>0</v>
      </c>
      <c r="BA111" s="85">
        <v>0</v>
      </c>
      <c r="BB111" s="85">
        <v>0</v>
      </c>
      <c r="BC111" s="85">
        <v>0</v>
      </c>
      <c r="BD111" s="85">
        <v>0</v>
      </c>
      <c r="BE111" s="85">
        <v>0</v>
      </c>
      <c r="BF111" s="85">
        <v>0</v>
      </c>
      <c r="BG111" s="85">
        <v>0</v>
      </c>
      <c r="BH111" s="85">
        <v>0</v>
      </c>
      <c r="BI111" s="85">
        <v>0</v>
      </c>
      <c r="BJ111" s="85">
        <v>0</v>
      </c>
      <c r="BK111" s="85">
        <v>0</v>
      </c>
      <c r="BL111" s="85">
        <v>0</v>
      </c>
    </row>
    <row r="112" spans="2:64" x14ac:dyDescent="0.25">
      <c r="B112" s="80">
        <v>18</v>
      </c>
      <c r="C112" s="77" t="s">
        <v>122</v>
      </c>
      <c r="D112" s="78"/>
      <c r="E112" s="79"/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5">
        <v>0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5">
        <v>0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5">
        <v>0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5">
        <v>0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5">
        <v>0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5">
        <v>0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</row>
    <row r="113" spans="2:64" x14ac:dyDescent="0.25">
      <c r="B113" s="80">
        <v>19</v>
      </c>
      <c r="C113" s="77" t="s">
        <v>123</v>
      </c>
      <c r="D113" s="78"/>
      <c r="E113" s="79"/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5">
        <v>0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5">
        <v>0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5">
        <v>0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</row>
    <row r="114" spans="2:64" x14ac:dyDescent="0.25">
      <c r="B114" s="80">
        <v>20</v>
      </c>
      <c r="C114" s="77" t="s">
        <v>124</v>
      </c>
      <c r="D114" s="78"/>
      <c r="E114" s="79"/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5">
        <v>0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5">
        <v>0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5">
        <v>0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</row>
    <row r="115" spans="2:64" x14ac:dyDescent="0.25">
      <c r="B115" s="80">
        <v>21</v>
      </c>
      <c r="C115" s="77" t="s">
        <v>125</v>
      </c>
      <c r="D115" s="78"/>
      <c r="E115" s="79"/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5">
        <v>0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5">
        <v>0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5">
        <v>0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</row>
    <row r="116" spans="2:64" x14ac:dyDescent="0.25">
      <c r="B116" s="80">
        <v>22</v>
      </c>
      <c r="C116" s="77" t="s">
        <v>126</v>
      </c>
      <c r="D116" s="78"/>
      <c r="E116" s="79"/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  <c r="AL116" s="85">
        <v>0</v>
      </c>
      <c r="AM116" s="85">
        <v>0</v>
      </c>
      <c r="AN116" s="85">
        <v>0</v>
      </c>
      <c r="AO116" s="85">
        <v>0</v>
      </c>
      <c r="AP116" s="85">
        <v>0</v>
      </c>
      <c r="AQ116" s="85">
        <v>0</v>
      </c>
      <c r="AR116" s="85">
        <v>0</v>
      </c>
      <c r="AS116" s="85">
        <v>0</v>
      </c>
      <c r="AT116" s="85">
        <v>0</v>
      </c>
      <c r="AU116" s="85">
        <v>0</v>
      </c>
      <c r="AV116" s="85">
        <v>0</v>
      </c>
      <c r="AW116" s="85">
        <v>0</v>
      </c>
      <c r="AX116" s="85">
        <v>0</v>
      </c>
      <c r="AY116" s="85">
        <v>0</v>
      </c>
      <c r="AZ116" s="85">
        <v>0</v>
      </c>
      <c r="BA116" s="85">
        <v>0</v>
      </c>
      <c r="BB116" s="85">
        <v>0</v>
      </c>
      <c r="BC116" s="85">
        <v>0</v>
      </c>
      <c r="BD116" s="85">
        <v>0</v>
      </c>
      <c r="BE116" s="85">
        <v>0</v>
      </c>
      <c r="BF116" s="85">
        <v>0</v>
      </c>
      <c r="BG116" s="85">
        <v>0</v>
      </c>
      <c r="BH116" s="85">
        <v>0</v>
      </c>
      <c r="BI116" s="85">
        <v>0</v>
      </c>
      <c r="BJ116" s="85">
        <v>0</v>
      </c>
      <c r="BK116" s="85">
        <v>0</v>
      </c>
      <c r="BL116" s="85">
        <v>0</v>
      </c>
    </row>
    <row r="117" spans="2:64" x14ac:dyDescent="0.25">
      <c r="B117" s="80">
        <v>23</v>
      </c>
      <c r="C117" s="77" t="s">
        <v>127</v>
      </c>
      <c r="D117" s="78"/>
      <c r="E117" s="79"/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0</v>
      </c>
      <c r="AO117" s="85">
        <v>0</v>
      </c>
      <c r="AP117" s="85">
        <v>0</v>
      </c>
      <c r="AQ117" s="85">
        <v>0</v>
      </c>
      <c r="AR117" s="85">
        <v>0</v>
      </c>
      <c r="AS117" s="85">
        <v>0</v>
      </c>
      <c r="AT117" s="85">
        <v>0</v>
      </c>
      <c r="AU117" s="85">
        <v>0</v>
      </c>
      <c r="AV117" s="85">
        <v>0</v>
      </c>
      <c r="AW117" s="85">
        <v>0</v>
      </c>
      <c r="AX117" s="85">
        <v>0</v>
      </c>
      <c r="AY117" s="85">
        <v>0</v>
      </c>
      <c r="AZ117" s="85">
        <v>0</v>
      </c>
      <c r="BA117" s="85">
        <v>0</v>
      </c>
      <c r="BB117" s="85">
        <v>0</v>
      </c>
      <c r="BC117" s="85">
        <v>0</v>
      </c>
      <c r="BD117" s="85">
        <v>0</v>
      </c>
      <c r="BE117" s="85">
        <v>0</v>
      </c>
      <c r="BF117" s="85">
        <v>0</v>
      </c>
      <c r="BG117" s="85">
        <v>0</v>
      </c>
      <c r="BH117" s="85">
        <v>0</v>
      </c>
      <c r="BI117" s="85">
        <v>0</v>
      </c>
      <c r="BJ117" s="85">
        <v>0</v>
      </c>
      <c r="BK117" s="85">
        <v>0</v>
      </c>
      <c r="BL117" s="85">
        <v>0</v>
      </c>
    </row>
    <row r="118" spans="2:64" x14ac:dyDescent="0.25">
      <c r="B118" s="80">
        <v>24</v>
      </c>
      <c r="C118" s="77" t="s">
        <v>128</v>
      </c>
      <c r="D118" s="78"/>
      <c r="E118" s="79"/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  <c r="AL118" s="85">
        <v>0</v>
      </c>
      <c r="AM118" s="85">
        <v>0</v>
      </c>
      <c r="AN118" s="85">
        <v>0</v>
      </c>
      <c r="AO118" s="85">
        <v>0</v>
      </c>
      <c r="AP118" s="85">
        <v>0</v>
      </c>
      <c r="AQ118" s="85">
        <v>0</v>
      </c>
      <c r="AR118" s="85">
        <v>0</v>
      </c>
      <c r="AS118" s="85">
        <v>0</v>
      </c>
      <c r="AT118" s="85">
        <v>0</v>
      </c>
      <c r="AU118" s="85">
        <v>0</v>
      </c>
      <c r="AV118" s="85">
        <v>0</v>
      </c>
      <c r="AW118" s="85">
        <v>0</v>
      </c>
      <c r="AX118" s="85">
        <v>0</v>
      </c>
      <c r="AY118" s="85">
        <v>0</v>
      </c>
      <c r="AZ118" s="85">
        <v>0</v>
      </c>
      <c r="BA118" s="85">
        <v>0</v>
      </c>
      <c r="BB118" s="85">
        <v>0</v>
      </c>
      <c r="BC118" s="85">
        <v>0</v>
      </c>
      <c r="BD118" s="85">
        <v>0</v>
      </c>
      <c r="BE118" s="85">
        <v>0</v>
      </c>
      <c r="BF118" s="85">
        <v>0</v>
      </c>
      <c r="BG118" s="85">
        <v>0</v>
      </c>
      <c r="BH118" s="85">
        <v>0</v>
      </c>
      <c r="BI118" s="85">
        <v>0</v>
      </c>
      <c r="BJ118" s="85">
        <v>0</v>
      </c>
      <c r="BK118" s="85">
        <v>0</v>
      </c>
      <c r="BL118" s="85">
        <v>0</v>
      </c>
    </row>
    <row r="119" spans="2:64" x14ac:dyDescent="0.25">
      <c r="B119" s="80">
        <v>25</v>
      </c>
      <c r="C119" s="77" t="s">
        <v>129</v>
      </c>
      <c r="D119" s="78"/>
      <c r="E119" s="79"/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5">
        <v>0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5">
        <v>0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5">
        <v>0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</row>
    <row r="120" spans="2:64" x14ac:dyDescent="0.25">
      <c r="B120" s="80">
        <v>26</v>
      </c>
      <c r="C120" s="77" t="s">
        <v>130</v>
      </c>
      <c r="D120" s="78"/>
      <c r="E120" s="79"/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85">
        <v>0</v>
      </c>
      <c r="Z120" s="85">
        <v>0</v>
      </c>
      <c r="AA120" s="85">
        <v>0</v>
      </c>
      <c r="AB120" s="85">
        <v>0</v>
      </c>
      <c r="AC120" s="85">
        <v>0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0</v>
      </c>
      <c r="AK120" s="85">
        <v>0</v>
      </c>
      <c r="AL120" s="85">
        <v>0</v>
      </c>
      <c r="AM120" s="85">
        <v>0</v>
      </c>
      <c r="AN120" s="85">
        <v>0</v>
      </c>
      <c r="AO120" s="85">
        <v>0</v>
      </c>
      <c r="AP120" s="85">
        <v>0</v>
      </c>
      <c r="AQ120" s="85">
        <v>0</v>
      </c>
      <c r="AR120" s="85">
        <v>0</v>
      </c>
      <c r="AS120" s="85">
        <v>0</v>
      </c>
      <c r="AT120" s="85">
        <v>0</v>
      </c>
      <c r="AU120" s="85">
        <v>0</v>
      </c>
      <c r="AV120" s="85">
        <v>0</v>
      </c>
      <c r="AW120" s="85">
        <v>0</v>
      </c>
      <c r="AX120" s="85">
        <v>0</v>
      </c>
      <c r="AY120" s="85">
        <v>0</v>
      </c>
      <c r="AZ120" s="85">
        <v>0</v>
      </c>
      <c r="BA120" s="85">
        <v>0</v>
      </c>
      <c r="BB120" s="85">
        <v>0</v>
      </c>
      <c r="BC120" s="85">
        <v>0</v>
      </c>
      <c r="BD120" s="85">
        <v>0</v>
      </c>
      <c r="BE120" s="85">
        <v>0</v>
      </c>
      <c r="BF120" s="85">
        <v>0</v>
      </c>
      <c r="BG120" s="85">
        <v>0</v>
      </c>
      <c r="BH120" s="85">
        <v>0</v>
      </c>
      <c r="BI120" s="85">
        <v>0</v>
      </c>
      <c r="BJ120" s="85">
        <v>0</v>
      </c>
      <c r="BK120" s="85">
        <v>0</v>
      </c>
      <c r="BL120" s="85">
        <v>0</v>
      </c>
    </row>
    <row r="121" spans="2:64" x14ac:dyDescent="0.25">
      <c r="B121" s="80">
        <v>27</v>
      </c>
      <c r="C121" s="77" t="s">
        <v>131</v>
      </c>
      <c r="D121" s="78"/>
      <c r="E121" s="79"/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5">
        <v>0</v>
      </c>
      <c r="AA121" s="85">
        <v>0</v>
      </c>
      <c r="AB121" s="85">
        <v>0</v>
      </c>
      <c r="AC121" s="85">
        <v>0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85">
        <v>0</v>
      </c>
      <c r="AQ121" s="85">
        <v>0</v>
      </c>
      <c r="AR121" s="85">
        <v>0</v>
      </c>
      <c r="AS121" s="85">
        <v>0</v>
      </c>
      <c r="AT121" s="85">
        <v>0</v>
      </c>
      <c r="AU121" s="85">
        <v>0</v>
      </c>
      <c r="AV121" s="85">
        <v>0</v>
      </c>
      <c r="AW121" s="85">
        <v>0</v>
      </c>
      <c r="AX121" s="85">
        <v>0</v>
      </c>
      <c r="AY121" s="85">
        <v>0</v>
      </c>
      <c r="AZ121" s="85">
        <v>0</v>
      </c>
      <c r="BA121" s="85">
        <v>0</v>
      </c>
      <c r="BB121" s="85">
        <v>0</v>
      </c>
      <c r="BC121" s="85">
        <v>0</v>
      </c>
      <c r="BD121" s="85">
        <v>0</v>
      </c>
      <c r="BE121" s="85">
        <v>0</v>
      </c>
      <c r="BF121" s="85">
        <v>0</v>
      </c>
      <c r="BG121" s="85">
        <v>0</v>
      </c>
      <c r="BH121" s="85">
        <v>0</v>
      </c>
      <c r="BI121" s="85">
        <v>0</v>
      </c>
      <c r="BJ121" s="85">
        <v>0</v>
      </c>
      <c r="BK121" s="85">
        <v>0</v>
      </c>
      <c r="BL121" s="85">
        <v>0</v>
      </c>
    </row>
    <row r="122" spans="2:64" x14ac:dyDescent="0.25">
      <c r="B122" s="80">
        <v>28</v>
      </c>
      <c r="C122" s="77" t="s">
        <v>132</v>
      </c>
      <c r="D122" s="78"/>
      <c r="E122" s="79"/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0</v>
      </c>
      <c r="V122" s="85">
        <v>0</v>
      </c>
      <c r="W122" s="85">
        <v>0</v>
      </c>
      <c r="X122" s="85">
        <v>0</v>
      </c>
      <c r="Y122" s="85">
        <v>0</v>
      </c>
      <c r="Z122" s="85">
        <v>0</v>
      </c>
      <c r="AA122" s="85">
        <v>0</v>
      </c>
      <c r="AB122" s="85">
        <v>0</v>
      </c>
      <c r="AC122" s="85">
        <v>0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0</v>
      </c>
      <c r="AK122" s="85">
        <v>0</v>
      </c>
      <c r="AL122" s="85">
        <v>0</v>
      </c>
      <c r="AM122" s="85">
        <v>0</v>
      </c>
      <c r="AN122" s="85">
        <v>0</v>
      </c>
      <c r="AO122" s="85">
        <v>0</v>
      </c>
      <c r="AP122" s="85">
        <v>0</v>
      </c>
      <c r="AQ122" s="85">
        <v>0</v>
      </c>
      <c r="AR122" s="85">
        <v>0</v>
      </c>
      <c r="AS122" s="85">
        <v>0</v>
      </c>
      <c r="AT122" s="85">
        <v>0</v>
      </c>
      <c r="AU122" s="85">
        <v>0</v>
      </c>
      <c r="AV122" s="85">
        <v>0</v>
      </c>
      <c r="AW122" s="85">
        <v>0</v>
      </c>
      <c r="AX122" s="85">
        <v>0</v>
      </c>
      <c r="AY122" s="85">
        <v>0</v>
      </c>
      <c r="AZ122" s="85">
        <v>0</v>
      </c>
      <c r="BA122" s="85">
        <v>0</v>
      </c>
      <c r="BB122" s="85">
        <v>0</v>
      </c>
      <c r="BC122" s="85">
        <v>0</v>
      </c>
      <c r="BD122" s="85">
        <v>0</v>
      </c>
      <c r="BE122" s="85">
        <v>0</v>
      </c>
      <c r="BF122" s="85">
        <v>0</v>
      </c>
      <c r="BG122" s="85">
        <v>0</v>
      </c>
      <c r="BH122" s="85">
        <v>0</v>
      </c>
      <c r="BI122" s="85">
        <v>0</v>
      </c>
      <c r="BJ122" s="85">
        <v>0</v>
      </c>
      <c r="BK122" s="85">
        <v>0</v>
      </c>
      <c r="BL122" s="85">
        <v>0</v>
      </c>
    </row>
    <row r="123" spans="2:64" x14ac:dyDescent="0.25">
      <c r="B123" s="80">
        <v>29</v>
      </c>
      <c r="C123" s="77" t="s">
        <v>133</v>
      </c>
      <c r="D123" s="78"/>
      <c r="E123" s="79"/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0</v>
      </c>
      <c r="V123" s="85">
        <v>0</v>
      </c>
      <c r="W123" s="85">
        <v>0</v>
      </c>
      <c r="X123" s="85">
        <v>0</v>
      </c>
      <c r="Y123" s="85">
        <v>0</v>
      </c>
      <c r="Z123" s="85">
        <v>0</v>
      </c>
      <c r="AA123" s="85">
        <v>0</v>
      </c>
      <c r="AB123" s="85">
        <v>0</v>
      </c>
      <c r="AC123" s="85">
        <v>0</v>
      </c>
      <c r="AD123" s="85">
        <v>0</v>
      </c>
      <c r="AE123" s="85">
        <v>0</v>
      </c>
      <c r="AF123" s="85">
        <v>0</v>
      </c>
      <c r="AG123" s="85">
        <v>0</v>
      </c>
      <c r="AH123" s="85">
        <v>0</v>
      </c>
      <c r="AI123" s="85">
        <v>0</v>
      </c>
      <c r="AJ123" s="85">
        <v>0</v>
      </c>
      <c r="AK123" s="85">
        <v>0</v>
      </c>
      <c r="AL123" s="85">
        <v>0</v>
      </c>
      <c r="AM123" s="85">
        <v>0</v>
      </c>
      <c r="AN123" s="85">
        <v>0</v>
      </c>
      <c r="AO123" s="85">
        <v>0</v>
      </c>
      <c r="AP123" s="85">
        <v>0</v>
      </c>
      <c r="AQ123" s="85">
        <v>0</v>
      </c>
      <c r="AR123" s="85">
        <v>0</v>
      </c>
      <c r="AS123" s="85">
        <v>0</v>
      </c>
      <c r="AT123" s="85">
        <v>0</v>
      </c>
      <c r="AU123" s="85">
        <v>0</v>
      </c>
      <c r="AV123" s="85">
        <v>0</v>
      </c>
      <c r="AW123" s="85">
        <v>0</v>
      </c>
      <c r="AX123" s="85">
        <v>0</v>
      </c>
      <c r="AY123" s="85">
        <v>0</v>
      </c>
      <c r="AZ123" s="85">
        <v>0</v>
      </c>
      <c r="BA123" s="85">
        <v>0</v>
      </c>
      <c r="BB123" s="85">
        <v>0</v>
      </c>
      <c r="BC123" s="85">
        <v>0</v>
      </c>
      <c r="BD123" s="85">
        <v>0</v>
      </c>
      <c r="BE123" s="85">
        <v>0</v>
      </c>
      <c r="BF123" s="85">
        <v>0</v>
      </c>
      <c r="BG123" s="85">
        <v>0</v>
      </c>
      <c r="BH123" s="85">
        <v>0</v>
      </c>
      <c r="BI123" s="85">
        <v>0</v>
      </c>
      <c r="BJ123" s="85">
        <v>0</v>
      </c>
      <c r="BK123" s="85">
        <v>0</v>
      </c>
      <c r="BL123" s="85">
        <v>0</v>
      </c>
    </row>
    <row r="124" spans="2:64" x14ac:dyDescent="0.25">
      <c r="B124" s="80">
        <v>30</v>
      </c>
      <c r="C124" s="77" t="s">
        <v>134</v>
      </c>
      <c r="D124" s="78"/>
      <c r="E124" s="79"/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85">
        <v>0</v>
      </c>
      <c r="AQ124" s="85">
        <v>0</v>
      </c>
      <c r="AR124" s="85">
        <v>0</v>
      </c>
      <c r="AS124" s="85">
        <v>0</v>
      </c>
      <c r="AT124" s="85">
        <v>0</v>
      </c>
      <c r="AU124" s="85">
        <v>0</v>
      </c>
      <c r="AV124" s="85">
        <v>0</v>
      </c>
      <c r="AW124" s="85">
        <v>0</v>
      </c>
      <c r="AX124" s="85">
        <v>0</v>
      </c>
      <c r="AY124" s="85">
        <v>0</v>
      </c>
      <c r="AZ124" s="85">
        <v>0</v>
      </c>
      <c r="BA124" s="85">
        <v>0</v>
      </c>
      <c r="BB124" s="85">
        <v>0</v>
      </c>
      <c r="BC124" s="85">
        <v>0</v>
      </c>
      <c r="BD124" s="85">
        <v>0</v>
      </c>
      <c r="BE124" s="85">
        <v>0</v>
      </c>
      <c r="BF124" s="85">
        <v>0</v>
      </c>
      <c r="BG124" s="85">
        <v>0</v>
      </c>
      <c r="BH124" s="85">
        <v>0</v>
      </c>
      <c r="BI124" s="85">
        <v>0</v>
      </c>
      <c r="BJ124" s="85">
        <v>0</v>
      </c>
      <c r="BK124" s="85">
        <v>0</v>
      </c>
      <c r="BL124" s="85">
        <v>0</v>
      </c>
    </row>
    <row r="125" spans="2:64" x14ac:dyDescent="0.25">
      <c r="B125" s="80">
        <v>31</v>
      </c>
      <c r="C125" s="77" t="s">
        <v>135</v>
      </c>
      <c r="D125" s="78"/>
      <c r="E125" s="79"/>
      <c r="F125" s="85">
        <v>8</v>
      </c>
      <c r="G125" s="85">
        <v>8</v>
      </c>
      <c r="H125" s="85">
        <v>0</v>
      </c>
      <c r="I125" s="85">
        <v>0</v>
      </c>
      <c r="J125" s="85">
        <v>8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5">
        <v>0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5">
        <v>0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5">
        <v>0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5">
        <v>0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</row>
    <row r="126" spans="2:64" x14ac:dyDescent="0.25">
      <c r="B126" s="80">
        <v>32</v>
      </c>
      <c r="C126" s="77" t="s">
        <v>136</v>
      </c>
      <c r="D126" s="78"/>
      <c r="E126" s="79"/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85">
        <v>0</v>
      </c>
      <c r="AQ126" s="85">
        <v>0</v>
      </c>
      <c r="AR126" s="85">
        <v>0</v>
      </c>
      <c r="AS126" s="85">
        <v>0</v>
      </c>
      <c r="AT126" s="85">
        <v>0</v>
      </c>
      <c r="AU126" s="85">
        <v>0</v>
      </c>
      <c r="AV126" s="85">
        <v>0</v>
      </c>
      <c r="AW126" s="85">
        <v>0</v>
      </c>
      <c r="AX126" s="85">
        <v>0</v>
      </c>
      <c r="AY126" s="85">
        <v>0</v>
      </c>
      <c r="AZ126" s="85">
        <v>0</v>
      </c>
      <c r="BA126" s="85">
        <v>0</v>
      </c>
      <c r="BB126" s="85">
        <v>0</v>
      </c>
      <c r="BC126" s="85">
        <v>0</v>
      </c>
      <c r="BD126" s="85">
        <v>0</v>
      </c>
      <c r="BE126" s="85">
        <v>0</v>
      </c>
      <c r="BF126" s="85">
        <v>0</v>
      </c>
      <c r="BG126" s="85">
        <v>0</v>
      </c>
      <c r="BH126" s="85">
        <v>0</v>
      </c>
      <c r="BI126" s="85">
        <v>0</v>
      </c>
      <c r="BJ126" s="85">
        <v>0</v>
      </c>
      <c r="BK126" s="85">
        <v>0</v>
      </c>
      <c r="BL126" s="85">
        <v>0</v>
      </c>
    </row>
    <row r="127" spans="2:64" x14ac:dyDescent="0.25">
      <c r="B127" s="80">
        <v>33</v>
      </c>
      <c r="C127" s="77" t="s">
        <v>137</v>
      </c>
      <c r="D127" s="78"/>
      <c r="E127" s="79"/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  <c r="Q127" s="85">
        <v>0</v>
      </c>
      <c r="R127" s="85">
        <v>0</v>
      </c>
      <c r="S127" s="85">
        <v>0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0</v>
      </c>
      <c r="AD127" s="85">
        <v>0</v>
      </c>
      <c r="AE127" s="85">
        <v>0</v>
      </c>
      <c r="AF127" s="85">
        <v>0</v>
      </c>
      <c r="AG127" s="85">
        <v>0</v>
      </c>
      <c r="AH127" s="85">
        <v>0</v>
      </c>
      <c r="AI127" s="85">
        <v>0</v>
      </c>
      <c r="AJ127" s="85">
        <v>0</v>
      </c>
      <c r="AK127" s="85">
        <v>0</v>
      </c>
      <c r="AL127" s="85">
        <v>0</v>
      </c>
      <c r="AM127" s="85">
        <v>0</v>
      </c>
      <c r="AN127" s="85">
        <v>0</v>
      </c>
      <c r="AO127" s="85">
        <v>0</v>
      </c>
      <c r="AP127" s="85">
        <v>0</v>
      </c>
      <c r="AQ127" s="85">
        <v>0</v>
      </c>
      <c r="AR127" s="85">
        <v>0</v>
      </c>
      <c r="AS127" s="85">
        <v>0</v>
      </c>
      <c r="AT127" s="85">
        <v>0</v>
      </c>
      <c r="AU127" s="85">
        <v>0</v>
      </c>
      <c r="AV127" s="85">
        <v>0</v>
      </c>
      <c r="AW127" s="85">
        <v>0</v>
      </c>
      <c r="AX127" s="85">
        <v>0</v>
      </c>
      <c r="AY127" s="85">
        <v>0</v>
      </c>
      <c r="AZ127" s="85">
        <v>0</v>
      </c>
      <c r="BA127" s="85">
        <v>0</v>
      </c>
      <c r="BB127" s="85">
        <v>0</v>
      </c>
      <c r="BC127" s="85">
        <v>0</v>
      </c>
      <c r="BD127" s="85">
        <v>0</v>
      </c>
      <c r="BE127" s="85">
        <v>0</v>
      </c>
      <c r="BF127" s="85">
        <v>0</v>
      </c>
      <c r="BG127" s="85">
        <v>0</v>
      </c>
      <c r="BH127" s="85">
        <v>0</v>
      </c>
      <c r="BI127" s="85">
        <v>0</v>
      </c>
      <c r="BJ127" s="85">
        <v>0</v>
      </c>
      <c r="BK127" s="85">
        <v>0</v>
      </c>
      <c r="BL127" s="85">
        <v>0</v>
      </c>
    </row>
    <row r="128" spans="2:64" x14ac:dyDescent="0.25">
      <c r="B128" s="80">
        <v>34</v>
      </c>
      <c r="C128" s="77" t="s">
        <v>138</v>
      </c>
      <c r="D128" s="78"/>
      <c r="E128" s="79"/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  <c r="AL128" s="85">
        <v>0</v>
      </c>
      <c r="AM128" s="85">
        <v>0</v>
      </c>
      <c r="AN128" s="85">
        <v>0</v>
      </c>
      <c r="AO128" s="85">
        <v>0</v>
      </c>
      <c r="AP128" s="85">
        <v>0</v>
      </c>
      <c r="AQ128" s="85">
        <v>0</v>
      </c>
      <c r="AR128" s="85">
        <v>0</v>
      </c>
      <c r="AS128" s="85">
        <v>0</v>
      </c>
      <c r="AT128" s="85">
        <v>0</v>
      </c>
      <c r="AU128" s="85">
        <v>0</v>
      </c>
      <c r="AV128" s="85">
        <v>0</v>
      </c>
      <c r="AW128" s="85">
        <v>0</v>
      </c>
      <c r="AX128" s="85">
        <v>0</v>
      </c>
      <c r="AY128" s="85">
        <v>0</v>
      </c>
      <c r="AZ128" s="85">
        <v>0</v>
      </c>
      <c r="BA128" s="85">
        <v>0</v>
      </c>
      <c r="BB128" s="85">
        <v>0</v>
      </c>
      <c r="BC128" s="85">
        <v>0</v>
      </c>
      <c r="BD128" s="85">
        <v>0</v>
      </c>
      <c r="BE128" s="85">
        <v>0</v>
      </c>
      <c r="BF128" s="85">
        <v>0</v>
      </c>
      <c r="BG128" s="85">
        <v>0</v>
      </c>
      <c r="BH128" s="85">
        <v>0</v>
      </c>
      <c r="BI128" s="85">
        <v>0</v>
      </c>
      <c r="BJ128" s="85">
        <v>0</v>
      </c>
      <c r="BK128" s="85">
        <v>0</v>
      </c>
      <c r="BL128" s="85">
        <v>0</v>
      </c>
    </row>
    <row r="129" spans="2:64" x14ac:dyDescent="0.25">
      <c r="B129" s="80">
        <v>35</v>
      </c>
      <c r="C129" s="77" t="s">
        <v>139</v>
      </c>
      <c r="D129" s="78"/>
      <c r="E129" s="79"/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5">
        <v>0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5">
        <v>0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5">
        <v>0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</row>
    <row r="130" spans="2:64" x14ac:dyDescent="0.25">
      <c r="B130" s="80">
        <v>36</v>
      </c>
      <c r="C130" s="77" t="s">
        <v>140</v>
      </c>
      <c r="D130" s="78"/>
      <c r="E130" s="79"/>
      <c r="F130" s="85">
        <v>13</v>
      </c>
      <c r="G130" s="85">
        <v>41</v>
      </c>
      <c r="H130" s="85">
        <v>41</v>
      </c>
      <c r="I130" s="85">
        <v>0</v>
      </c>
      <c r="J130" s="85">
        <v>41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  <c r="AA130" s="85">
        <v>0</v>
      </c>
      <c r="AB130" s="85">
        <v>0</v>
      </c>
      <c r="AC130" s="85">
        <v>0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0</v>
      </c>
      <c r="AK130" s="85">
        <v>0</v>
      </c>
      <c r="AL130" s="85">
        <v>0</v>
      </c>
      <c r="AM130" s="85">
        <v>0</v>
      </c>
      <c r="AN130" s="85">
        <v>0</v>
      </c>
      <c r="AO130" s="85">
        <v>0</v>
      </c>
      <c r="AP130" s="85">
        <v>0</v>
      </c>
      <c r="AQ130" s="85">
        <v>0</v>
      </c>
      <c r="AR130" s="85">
        <v>0</v>
      </c>
      <c r="AS130" s="85">
        <v>0</v>
      </c>
      <c r="AT130" s="85">
        <v>0</v>
      </c>
      <c r="AU130" s="85">
        <v>0</v>
      </c>
      <c r="AV130" s="85">
        <v>0</v>
      </c>
      <c r="AW130" s="85">
        <v>0</v>
      </c>
      <c r="AX130" s="85">
        <v>0</v>
      </c>
      <c r="AY130" s="85">
        <v>0</v>
      </c>
      <c r="AZ130" s="85">
        <v>0</v>
      </c>
      <c r="BA130" s="85">
        <v>0</v>
      </c>
      <c r="BB130" s="85">
        <v>0</v>
      </c>
      <c r="BC130" s="85">
        <v>0</v>
      </c>
      <c r="BD130" s="85">
        <v>0</v>
      </c>
      <c r="BE130" s="85">
        <v>0</v>
      </c>
      <c r="BF130" s="85">
        <v>0</v>
      </c>
      <c r="BG130" s="85">
        <v>0</v>
      </c>
      <c r="BH130" s="85">
        <v>0</v>
      </c>
      <c r="BI130" s="85">
        <v>0</v>
      </c>
      <c r="BJ130" s="85">
        <v>0</v>
      </c>
      <c r="BK130" s="85">
        <v>0</v>
      </c>
      <c r="BL130" s="85">
        <v>0</v>
      </c>
    </row>
    <row r="131" spans="2:64" x14ac:dyDescent="0.25">
      <c r="B131" s="80">
        <v>37</v>
      </c>
      <c r="C131" s="77" t="s">
        <v>141</v>
      </c>
      <c r="D131" s="78"/>
      <c r="E131" s="79"/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  <c r="U131" s="85">
        <v>0</v>
      </c>
      <c r="V131" s="85">
        <v>0</v>
      </c>
      <c r="W131" s="85">
        <v>0</v>
      </c>
      <c r="X131" s="85">
        <v>0</v>
      </c>
      <c r="Y131" s="85">
        <v>0</v>
      </c>
      <c r="Z131" s="85">
        <v>0</v>
      </c>
      <c r="AA131" s="85">
        <v>0</v>
      </c>
      <c r="AB131" s="85">
        <v>0</v>
      </c>
      <c r="AC131" s="85">
        <v>0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0</v>
      </c>
      <c r="AK131" s="85">
        <v>0</v>
      </c>
      <c r="AL131" s="85">
        <v>0</v>
      </c>
      <c r="AM131" s="85">
        <v>0</v>
      </c>
      <c r="AN131" s="85">
        <v>0</v>
      </c>
      <c r="AO131" s="85">
        <v>0</v>
      </c>
      <c r="AP131" s="85">
        <v>0</v>
      </c>
      <c r="AQ131" s="85">
        <v>0</v>
      </c>
      <c r="AR131" s="85">
        <v>0</v>
      </c>
      <c r="AS131" s="85">
        <v>0</v>
      </c>
      <c r="AT131" s="85">
        <v>0</v>
      </c>
      <c r="AU131" s="85">
        <v>0</v>
      </c>
      <c r="AV131" s="85">
        <v>0</v>
      </c>
      <c r="AW131" s="85">
        <v>0</v>
      </c>
      <c r="AX131" s="85">
        <v>0</v>
      </c>
      <c r="AY131" s="85">
        <v>0</v>
      </c>
      <c r="AZ131" s="85">
        <v>0</v>
      </c>
      <c r="BA131" s="85">
        <v>0</v>
      </c>
      <c r="BB131" s="85">
        <v>0</v>
      </c>
      <c r="BC131" s="85">
        <v>0</v>
      </c>
      <c r="BD131" s="85">
        <v>0</v>
      </c>
      <c r="BE131" s="85">
        <v>0</v>
      </c>
      <c r="BF131" s="85">
        <v>0</v>
      </c>
      <c r="BG131" s="85">
        <v>0</v>
      </c>
      <c r="BH131" s="85">
        <v>0</v>
      </c>
      <c r="BI131" s="85">
        <v>0</v>
      </c>
      <c r="BJ131" s="85">
        <v>0</v>
      </c>
      <c r="BK131" s="85">
        <v>0</v>
      </c>
      <c r="BL131" s="85">
        <v>0</v>
      </c>
    </row>
    <row r="132" spans="2:64" x14ac:dyDescent="0.25">
      <c r="B132" s="80">
        <v>38</v>
      </c>
      <c r="C132" s="77" t="s">
        <v>142</v>
      </c>
      <c r="D132" s="78"/>
      <c r="E132" s="79"/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1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5">
        <v>0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5">
        <v>0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5">
        <v>0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</row>
    <row r="133" spans="2:64" x14ac:dyDescent="0.25">
      <c r="B133" s="80">
        <v>39</v>
      </c>
      <c r="C133" s="77" t="s">
        <v>143</v>
      </c>
      <c r="D133" s="78"/>
      <c r="E133" s="79"/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5">
        <v>0</v>
      </c>
      <c r="BC133" s="85">
        <v>0</v>
      </c>
      <c r="BD133" s="85">
        <v>0</v>
      </c>
      <c r="BE133" s="85">
        <v>0</v>
      </c>
      <c r="BF133" s="85">
        <v>0</v>
      </c>
      <c r="BG133" s="85">
        <v>0</v>
      </c>
      <c r="BH133" s="85">
        <v>0</v>
      </c>
      <c r="BI133" s="85">
        <v>0</v>
      </c>
      <c r="BJ133" s="85">
        <v>0</v>
      </c>
      <c r="BK133" s="85">
        <v>0</v>
      </c>
      <c r="BL133" s="85">
        <v>0</v>
      </c>
    </row>
    <row r="134" spans="2:64" x14ac:dyDescent="0.25">
      <c r="B134" s="80">
        <v>40</v>
      </c>
      <c r="C134" s="77" t="s">
        <v>144</v>
      </c>
      <c r="D134" s="78"/>
      <c r="E134" s="79"/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5">
        <v>0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5">
        <v>0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5">
        <v>0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</row>
    <row r="135" spans="2:64" x14ac:dyDescent="0.25">
      <c r="B135" s="80">
        <v>41</v>
      </c>
      <c r="C135" s="77" t="s">
        <v>145</v>
      </c>
      <c r="D135" s="78"/>
      <c r="E135" s="79"/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  <c r="AL135" s="85">
        <v>0</v>
      </c>
      <c r="AM135" s="85">
        <v>0</v>
      </c>
      <c r="AN135" s="85">
        <v>0</v>
      </c>
      <c r="AO135" s="85">
        <v>0</v>
      </c>
      <c r="AP135" s="85">
        <v>0</v>
      </c>
      <c r="AQ135" s="85">
        <v>0</v>
      </c>
      <c r="AR135" s="85">
        <v>0</v>
      </c>
      <c r="AS135" s="85">
        <v>0</v>
      </c>
      <c r="AT135" s="85">
        <v>0</v>
      </c>
      <c r="AU135" s="85">
        <v>0</v>
      </c>
      <c r="AV135" s="85">
        <v>0</v>
      </c>
      <c r="AW135" s="85">
        <v>0</v>
      </c>
      <c r="AX135" s="85">
        <v>0</v>
      </c>
      <c r="AY135" s="85">
        <v>0</v>
      </c>
      <c r="AZ135" s="85">
        <v>0</v>
      </c>
      <c r="BA135" s="85">
        <v>0</v>
      </c>
      <c r="BB135" s="85">
        <v>0</v>
      </c>
      <c r="BC135" s="85">
        <v>0</v>
      </c>
      <c r="BD135" s="85">
        <v>0</v>
      </c>
      <c r="BE135" s="85">
        <v>0</v>
      </c>
      <c r="BF135" s="85">
        <v>0</v>
      </c>
      <c r="BG135" s="85">
        <v>0</v>
      </c>
      <c r="BH135" s="85">
        <v>0</v>
      </c>
      <c r="BI135" s="85">
        <v>0</v>
      </c>
      <c r="BJ135" s="85">
        <v>0</v>
      </c>
      <c r="BK135" s="85">
        <v>0</v>
      </c>
      <c r="BL135" s="85">
        <v>0</v>
      </c>
    </row>
    <row r="136" spans="2:64" x14ac:dyDescent="0.25">
      <c r="B136" s="80">
        <v>42</v>
      </c>
      <c r="C136" s="77" t="s">
        <v>146</v>
      </c>
      <c r="D136" s="78"/>
      <c r="E136" s="79"/>
      <c r="F136" s="85">
        <v>0</v>
      </c>
      <c r="G136" s="85">
        <v>24</v>
      </c>
      <c r="H136" s="85">
        <v>24</v>
      </c>
      <c r="I136" s="85">
        <v>24</v>
      </c>
      <c r="J136" s="85">
        <v>24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  <c r="AL136" s="85">
        <v>0</v>
      </c>
      <c r="AM136" s="85">
        <v>0</v>
      </c>
      <c r="AN136" s="85">
        <v>0</v>
      </c>
      <c r="AO136" s="85">
        <v>0</v>
      </c>
      <c r="AP136" s="85">
        <v>0</v>
      </c>
      <c r="AQ136" s="85">
        <v>0</v>
      </c>
      <c r="AR136" s="85">
        <v>0</v>
      </c>
      <c r="AS136" s="85">
        <v>0</v>
      </c>
      <c r="AT136" s="85">
        <v>0</v>
      </c>
      <c r="AU136" s="85">
        <v>0</v>
      </c>
      <c r="AV136" s="85">
        <v>0</v>
      </c>
      <c r="AW136" s="85">
        <v>0</v>
      </c>
      <c r="AX136" s="85">
        <v>0</v>
      </c>
      <c r="AY136" s="85">
        <v>0</v>
      </c>
      <c r="AZ136" s="85">
        <v>0</v>
      </c>
      <c r="BA136" s="85">
        <v>0</v>
      </c>
      <c r="BB136" s="85">
        <v>0</v>
      </c>
      <c r="BC136" s="85">
        <v>0</v>
      </c>
      <c r="BD136" s="85">
        <v>0</v>
      </c>
      <c r="BE136" s="85">
        <v>0</v>
      </c>
      <c r="BF136" s="85">
        <v>0</v>
      </c>
      <c r="BG136" s="85">
        <v>0</v>
      </c>
      <c r="BH136" s="85">
        <v>0</v>
      </c>
      <c r="BI136" s="85">
        <v>0</v>
      </c>
      <c r="BJ136" s="85">
        <v>0</v>
      </c>
      <c r="BK136" s="85">
        <v>0</v>
      </c>
      <c r="BL136" s="85">
        <v>0</v>
      </c>
    </row>
    <row r="137" spans="2:64" x14ac:dyDescent="0.25">
      <c r="B137" s="80">
        <v>43</v>
      </c>
      <c r="C137" s="77" t="s">
        <v>147</v>
      </c>
      <c r="D137" s="78"/>
      <c r="E137" s="79"/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  <c r="AL137" s="85">
        <v>0</v>
      </c>
      <c r="AM137" s="85">
        <v>0</v>
      </c>
      <c r="AN137" s="85">
        <v>0</v>
      </c>
      <c r="AO137" s="85">
        <v>0</v>
      </c>
      <c r="AP137" s="85">
        <v>0</v>
      </c>
      <c r="AQ137" s="85">
        <v>0</v>
      </c>
      <c r="AR137" s="85">
        <v>0</v>
      </c>
      <c r="AS137" s="85">
        <v>0</v>
      </c>
      <c r="AT137" s="85">
        <v>0</v>
      </c>
      <c r="AU137" s="85">
        <v>0</v>
      </c>
      <c r="AV137" s="85">
        <v>0</v>
      </c>
      <c r="AW137" s="85">
        <v>0</v>
      </c>
      <c r="AX137" s="85">
        <v>0</v>
      </c>
      <c r="AY137" s="85">
        <v>0</v>
      </c>
      <c r="AZ137" s="85">
        <v>0</v>
      </c>
      <c r="BA137" s="85">
        <v>0</v>
      </c>
      <c r="BB137" s="85">
        <v>0</v>
      </c>
      <c r="BC137" s="85">
        <v>0</v>
      </c>
      <c r="BD137" s="85">
        <v>0</v>
      </c>
      <c r="BE137" s="85">
        <v>0</v>
      </c>
      <c r="BF137" s="85">
        <v>0</v>
      </c>
      <c r="BG137" s="85">
        <v>0</v>
      </c>
      <c r="BH137" s="85">
        <v>0</v>
      </c>
      <c r="BI137" s="85">
        <v>0</v>
      </c>
      <c r="BJ137" s="85">
        <v>0</v>
      </c>
      <c r="BK137" s="85">
        <v>0</v>
      </c>
      <c r="BL137" s="85">
        <v>0</v>
      </c>
    </row>
    <row r="138" spans="2:64" x14ac:dyDescent="0.25">
      <c r="B138" s="80">
        <v>44</v>
      </c>
      <c r="C138" s="77" t="s">
        <v>148</v>
      </c>
      <c r="D138" s="78"/>
      <c r="E138" s="79"/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  <c r="AL138" s="85">
        <v>0</v>
      </c>
      <c r="AM138" s="85">
        <v>0</v>
      </c>
      <c r="AN138" s="85">
        <v>0</v>
      </c>
      <c r="AO138" s="85">
        <v>0</v>
      </c>
      <c r="AP138" s="85">
        <v>0</v>
      </c>
      <c r="AQ138" s="85">
        <v>0</v>
      </c>
      <c r="AR138" s="85">
        <v>0</v>
      </c>
      <c r="AS138" s="85">
        <v>0</v>
      </c>
      <c r="AT138" s="85">
        <v>0</v>
      </c>
      <c r="AU138" s="85">
        <v>0</v>
      </c>
      <c r="AV138" s="85">
        <v>0</v>
      </c>
      <c r="AW138" s="85">
        <v>0</v>
      </c>
      <c r="AX138" s="85">
        <v>0</v>
      </c>
      <c r="AY138" s="85">
        <v>0</v>
      </c>
      <c r="AZ138" s="85">
        <v>0</v>
      </c>
      <c r="BA138" s="85">
        <v>0</v>
      </c>
      <c r="BB138" s="85">
        <v>0</v>
      </c>
      <c r="BC138" s="85">
        <v>0</v>
      </c>
      <c r="BD138" s="85">
        <v>0</v>
      </c>
      <c r="BE138" s="85">
        <v>0</v>
      </c>
      <c r="BF138" s="85">
        <v>0</v>
      </c>
      <c r="BG138" s="85">
        <v>0</v>
      </c>
      <c r="BH138" s="85">
        <v>0</v>
      </c>
      <c r="BI138" s="85">
        <v>0</v>
      </c>
      <c r="BJ138" s="85">
        <v>0</v>
      </c>
      <c r="BK138" s="85">
        <v>0</v>
      </c>
      <c r="BL138" s="85">
        <v>0</v>
      </c>
    </row>
    <row r="139" spans="2:64" x14ac:dyDescent="0.25">
      <c r="B139" s="80">
        <v>45</v>
      </c>
      <c r="C139" s="77" t="s">
        <v>149</v>
      </c>
      <c r="D139" s="78"/>
      <c r="E139" s="79"/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  <c r="AL139" s="85">
        <v>0</v>
      </c>
      <c r="AM139" s="85">
        <v>0</v>
      </c>
      <c r="AN139" s="85">
        <v>0</v>
      </c>
      <c r="AO139" s="85">
        <v>0</v>
      </c>
      <c r="AP139" s="85">
        <v>0</v>
      </c>
      <c r="AQ139" s="85">
        <v>0</v>
      </c>
      <c r="AR139" s="85">
        <v>0</v>
      </c>
      <c r="AS139" s="85">
        <v>0</v>
      </c>
      <c r="AT139" s="85">
        <v>0</v>
      </c>
      <c r="AU139" s="85">
        <v>0</v>
      </c>
      <c r="AV139" s="85">
        <v>0</v>
      </c>
      <c r="AW139" s="85">
        <v>0</v>
      </c>
      <c r="AX139" s="85">
        <v>0</v>
      </c>
      <c r="AY139" s="85">
        <v>0</v>
      </c>
      <c r="AZ139" s="85">
        <v>0</v>
      </c>
      <c r="BA139" s="85">
        <v>0</v>
      </c>
      <c r="BB139" s="85">
        <v>0</v>
      </c>
      <c r="BC139" s="85">
        <v>0</v>
      </c>
      <c r="BD139" s="85">
        <v>0</v>
      </c>
      <c r="BE139" s="85">
        <v>0</v>
      </c>
      <c r="BF139" s="85">
        <v>0</v>
      </c>
      <c r="BG139" s="85">
        <v>0</v>
      </c>
      <c r="BH139" s="85">
        <v>0</v>
      </c>
      <c r="BI139" s="85">
        <v>0</v>
      </c>
      <c r="BJ139" s="85">
        <v>0</v>
      </c>
      <c r="BK139" s="85">
        <v>0</v>
      </c>
      <c r="BL139" s="85">
        <v>0</v>
      </c>
    </row>
    <row r="140" spans="2:64" x14ac:dyDescent="0.25">
      <c r="B140" s="80">
        <v>46</v>
      </c>
      <c r="C140" s="77" t="s">
        <v>150</v>
      </c>
      <c r="D140" s="78"/>
      <c r="E140" s="79"/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  <c r="AL140" s="85">
        <v>0</v>
      </c>
      <c r="AM140" s="85">
        <v>0</v>
      </c>
      <c r="AN140" s="85">
        <v>0</v>
      </c>
      <c r="AO140" s="85">
        <v>0</v>
      </c>
      <c r="AP140" s="85">
        <v>0</v>
      </c>
      <c r="AQ140" s="85">
        <v>0</v>
      </c>
      <c r="AR140" s="85">
        <v>0</v>
      </c>
      <c r="AS140" s="85">
        <v>0</v>
      </c>
      <c r="AT140" s="85">
        <v>0</v>
      </c>
      <c r="AU140" s="85">
        <v>0</v>
      </c>
      <c r="AV140" s="85">
        <v>0</v>
      </c>
      <c r="AW140" s="85">
        <v>0</v>
      </c>
      <c r="AX140" s="85">
        <v>0</v>
      </c>
      <c r="AY140" s="85">
        <v>0</v>
      </c>
      <c r="AZ140" s="85">
        <v>0</v>
      </c>
      <c r="BA140" s="85">
        <v>0</v>
      </c>
      <c r="BB140" s="85">
        <v>0</v>
      </c>
      <c r="BC140" s="85">
        <v>0</v>
      </c>
      <c r="BD140" s="85">
        <v>0</v>
      </c>
      <c r="BE140" s="85">
        <v>0</v>
      </c>
      <c r="BF140" s="85">
        <v>0</v>
      </c>
      <c r="BG140" s="85">
        <v>0</v>
      </c>
      <c r="BH140" s="85">
        <v>0</v>
      </c>
      <c r="BI140" s="85">
        <v>0</v>
      </c>
      <c r="BJ140" s="85">
        <v>0</v>
      </c>
      <c r="BK140" s="85">
        <v>0</v>
      </c>
      <c r="BL140" s="85">
        <v>0</v>
      </c>
    </row>
    <row r="141" spans="2:64" x14ac:dyDescent="0.25">
      <c r="B141" s="80">
        <v>47</v>
      </c>
      <c r="C141" s="77" t="s">
        <v>151</v>
      </c>
      <c r="D141" s="78"/>
      <c r="E141" s="79"/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  <c r="AL141" s="85">
        <v>0</v>
      </c>
      <c r="AM141" s="85">
        <v>0</v>
      </c>
      <c r="AN141" s="85">
        <v>0</v>
      </c>
      <c r="AO141" s="85">
        <v>0</v>
      </c>
      <c r="AP141" s="85">
        <v>0</v>
      </c>
      <c r="AQ141" s="85">
        <v>0</v>
      </c>
      <c r="AR141" s="85">
        <v>0</v>
      </c>
      <c r="AS141" s="85">
        <v>0</v>
      </c>
      <c r="AT141" s="85">
        <v>0</v>
      </c>
      <c r="AU141" s="85">
        <v>0</v>
      </c>
      <c r="AV141" s="85">
        <v>0</v>
      </c>
      <c r="AW141" s="85">
        <v>0</v>
      </c>
      <c r="AX141" s="85">
        <v>0</v>
      </c>
      <c r="AY141" s="85">
        <v>0</v>
      </c>
      <c r="AZ141" s="85">
        <v>0</v>
      </c>
      <c r="BA141" s="85">
        <v>0</v>
      </c>
      <c r="BB141" s="85">
        <v>0</v>
      </c>
      <c r="BC141" s="85">
        <v>0</v>
      </c>
      <c r="BD141" s="85">
        <v>0</v>
      </c>
      <c r="BE141" s="85">
        <v>0</v>
      </c>
      <c r="BF141" s="85">
        <v>0</v>
      </c>
      <c r="BG141" s="85">
        <v>0</v>
      </c>
      <c r="BH141" s="85">
        <v>0</v>
      </c>
      <c r="BI141" s="85">
        <v>0</v>
      </c>
      <c r="BJ141" s="85">
        <v>0</v>
      </c>
      <c r="BK141" s="85">
        <v>0</v>
      </c>
      <c r="BL141" s="85">
        <v>0</v>
      </c>
    </row>
    <row r="142" spans="2:64" x14ac:dyDescent="0.25">
      <c r="B142" s="80">
        <v>48</v>
      </c>
      <c r="C142" s="77" t="s">
        <v>152</v>
      </c>
      <c r="D142" s="78"/>
      <c r="E142" s="79"/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  <c r="AL142" s="85">
        <v>0</v>
      </c>
      <c r="AM142" s="85">
        <v>0</v>
      </c>
      <c r="AN142" s="85">
        <v>0</v>
      </c>
      <c r="AO142" s="85">
        <v>0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0</v>
      </c>
      <c r="AV142" s="85">
        <v>0</v>
      </c>
      <c r="AW142" s="85">
        <v>0</v>
      </c>
      <c r="AX142" s="85">
        <v>0</v>
      </c>
      <c r="AY142" s="85">
        <v>0</v>
      </c>
      <c r="AZ142" s="85">
        <v>0</v>
      </c>
      <c r="BA142" s="85">
        <v>0</v>
      </c>
      <c r="BB142" s="85">
        <v>0</v>
      </c>
      <c r="BC142" s="85">
        <v>0</v>
      </c>
      <c r="BD142" s="85">
        <v>0</v>
      </c>
      <c r="BE142" s="85">
        <v>0</v>
      </c>
      <c r="BF142" s="85">
        <v>0</v>
      </c>
      <c r="BG142" s="85">
        <v>0</v>
      </c>
      <c r="BH142" s="85">
        <v>0</v>
      </c>
      <c r="BI142" s="85">
        <v>0</v>
      </c>
      <c r="BJ142" s="85">
        <v>0</v>
      </c>
      <c r="BK142" s="85">
        <v>0</v>
      </c>
      <c r="BL142" s="85">
        <v>0</v>
      </c>
    </row>
    <row r="143" spans="2:64" x14ac:dyDescent="0.25">
      <c r="B143" s="80">
        <v>49</v>
      </c>
      <c r="C143" s="77" t="s">
        <v>153</v>
      </c>
      <c r="D143" s="78"/>
      <c r="E143" s="79"/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  <c r="AL143" s="85">
        <v>0</v>
      </c>
      <c r="AM143" s="85">
        <v>0</v>
      </c>
      <c r="AN143" s="85">
        <v>0</v>
      </c>
      <c r="AO143" s="85">
        <v>0</v>
      </c>
      <c r="AP143" s="85">
        <v>0</v>
      </c>
      <c r="AQ143" s="85">
        <v>0</v>
      </c>
      <c r="AR143" s="85">
        <v>0</v>
      </c>
      <c r="AS143" s="85">
        <v>0</v>
      </c>
      <c r="AT143" s="85">
        <v>0</v>
      </c>
      <c r="AU143" s="85">
        <v>0</v>
      </c>
      <c r="AV143" s="85">
        <v>0</v>
      </c>
      <c r="AW143" s="85">
        <v>0</v>
      </c>
      <c r="AX143" s="85">
        <v>0</v>
      </c>
      <c r="AY143" s="85">
        <v>0</v>
      </c>
      <c r="AZ143" s="85">
        <v>0</v>
      </c>
      <c r="BA143" s="85">
        <v>0</v>
      </c>
      <c r="BB143" s="85">
        <v>0</v>
      </c>
      <c r="BC143" s="85">
        <v>0</v>
      </c>
      <c r="BD143" s="85">
        <v>0</v>
      </c>
      <c r="BE143" s="85">
        <v>0</v>
      </c>
      <c r="BF143" s="85">
        <v>0</v>
      </c>
      <c r="BG143" s="85">
        <v>0</v>
      </c>
      <c r="BH143" s="85">
        <v>0</v>
      </c>
      <c r="BI143" s="85">
        <v>0</v>
      </c>
      <c r="BJ143" s="85">
        <v>0</v>
      </c>
      <c r="BK143" s="85">
        <v>0</v>
      </c>
      <c r="BL143" s="85">
        <v>0</v>
      </c>
    </row>
    <row r="144" spans="2:64" x14ac:dyDescent="0.25">
      <c r="B144" s="80">
        <v>50</v>
      </c>
      <c r="C144" s="77" t="s">
        <v>154</v>
      </c>
      <c r="D144" s="78"/>
      <c r="E144" s="79"/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  <c r="AL144" s="85">
        <v>0</v>
      </c>
      <c r="AM144" s="85">
        <v>0</v>
      </c>
      <c r="AN144" s="85">
        <v>0</v>
      </c>
      <c r="AO144" s="85">
        <v>0</v>
      </c>
      <c r="AP144" s="85">
        <v>0</v>
      </c>
      <c r="AQ144" s="85">
        <v>0</v>
      </c>
      <c r="AR144" s="85">
        <v>0</v>
      </c>
      <c r="AS144" s="85">
        <v>0</v>
      </c>
      <c r="AT144" s="85">
        <v>0</v>
      </c>
      <c r="AU144" s="85">
        <v>0</v>
      </c>
      <c r="AV144" s="85">
        <v>0</v>
      </c>
      <c r="AW144" s="85">
        <v>0</v>
      </c>
      <c r="AX144" s="85">
        <v>0</v>
      </c>
      <c r="AY144" s="85">
        <v>0</v>
      </c>
      <c r="AZ144" s="85">
        <v>0</v>
      </c>
      <c r="BA144" s="85">
        <v>0</v>
      </c>
      <c r="BB144" s="85">
        <v>0</v>
      </c>
      <c r="BC144" s="85">
        <v>0</v>
      </c>
      <c r="BD144" s="85">
        <v>0</v>
      </c>
      <c r="BE144" s="85">
        <v>0</v>
      </c>
      <c r="BF144" s="85">
        <v>0</v>
      </c>
      <c r="BG144" s="85">
        <v>0</v>
      </c>
      <c r="BH144" s="85">
        <v>0</v>
      </c>
      <c r="BI144" s="85">
        <v>0</v>
      </c>
      <c r="BJ144" s="85">
        <v>0</v>
      </c>
      <c r="BK144" s="85">
        <v>0</v>
      </c>
      <c r="BL144" s="85">
        <v>0</v>
      </c>
    </row>
    <row r="145" spans="2:64" x14ac:dyDescent="0.25">
      <c r="B145" s="80">
        <v>51</v>
      </c>
      <c r="C145" s="77" t="s">
        <v>155</v>
      </c>
      <c r="D145" s="78"/>
      <c r="E145" s="79"/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0</v>
      </c>
      <c r="AS145" s="85">
        <v>0</v>
      </c>
      <c r="AT145" s="85">
        <v>0</v>
      </c>
      <c r="AU145" s="85">
        <v>0</v>
      </c>
      <c r="AV145" s="85">
        <v>0</v>
      </c>
      <c r="AW145" s="85">
        <v>0</v>
      </c>
      <c r="AX145" s="85">
        <v>0</v>
      </c>
      <c r="AY145" s="85">
        <v>0</v>
      </c>
      <c r="AZ145" s="85">
        <v>0</v>
      </c>
      <c r="BA145" s="85">
        <v>0</v>
      </c>
      <c r="BB145" s="85">
        <v>0</v>
      </c>
      <c r="BC145" s="85">
        <v>0</v>
      </c>
      <c r="BD145" s="85">
        <v>0</v>
      </c>
      <c r="BE145" s="85">
        <v>0</v>
      </c>
      <c r="BF145" s="85">
        <v>0</v>
      </c>
      <c r="BG145" s="85">
        <v>0</v>
      </c>
      <c r="BH145" s="85">
        <v>0</v>
      </c>
      <c r="BI145" s="85">
        <v>0</v>
      </c>
      <c r="BJ145" s="85">
        <v>0</v>
      </c>
      <c r="BK145" s="85">
        <v>0</v>
      </c>
      <c r="BL145" s="85">
        <v>0</v>
      </c>
    </row>
    <row r="146" spans="2:64" x14ac:dyDescent="0.25">
      <c r="B146" s="80">
        <v>52</v>
      </c>
      <c r="C146" s="77" t="s">
        <v>156</v>
      </c>
      <c r="D146" s="78"/>
      <c r="E146" s="79"/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  <c r="AL146" s="85">
        <v>0</v>
      </c>
      <c r="AM146" s="85">
        <v>0</v>
      </c>
      <c r="AN146" s="85">
        <v>0</v>
      </c>
      <c r="AO146" s="85">
        <v>0</v>
      </c>
      <c r="AP146" s="85">
        <v>0</v>
      </c>
      <c r="AQ146" s="85">
        <v>0</v>
      </c>
      <c r="AR146" s="85">
        <v>0</v>
      </c>
      <c r="AS146" s="85">
        <v>0</v>
      </c>
      <c r="AT146" s="85">
        <v>0</v>
      </c>
      <c r="AU146" s="85">
        <v>0</v>
      </c>
      <c r="AV146" s="85">
        <v>0</v>
      </c>
      <c r="AW146" s="85">
        <v>0</v>
      </c>
      <c r="AX146" s="85">
        <v>0</v>
      </c>
      <c r="AY146" s="85">
        <v>0</v>
      </c>
      <c r="AZ146" s="85">
        <v>0</v>
      </c>
      <c r="BA146" s="85">
        <v>0</v>
      </c>
      <c r="BB146" s="85">
        <v>0</v>
      </c>
      <c r="BC146" s="85">
        <v>0</v>
      </c>
      <c r="BD146" s="85">
        <v>0</v>
      </c>
      <c r="BE146" s="85">
        <v>0</v>
      </c>
      <c r="BF146" s="85">
        <v>0</v>
      </c>
      <c r="BG146" s="85">
        <v>0</v>
      </c>
      <c r="BH146" s="85">
        <v>0</v>
      </c>
      <c r="BI146" s="85">
        <v>0</v>
      </c>
      <c r="BJ146" s="85">
        <v>0</v>
      </c>
      <c r="BK146" s="85">
        <v>0</v>
      </c>
      <c r="BL146" s="85">
        <v>0</v>
      </c>
    </row>
    <row r="147" spans="2:64" x14ac:dyDescent="0.25">
      <c r="B147" s="80">
        <v>53</v>
      </c>
      <c r="C147" s="81" t="s">
        <v>173</v>
      </c>
      <c r="D147" s="81"/>
      <c r="E147" s="81"/>
      <c r="F147" s="82">
        <f>F104+F107+F108+F109+F106+F110+F111+F113+F114+F115+F121+F122+F123+F141+F143+F144+F145+F146+F105+F116</f>
        <v>0</v>
      </c>
      <c r="G147" s="82">
        <f t="shared" ref="G147:BL147" si="9">G104+G107+G108+G109+G106+G110+G111+G113+G114+G115+G121+G122+G123+G141+G143+G144+G145+G146+G105+G116</f>
        <v>0</v>
      </c>
      <c r="H147" s="82">
        <f t="shared" si="9"/>
        <v>0</v>
      </c>
      <c r="I147" s="82">
        <f t="shared" si="9"/>
        <v>1</v>
      </c>
      <c r="J147" s="82">
        <f t="shared" si="9"/>
        <v>1</v>
      </c>
      <c r="K147" s="82">
        <f t="shared" si="9"/>
        <v>0</v>
      </c>
      <c r="L147" s="82">
        <f t="shared" si="9"/>
        <v>0</v>
      </c>
      <c r="M147" s="82">
        <f t="shared" si="9"/>
        <v>0</v>
      </c>
      <c r="N147" s="82">
        <f t="shared" si="9"/>
        <v>0</v>
      </c>
      <c r="O147" s="82">
        <f t="shared" si="9"/>
        <v>0</v>
      </c>
      <c r="P147" s="82">
        <f t="shared" si="9"/>
        <v>0</v>
      </c>
      <c r="Q147" s="82">
        <f t="shared" si="9"/>
        <v>0</v>
      </c>
      <c r="R147" s="82">
        <f t="shared" si="9"/>
        <v>0</v>
      </c>
      <c r="S147" s="82">
        <f t="shared" si="9"/>
        <v>0</v>
      </c>
      <c r="T147" s="82">
        <f t="shared" si="9"/>
        <v>0</v>
      </c>
      <c r="U147" s="82">
        <f t="shared" si="9"/>
        <v>0</v>
      </c>
      <c r="V147" s="82">
        <f t="shared" si="9"/>
        <v>0</v>
      </c>
      <c r="W147" s="82">
        <f t="shared" si="9"/>
        <v>0</v>
      </c>
      <c r="X147" s="82">
        <f t="shared" si="9"/>
        <v>0</v>
      </c>
      <c r="Y147" s="82">
        <f t="shared" si="9"/>
        <v>0</v>
      </c>
      <c r="Z147" s="82">
        <f t="shared" si="9"/>
        <v>0</v>
      </c>
      <c r="AA147" s="82">
        <f t="shared" si="9"/>
        <v>0</v>
      </c>
      <c r="AB147" s="82">
        <f t="shared" si="9"/>
        <v>0</v>
      </c>
      <c r="AC147" s="82">
        <f t="shared" si="9"/>
        <v>0</v>
      </c>
      <c r="AD147" s="82">
        <f t="shared" si="9"/>
        <v>0</v>
      </c>
      <c r="AE147" s="82">
        <f t="shared" si="9"/>
        <v>0</v>
      </c>
      <c r="AF147" s="82">
        <f t="shared" si="9"/>
        <v>0</v>
      </c>
      <c r="AG147" s="82">
        <f t="shared" si="9"/>
        <v>0</v>
      </c>
      <c r="AH147" s="82">
        <f t="shared" si="9"/>
        <v>0</v>
      </c>
      <c r="AI147" s="82">
        <f t="shared" si="9"/>
        <v>0</v>
      </c>
      <c r="AJ147" s="82">
        <f t="shared" si="9"/>
        <v>0</v>
      </c>
      <c r="AK147" s="82">
        <f t="shared" si="9"/>
        <v>0</v>
      </c>
      <c r="AL147" s="82">
        <f t="shared" si="9"/>
        <v>0</v>
      </c>
      <c r="AM147" s="82">
        <f t="shared" si="9"/>
        <v>0</v>
      </c>
      <c r="AN147" s="82">
        <f t="shared" si="9"/>
        <v>0</v>
      </c>
      <c r="AO147" s="82">
        <f t="shared" si="9"/>
        <v>0</v>
      </c>
      <c r="AP147" s="82">
        <f t="shared" si="9"/>
        <v>0</v>
      </c>
      <c r="AQ147" s="82">
        <f t="shared" si="9"/>
        <v>0</v>
      </c>
      <c r="AR147" s="82">
        <f t="shared" si="9"/>
        <v>0</v>
      </c>
      <c r="AS147" s="82">
        <f t="shared" si="9"/>
        <v>0</v>
      </c>
      <c r="AT147" s="82">
        <f t="shared" si="9"/>
        <v>0</v>
      </c>
      <c r="AU147" s="82">
        <f t="shared" si="9"/>
        <v>0</v>
      </c>
      <c r="AV147" s="82">
        <f t="shared" si="9"/>
        <v>0</v>
      </c>
      <c r="AW147" s="82">
        <f t="shared" si="9"/>
        <v>0</v>
      </c>
      <c r="AX147" s="82">
        <f t="shared" si="9"/>
        <v>0</v>
      </c>
      <c r="AY147" s="82">
        <f t="shared" si="9"/>
        <v>0</v>
      </c>
      <c r="AZ147" s="82">
        <f t="shared" si="9"/>
        <v>0</v>
      </c>
      <c r="BA147" s="82">
        <f t="shared" si="9"/>
        <v>0</v>
      </c>
      <c r="BB147" s="82">
        <f t="shared" si="9"/>
        <v>0</v>
      </c>
      <c r="BC147" s="82">
        <f t="shared" si="9"/>
        <v>0</v>
      </c>
      <c r="BD147" s="82">
        <f t="shared" si="9"/>
        <v>0</v>
      </c>
      <c r="BE147" s="82">
        <f t="shared" si="9"/>
        <v>0</v>
      </c>
      <c r="BF147" s="82">
        <f t="shared" si="9"/>
        <v>0</v>
      </c>
      <c r="BG147" s="82">
        <f t="shared" si="9"/>
        <v>0</v>
      </c>
      <c r="BH147" s="82">
        <f t="shared" si="9"/>
        <v>0</v>
      </c>
      <c r="BI147" s="82">
        <f t="shared" si="9"/>
        <v>0</v>
      </c>
      <c r="BJ147" s="82">
        <f t="shared" si="9"/>
        <v>0</v>
      </c>
      <c r="BK147" s="82">
        <f t="shared" si="9"/>
        <v>0</v>
      </c>
      <c r="BL147" s="82">
        <f t="shared" si="9"/>
        <v>0</v>
      </c>
    </row>
    <row r="148" spans="2:64" x14ac:dyDescent="0.25">
      <c r="B148" s="80">
        <v>54</v>
      </c>
      <c r="C148" s="83" t="s">
        <v>174</v>
      </c>
      <c r="D148" s="83"/>
      <c r="E148" s="81"/>
      <c r="F148" s="82">
        <f>F139+F142</f>
        <v>0</v>
      </c>
      <c r="G148" s="82">
        <f t="shared" ref="G148:BL148" si="10">G139+G142</f>
        <v>0</v>
      </c>
      <c r="H148" s="82">
        <f t="shared" si="10"/>
        <v>0</v>
      </c>
      <c r="I148" s="82">
        <f t="shared" si="10"/>
        <v>0</v>
      </c>
      <c r="J148" s="82">
        <f t="shared" si="10"/>
        <v>0</v>
      </c>
      <c r="K148" s="82">
        <f t="shared" si="10"/>
        <v>0</v>
      </c>
      <c r="L148" s="82">
        <f t="shared" si="10"/>
        <v>0</v>
      </c>
      <c r="M148" s="82">
        <f t="shared" si="10"/>
        <v>0</v>
      </c>
      <c r="N148" s="82">
        <f t="shared" si="10"/>
        <v>0</v>
      </c>
      <c r="O148" s="82">
        <f t="shared" si="10"/>
        <v>0</v>
      </c>
      <c r="P148" s="82">
        <f t="shared" si="10"/>
        <v>0</v>
      </c>
      <c r="Q148" s="82">
        <f t="shared" si="10"/>
        <v>0</v>
      </c>
      <c r="R148" s="82">
        <f t="shared" si="10"/>
        <v>0</v>
      </c>
      <c r="S148" s="82">
        <f t="shared" si="10"/>
        <v>0</v>
      </c>
      <c r="T148" s="82">
        <f t="shared" si="10"/>
        <v>0</v>
      </c>
      <c r="U148" s="82">
        <f t="shared" si="10"/>
        <v>0</v>
      </c>
      <c r="V148" s="82">
        <f t="shared" si="10"/>
        <v>0</v>
      </c>
      <c r="W148" s="82">
        <f t="shared" si="10"/>
        <v>0</v>
      </c>
      <c r="X148" s="82">
        <f t="shared" si="10"/>
        <v>0</v>
      </c>
      <c r="Y148" s="82">
        <f t="shared" si="10"/>
        <v>0</v>
      </c>
      <c r="Z148" s="82">
        <f t="shared" si="10"/>
        <v>0</v>
      </c>
      <c r="AA148" s="82">
        <f t="shared" si="10"/>
        <v>0</v>
      </c>
      <c r="AB148" s="82">
        <f t="shared" si="10"/>
        <v>0</v>
      </c>
      <c r="AC148" s="82">
        <f t="shared" si="10"/>
        <v>0</v>
      </c>
      <c r="AD148" s="82">
        <f t="shared" si="10"/>
        <v>0</v>
      </c>
      <c r="AE148" s="82">
        <f t="shared" si="10"/>
        <v>0</v>
      </c>
      <c r="AF148" s="82">
        <f t="shared" si="10"/>
        <v>0</v>
      </c>
      <c r="AG148" s="82">
        <f t="shared" si="10"/>
        <v>0</v>
      </c>
      <c r="AH148" s="82">
        <f t="shared" si="10"/>
        <v>0</v>
      </c>
      <c r="AI148" s="82">
        <f t="shared" si="10"/>
        <v>0</v>
      </c>
      <c r="AJ148" s="82">
        <f t="shared" si="10"/>
        <v>0</v>
      </c>
      <c r="AK148" s="82">
        <f t="shared" si="10"/>
        <v>0</v>
      </c>
      <c r="AL148" s="82">
        <f t="shared" si="10"/>
        <v>0</v>
      </c>
      <c r="AM148" s="82">
        <f t="shared" si="10"/>
        <v>0</v>
      </c>
      <c r="AN148" s="82">
        <f t="shared" si="10"/>
        <v>0</v>
      </c>
      <c r="AO148" s="82">
        <f t="shared" si="10"/>
        <v>0</v>
      </c>
      <c r="AP148" s="82">
        <f t="shared" si="10"/>
        <v>0</v>
      </c>
      <c r="AQ148" s="82">
        <f t="shared" si="10"/>
        <v>0</v>
      </c>
      <c r="AR148" s="82">
        <f t="shared" si="10"/>
        <v>0</v>
      </c>
      <c r="AS148" s="82">
        <f t="shared" si="10"/>
        <v>0</v>
      </c>
      <c r="AT148" s="82">
        <f t="shared" si="10"/>
        <v>0</v>
      </c>
      <c r="AU148" s="82">
        <f t="shared" si="10"/>
        <v>0</v>
      </c>
      <c r="AV148" s="82">
        <f t="shared" si="10"/>
        <v>0</v>
      </c>
      <c r="AW148" s="82">
        <f t="shared" si="10"/>
        <v>0</v>
      </c>
      <c r="AX148" s="82">
        <f t="shared" si="10"/>
        <v>0</v>
      </c>
      <c r="AY148" s="82">
        <f t="shared" si="10"/>
        <v>0</v>
      </c>
      <c r="AZ148" s="82">
        <f t="shared" si="10"/>
        <v>0</v>
      </c>
      <c r="BA148" s="82">
        <f t="shared" si="10"/>
        <v>0</v>
      </c>
      <c r="BB148" s="82">
        <f t="shared" si="10"/>
        <v>0</v>
      </c>
      <c r="BC148" s="82">
        <f t="shared" si="10"/>
        <v>0</v>
      </c>
      <c r="BD148" s="82">
        <f t="shared" si="10"/>
        <v>0</v>
      </c>
      <c r="BE148" s="82">
        <f t="shared" si="10"/>
        <v>0</v>
      </c>
      <c r="BF148" s="82">
        <f t="shared" si="10"/>
        <v>0</v>
      </c>
      <c r="BG148" s="82">
        <f t="shared" si="10"/>
        <v>0</v>
      </c>
      <c r="BH148" s="82">
        <f t="shared" si="10"/>
        <v>0</v>
      </c>
      <c r="BI148" s="82">
        <f t="shared" si="10"/>
        <v>0</v>
      </c>
      <c r="BJ148" s="82">
        <f t="shared" si="10"/>
        <v>0</v>
      </c>
      <c r="BK148" s="82">
        <f t="shared" si="10"/>
        <v>0</v>
      </c>
      <c r="BL148" s="82">
        <f t="shared" si="10"/>
        <v>0</v>
      </c>
    </row>
    <row r="149" spans="2:64" x14ac:dyDescent="0.25">
      <c r="B149" s="80">
        <v>55</v>
      </c>
      <c r="C149" s="83" t="s">
        <v>175</v>
      </c>
      <c r="D149" s="83"/>
      <c r="E149" s="81"/>
      <c r="F149" s="82">
        <f>F120</f>
        <v>0</v>
      </c>
      <c r="G149" s="82">
        <f t="shared" ref="G149:BL149" si="11">G120</f>
        <v>0</v>
      </c>
      <c r="H149" s="82">
        <f t="shared" si="11"/>
        <v>0</v>
      </c>
      <c r="I149" s="82">
        <f t="shared" si="11"/>
        <v>0</v>
      </c>
      <c r="J149" s="82">
        <f t="shared" si="11"/>
        <v>0</v>
      </c>
      <c r="K149" s="82">
        <f t="shared" si="11"/>
        <v>0</v>
      </c>
      <c r="L149" s="82">
        <f t="shared" si="11"/>
        <v>0</v>
      </c>
      <c r="M149" s="82">
        <f t="shared" si="11"/>
        <v>0</v>
      </c>
      <c r="N149" s="82">
        <f t="shared" si="11"/>
        <v>0</v>
      </c>
      <c r="O149" s="82">
        <f t="shared" si="11"/>
        <v>0</v>
      </c>
      <c r="P149" s="82">
        <f t="shared" si="11"/>
        <v>0</v>
      </c>
      <c r="Q149" s="82">
        <f t="shared" si="11"/>
        <v>0</v>
      </c>
      <c r="R149" s="82">
        <f t="shared" si="11"/>
        <v>0</v>
      </c>
      <c r="S149" s="82">
        <f t="shared" si="11"/>
        <v>0</v>
      </c>
      <c r="T149" s="82">
        <f t="shared" si="11"/>
        <v>0</v>
      </c>
      <c r="U149" s="82">
        <f t="shared" si="11"/>
        <v>0</v>
      </c>
      <c r="V149" s="82">
        <f t="shared" si="11"/>
        <v>0</v>
      </c>
      <c r="W149" s="82">
        <f t="shared" si="11"/>
        <v>0</v>
      </c>
      <c r="X149" s="82">
        <f t="shared" si="11"/>
        <v>0</v>
      </c>
      <c r="Y149" s="82">
        <f t="shared" si="11"/>
        <v>0</v>
      </c>
      <c r="Z149" s="82">
        <f t="shared" si="11"/>
        <v>0</v>
      </c>
      <c r="AA149" s="82">
        <f t="shared" si="11"/>
        <v>0</v>
      </c>
      <c r="AB149" s="82">
        <f t="shared" si="11"/>
        <v>0</v>
      </c>
      <c r="AC149" s="82">
        <f t="shared" si="11"/>
        <v>0</v>
      </c>
      <c r="AD149" s="82">
        <f t="shared" si="11"/>
        <v>0</v>
      </c>
      <c r="AE149" s="82">
        <f t="shared" si="11"/>
        <v>0</v>
      </c>
      <c r="AF149" s="82">
        <f t="shared" si="11"/>
        <v>0</v>
      </c>
      <c r="AG149" s="82">
        <f t="shared" si="11"/>
        <v>0</v>
      </c>
      <c r="AH149" s="82">
        <f t="shared" si="11"/>
        <v>0</v>
      </c>
      <c r="AI149" s="82">
        <f t="shared" si="11"/>
        <v>0</v>
      </c>
      <c r="AJ149" s="82">
        <f t="shared" si="11"/>
        <v>0</v>
      </c>
      <c r="AK149" s="82">
        <f t="shared" si="11"/>
        <v>0</v>
      </c>
      <c r="AL149" s="82">
        <f t="shared" si="11"/>
        <v>0</v>
      </c>
      <c r="AM149" s="82">
        <f t="shared" si="11"/>
        <v>0</v>
      </c>
      <c r="AN149" s="82">
        <f t="shared" si="11"/>
        <v>0</v>
      </c>
      <c r="AO149" s="82">
        <f t="shared" si="11"/>
        <v>0</v>
      </c>
      <c r="AP149" s="82">
        <f t="shared" si="11"/>
        <v>0</v>
      </c>
      <c r="AQ149" s="82">
        <f t="shared" si="11"/>
        <v>0</v>
      </c>
      <c r="AR149" s="82">
        <f t="shared" si="11"/>
        <v>0</v>
      </c>
      <c r="AS149" s="82">
        <f t="shared" si="11"/>
        <v>0</v>
      </c>
      <c r="AT149" s="82">
        <f t="shared" si="11"/>
        <v>0</v>
      </c>
      <c r="AU149" s="82">
        <f t="shared" si="11"/>
        <v>0</v>
      </c>
      <c r="AV149" s="82">
        <f t="shared" si="11"/>
        <v>0</v>
      </c>
      <c r="AW149" s="82">
        <f t="shared" si="11"/>
        <v>0</v>
      </c>
      <c r="AX149" s="82">
        <f t="shared" si="11"/>
        <v>0</v>
      </c>
      <c r="AY149" s="82">
        <f t="shared" si="11"/>
        <v>0</v>
      </c>
      <c r="AZ149" s="82">
        <f t="shared" si="11"/>
        <v>0</v>
      </c>
      <c r="BA149" s="82">
        <f t="shared" si="11"/>
        <v>0</v>
      </c>
      <c r="BB149" s="82">
        <f t="shared" si="11"/>
        <v>0</v>
      </c>
      <c r="BC149" s="82">
        <f t="shared" si="11"/>
        <v>0</v>
      </c>
      <c r="BD149" s="82">
        <f t="shared" si="11"/>
        <v>0</v>
      </c>
      <c r="BE149" s="82">
        <f t="shared" si="11"/>
        <v>0</v>
      </c>
      <c r="BF149" s="82">
        <f t="shared" si="11"/>
        <v>0</v>
      </c>
      <c r="BG149" s="82">
        <f t="shared" si="11"/>
        <v>0</v>
      </c>
      <c r="BH149" s="82">
        <f t="shared" si="11"/>
        <v>0</v>
      </c>
      <c r="BI149" s="82">
        <f t="shared" si="11"/>
        <v>0</v>
      </c>
      <c r="BJ149" s="82">
        <f t="shared" si="11"/>
        <v>0</v>
      </c>
      <c r="BK149" s="82">
        <f t="shared" si="11"/>
        <v>0</v>
      </c>
      <c r="BL149" s="82">
        <f t="shared" si="11"/>
        <v>0</v>
      </c>
    </row>
    <row r="150" spans="2:64" x14ac:dyDescent="0.25">
      <c r="B150" s="80">
        <v>56</v>
      </c>
      <c r="C150" s="83" t="s">
        <v>176</v>
      </c>
      <c r="D150" s="83"/>
      <c r="E150" s="81"/>
      <c r="F150" s="82">
        <f>F124</f>
        <v>0</v>
      </c>
      <c r="G150" s="82">
        <f t="shared" ref="G150:BL150" si="12">G124</f>
        <v>0</v>
      </c>
      <c r="H150" s="82">
        <f t="shared" si="12"/>
        <v>0</v>
      </c>
      <c r="I150" s="82">
        <f t="shared" si="12"/>
        <v>0</v>
      </c>
      <c r="J150" s="82">
        <f t="shared" si="12"/>
        <v>0</v>
      </c>
      <c r="K150" s="82">
        <f t="shared" si="12"/>
        <v>0</v>
      </c>
      <c r="L150" s="82">
        <f t="shared" si="12"/>
        <v>0</v>
      </c>
      <c r="M150" s="82">
        <f t="shared" si="12"/>
        <v>0</v>
      </c>
      <c r="N150" s="82">
        <f t="shared" si="12"/>
        <v>0</v>
      </c>
      <c r="O150" s="82">
        <f t="shared" si="12"/>
        <v>0</v>
      </c>
      <c r="P150" s="82">
        <f t="shared" si="12"/>
        <v>0</v>
      </c>
      <c r="Q150" s="82">
        <f t="shared" si="12"/>
        <v>0</v>
      </c>
      <c r="R150" s="82">
        <f t="shared" si="12"/>
        <v>0</v>
      </c>
      <c r="S150" s="82">
        <f t="shared" si="12"/>
        <v>0</v>
      </c>
      <c r="T150" s="82">
        <f t="shared" si="12"/>
        <v>0</v>
      </c>
      <c r="U150" s="82">
        <f t="shared" si="12"/>
        <v>0</v>
      </c>
      <c r="V150" s="82">
        <f t="shared" si="12"/>
        <v>0</v>
      </c>
      <c r="W150" s="82">
        <f t="shared" si="12"/>
        <v>0</v>
      </c>
      <c r="X150" s="82">
        <f t="shared" si="12"/>
        <v>0</v>
      </c>
      <c r="Y150" s="82">
        <f t="shared" si="12"/>
        <v>0</v>
      </c>
      <c r="Z150" s="82">
        <f t="shared" si="12"/>
        <v>0</v>
      </c>
      <c r="AA150" s="82">
        <f t="shared" si="12"/>
        <v>0</v>
      </c>
      <c r="AB150" s="82">
        <f t="shared" si="12"/>
        <v>0</v>
      </c>
      <c r="AC150" s="82">
        <f t="shared" si="12"/>
        <v>0</v>
      </c>
      <c r="AD150" s="82">
        <f t="shared" si="12"/>
        <v>0</v>
      </c>
      <c r="AE150" s="82">
        <f t="shared" si="12"/>
        <v>0</v>
      </c>
      <c r="AF150" s="82">
        <f t="shared" si="12"/>
        <v>0</v>
      </c>
      <c r="AG150" s="82">
        <f t="shared" si="12"/>
        <v>0</v>
      </c>
      <c r="AH150" s="82">
        <f t="shared" si="12"/>
        <v>0</v>
      </c>
      <c r="AI150" s="82">
        <f t="shared" si="12"/>
        <v>0</v>
      </c>
      <c r="AJ150" s="82">
        <f t="shared" si="12"/>
        <v>0</v>
      </c>
      <c r="AK150" s="82">
        <f t="shared" si="12"/>
        <v>0</v>
      </c>
      <c r="AL150" s="82">
        <f t="shared" si="12"/>
        <v>0</v>
      </c>
      <c r="AM150" s="82">
        <f t="shared" si="12"/>
        <v>0</v>
      </c>
      <c r="AN150" s="82">
        <f t="shared" si="12"/>
        <v>0</v>
      </c>
      <c r="AO150" s="82">
        <f t="shared" si="12"/>
        <v>0</v>
      </c>
      <c r="AP150" s="82">
        <f t="shared" si="12"/>
        <v>0</v>
      </c>
      <c r="AQ150" s="82">
        <f t="shared" si="12"/>
        <v>0</v>
      </c>
      <c r="AR150" s="82">
        <f t="shared" si="12"/>
        <v>0</v>
      </c>
      <c r="AS150" s="82">
        <f t="shared" si="12"/>
        <v>0</v>
      </c>
      <c r="AT150" s="82">
        <f t="shared" si="12"/>
        <v>0</v>
      </c>
      <c r="AU150" s="82">
        <f t="shared" si="12"/>
        <v>0</v>
      </c>
      <c r="AV150" s="82">
        <f t="shared" si="12"/>
        <v>0</v>
      </c>
      <c r="AW150" s="82">
        <f t="shared" si="12"/>
        <v>0</v>
      </c>
      <c r="AX150" s="82">
        <f t="shared" si="12"/>
        <v>0</v>
      </c>
      <c r="AY150" s="82">
        <f t="shared" si="12"/>
        <v>0</v>
      </c>
      <c r="AZ150" s="82">
        <f t="shared" si="12"/>
        <v>0</v>
      </c>
      <c r="BA150" s="82">
        <f t="shared" si="12"/>
        <v>0</v>
      </c>
      <c r="BB150" s="82">
        <f t="shared" si="12"/>
        <v>0</v>
      </c>
      <c r="BC150" s="82">
        <f t="shared" si="12"/>
        <v>0</v>
      </c>
      <c r="BD150" s="82">
        <f t="shared" si="12"/>
        <v>0</v>
      </c>
      <c r="BE150" s="82">
        <f t="shared" si="12"/>
        <v>0</v>
      </c>
      <c r="BF150" s="82">
        <f t="shared" si="12"/>
        <v>0</v>
      </c>
      <c r="BG150" s="82">
        <f t="shared" si="12"/>
        <v>0</v>
      </c>
      <c r="BH150" s="82">
        <f t="shared" si="12"/>
        <v>0</v>
      </c>
      <c r="BI150" s="82">
        <f t="shared" si="12"/>
        <v>0</v>
      </c>
      <c r="BJ150" s="82">
        <f t="shared" si="12"/>
        <v>0</v>
      </c>
      <c r="BK150" s="82">
        <f t="shared" si="12"/>
        <v>0</v>
      </c>
      <c r="BL150" s="82">
        <f t="shared" si="12"/>
        <v>0</v>
      </c>
    </row>
    <row r="151" spans="2:64" x14ac:dyDescent="0.25">
      <c r="B151" s="80">
        <v>57</v>
      </c>
      <c r="C151" s="83" t="s">
        <v>177</v>
      </c>
      <c r="D151" s="83"/>
      <c r="E151" s="81"/>
      <c r="F151" s="82">
        <f>F125+F126+F127+F128+F129</f>
        <v>8</v>
      </c>
      <c r="G151" s="82">
        <f t="shared" ref="G151:BL151" si="13">G125+G126+G127+G128+G129</f>
        <v>8</v>
      </c>
      <c r="H151" s="82">
        <f t="shared" si="13"/>
        <v>0</v>
      </c>
      <c r="I151" s="82">
        <f t="shared" si="13"/>
        <v>0</v>
      </c>
      <c r="J151" s="82">
        <f t="shared" si="13"/>
        <v>8</v>
      </c>
      <c r="K151" s="82">
        <f t="shared" si="13"/>
        <v>0</v>
      </c>
      <c r="L151" s="82">
        <f t="shared" si="13"/>
        <v>0</v>
      </c>
      <c r="M151" s="82">
        <f t="shared" si="13"/>
        <v>0</v>
      </c>
      <c r="N151" s="82">
        <f t="shared" si="13"/>
        <v>0</v>
      </c>
      <c r="O151" s="82">
        <f t="shared" si="13"/>
        <v>0</v>
      </c>
      <c r="P151" s="82">
        <f t="shared" si="13"/>
        <v>0</v>
      </c>
      <c r="Q151" s="82">
        <f t="shared" si="13"/>
        <v>0</v>
      </c>
      <c r="R151" s="82">
        <f t="shared" si="13"/>
        <v>0</v>
      </c>
      <c r="S151" s="82">
        <f t="shared" si="13"/>
        <v>0</v>
      </c>
      <c r="T151" s="82">
        <f t="shared" si="13"/>
        <v>0</v>
      </c>
      <c r="U151" s="82">
        <f t="shared" si="13"/>
        <v>0</v>
      </c>
      <c r="V151" s="82">
        <f t="shared" si="13"/>
        <v>0</v>
      </c>
      <c r="W151" s="82">
        <f t="shared" si="13"/>
        <v>0</v>
      </c>
      <c r="X151" s="82">
        <f t="shared" si="13"/>
        <v>0</v>
      </c>
      <c r="Y151" s="82">
        <f t="shared" si="13"/>
        <v>0</v>
      </c>
      <c r="Z151" s="82">
        <f t="shared" si="13"/>
        <v>0</v>
      </c>
      <c r="AA151" s="82">
        <f t="shared" si="13"/>
        <v>0</v>
      </c>
      <c r="AB151" s="82">
        <f t="shared" si="13"/>
        <v>0</v>
      </c>
      <c r="AC151" s="82">
        <f t="shared" si="13"/>
        <v>0</v>
      </c>
      <c r="AD151" s="82">
        <f t="shared" si="13"/>
        <v>0</v>
      </c>
      <c r="AE151" s="82">
        <f t="shared" si="13"/>
        <v>0</v>
      </c>
      <c r="AF151" s="82">
        <f t="shared" si="13"/>
        <v>0</v>
      </c>
      <c r="AG151" s="82">
        <f t="shared" si="13"/>
        <v>0</v>
      </c>
      <c r="AH151" s="82">
        <f t="shared" si="13"/>
        <v>0</v>
      </c>
      <c r="AI151" s="82">
        <f t="shared" si="13"/>
        <v>0</v>
      </c>
      <c r="AJ151" s="82">
        <f t="shared" si="13"/>
        <v>0</v>
      </c>
      <c r="AK151" s="82">
        <f t="shared" si="13"/>
        <v>0</v>
      </c>
      <c r="AL151" s="82">
        <f t="shared" si="13"/>
        <v>0</v>
      </c>
      <c r="AM151" s="82">
        <f t="shared" si="13"/>
        <v>0</v>
      </c>
      <c r="AN151" s="82">
        <f t="shared" si="13"/>
        <v>0</v>
      </c>
      <c r="AO151" s="82">
        <f t="shared" si="13"/>
        <v>0</v>
      </c>
      <c r="AP151" s="82">
        <f t="shared" si="13"/>
        <v>0</v>
      </c>
      <c r="AQ151" s="82">
        <f t="shared" si="13"/>
        <v>0</v>
      </c>
      <c r="AR151" s="82">
        <f t="shared" si="13"/>
        <v>0</v>
      </c>
      <c r="AS151" s="82">
        <f t="shared" si="13"/>
        <v>0</v>
      </c>
      <c r="AT151" s="82">
        <f t="shared" si="13"/>
        <v>0</v>
      </c>
      <c r="AU151" s="82">
        <f t="shared" si="13"/>
        <v>0</v>
      </c>
      <c r="AV151" s="82">
        <f t="shared" si="13"/>
        <v>0</v>
      </c>
      <c r="AW151" s="82">
        <f t="shared" si="13"/>
        <v>0</v>
      </c>
      <c r="AX151" s="82">
        <f t="shared" si="13"/>
        <v>0</v>
      </c>
      <c r="AY151" s="82">
        <f t="shared" si="13"/>
        <v>0</v>
      </c>
      <c r="AZ151" s="82">
        <f t="shared" si="13"/>
        <v>0</v>
      </c>
      <c r="BA151" s="82">
        <f t="shared" si="13"/>
        <v>0</v>
      </c>
      <c r="BB151" s="82">
        <f t="shared" si="13"/>
        <v>0</v>
      </c>
      <c r="BC151" s="82">
        <f t="shared" si="13"/>
        <v>0</v>
      </c>
      <c r="BD151" s="82">
        <f t="shared" si="13"/>
        <v>0</v>
      </c>
      <c r="BE151" s="82">
        <f t="shared" si="13"/>
        <v>0</v>
      </c>
      <c r="BF151" s="82">
        <f t="shared" si="13"/>
        <v>0</v>
      </c>
      <c r="BG151" s="82">
        <f t="shared" si="13"/>
        <v>0</v>
      </c>
      <c r="BH151" s="82">
        <f t="shared" si="13"/>
        <v>0</v>
      </c>
      <c r="BI151" s="82">
        <f t="shared" si="13"/>
        <v>0</v>
      </c>
      <c r="BJ151" s="82">
        <f t="shared" si="13"/>
        <v>0</v>
      </c>
      <c r="BK151" s="82">
        <f t="shared" si="13"/>
        <v>0</v>
      </c>
      <c r="BL151" s="82">
        <f t="shared" si="13"/>
        <v>0</v>
      </c>
    </row>
    <row r="152" spans="2:64" x14ac:dyDescent="0.25">
      <c r="B152" s="80">
        <v>58</v>
      </c>
      <c r="C152" s="83" t="s">
        <v>178</v>
      </c>
      <c r="D152" s="83"/>
      <c r="E152" s="81"/>
      <c r="F152" s="82">
        <f>F140+F130+F131+F132+F133+F135+F112+F117+F118+F119+F134</f>
        <v>13</v>
      </c>
      <c r="G152" s="82">
        <f t="shared" ref="G152:BL152" si="14">G140+G130+G131+G132+G133+G135+G112+G117+G118+G119+G134</f>
        <v>41</v>
      </c>
      <c r="H152" s="82">
        <f t="shared" si="14"/>
        <v>41</v>
      </c>
      <c r="I152" s="82">
        <f t="shared" si="14"/>
        <v>0</v>
      </c>
      <c r="J152" s="82">
        <f t="shared" si="14"/>
        <v>41</v>
      </c>
      <c r="K152" s="82">
        <f t="shared" si="14"/>
        <v>0</v>
      </c>
      <c r="L152" s="82">
        <f t="shared" si="14"/>
        <v>0</v>
      </c>
      <c r="M152" s="82">
        <f t="shared" si="14"/>
        <v>0</v>
      </c>
      <c r="N152" s="82">
        <f t="shared" si="14"/>
        <v>0</v>
      </c>
      <c r="O152" s="82">
        <f t="shared" si="14"/>
        <v>0</v>
      </c>
      <c r="P152" s="82">
        <f t="shared" si="14"/>
        <v>0</v>
      </c>
      <c r="Q152" s="82">
        <f t="shared" si="14"/>
        <v>0</v>
      </c>
      <c r="R152" s="82">
        <f t="shared" si="14"/>
        <v>0</v>
      </c>
      <c r="S152" s="82">
        <f t="shared" si="14"/>
        <v>0</v>
      </c>
      <c r="T152" s="82">
        <f t="shared" si="14"/>
        <v>0</v>
      </c>
      <c r="U152" s="82">
        <f t="shared" si="14"/>
        <v>0</v>
      </c>
      <c r="V152" s="82">
        <f t="shared" si="14"/>
        <v>0</v>
      </c>
      <c r="W152" s="82">
        <f t="shared" si="14"/>
        <v>0</v>
      </c>
      <c r="X152" s="82">
        <f t="shared" si="14"/>
        <v>0</v>
      </c>
      <c r="Y152" s="82">
        <f t="shared" si="14"/>
        <v>0</v>
      </c>
      <c r="Z152" s="82">
        <f t="shared" si="14"/>
        <v>1</v>
      </c>
      <c r="AA152" s="82">
        <f t="shared" si="14"/>
        <v>0</v>
      </c>
      <c r="AB152" s="82">
        <f t="shared" si="14"/>
        <v>0</v>
      </c>
      <c r="AC152" s="82">
        <f t="shared" si="14"/>
        <v>0</v>
      </c>
      <c r="AD152" s="82">
        <f t="shared" si="14"/>
        <v>0</v>
      </c>
      <c r="AE152" s="82">
        <f t="shared" si="14"/>
        <v>0</v>
      </c>
      <c r="AF152" s="82">
        <f t="shared" si="14"/>
        <v>0</v>
      </c>
      <c r="AG152" s="82">
        <f t="shared" si="14"/>
        <v>0</v>
      </c>
      <c r="AH152" s="82">
        <f t="shared" si="14"/>
        <v>0</v>
      </c>
      <c r="AI152" s="82">
        <f t="shared" si="14"/>
        <v>0</v>
      </c>
      <c r="AJ152" s="82">
        <f t="shared" si="14"/>
        <v>0</v>
      </c>
      <c r="AK152" s="82">
        <f t="shared" si="14"/>
        <v>0</v>
      </c>
      <c r="AL152" s="82">
        <f t="shared" si="14"/>
        <v>0</v>
      </c>
      <c r="AM152" s="82">
        <f t="shared" si="14"/>
        <v>0</v>
      </c>
      <c r="AN152" s="82">
        <f t="shared" si="14"/>
        <v>0</v>
      </c>
      <c r="AO152" s="82">
        <f t="shared" si="14"/>
        <v>0</v>
      </c>
      <c r="AP152" s="82">
        <f t="shared" si="14"/>
        <v>0</v>
      </c>
      <c r="AQ152" s="82">
        <f t="shared" si="14"/>
        <v>0</v>
      </c>
      <c r="AR152" s="82">
        <f t="shared" si="14"/>
        <v>0</v>
      </c>
      <c r="AS152" s="82">
        <f t="shared" si="14"/>
        <v>0</v>
      </c>
      <c r="AT152" s="82">
        <f t="shared" si="14"/>
        <v>0</v>
      </c>
      <c r="AU152" s="82">
        <f t="shared" si="14"/>
        <v>0</v>
      </c>
      <c r="AV152" s="82">
        <f t="shared" si="14"/>
        <v>0</v>
      </c>
      <c r="AW152" s="82">
        <f t="shared" si="14"/>
        <v>0</v>
      </c>
      <c r="AX152" s="82">
        <f t="shared" si="14"/>
        <v>0</v>
      </c>
      <c r="AY152" s="82">
        <f t="shared" si="14"/>
        <v>0</v>
      </c>
      <c r="AZ152" s="82">
        <f t="shared" si="14"/>
        <v>0</v>
      </c>
      <c r="BA152" s="82">
        <f t="shared" si="14"/>
        <v>0</v>
      </c>
      <c r="BB152" s="82">
        <f t="shared" si="14"/>
        <v>0</v>
      </c>
      <c r="BC152" s="82">
        <f t="shared" si="14"/>
        <v>0</v>
      </c>
      <c r="BD152" s="82">
        <f t="shared" si="14"/>
        <v>0</v>
      </c>
      <c r="BE152" s="82">
        <f t="shared" si="14"/>
        <v>0</v>
      </c>
      <c r="BF152" s="82">
        <f t="shared" si="14"/>
        <v>0</v>
      </c>
      <c r="BG152" s="82">
        <f t="shared" si="14"/>
        <v>0</v>
      </c>
      <c r="BH152" s="82">
        <f t="shared" si="14"/>
        <v>0</v>
      </c>
      <c r="BI152" s="82">
        <f t="shared" si="14"/>
        <v>0</v>
      </c>
      <c r="BJ152" s="82">
        <f t="shared" si="14"/>
        <v>0</v>
      </c>
      <c r="BK152" s="82">
        <f t="shared" si="14"/>
        <v>0</v>
      </c>
      <c r="BL152" s="82">
        <f t="shared" si="14"/>
        <v>0</v>
      </c>
    </row>
    <row r="153" spans="2:64" x14ac:dyDescent="0.25">
      <c r="B153" s="80">
        <v>59</v>
      </c>
      <c r="C153" s="83" t="s">
        <v>179</v>
      </c>
      <c r="D153" s="83"/>
      <c r="E153" s="83"/>
      <c r="F153" s="82">
        <f>F136+F137+F138</f>
        <v>0</v>
      </c>
      <c r="G153" s="82">
        <f t="shared" ref="G153:BL153" si="15">G136+G137+G138</f>
        <v>24</v>
      </c>
      <c r="H153" s="82">
        <f t="shared" si="15"/>
        <v>24</v>
      </c>
      <c r="I153" s="82">
        <f t="shared" si="15"/>
        <v>24</v>
      </c>
      <c r="J153" s="82">
        <f t="shared" si="15"/>
        <v>24</v>
      </c>
      <c r="K153" s="82">
        <f t="shared" si="15"/>
        <v>0</v>
      </c>
      <c r="L153" s="82">
        <f t="shared" si="15"/>
        <v>0</v>
      </c>
      <c r="M153" s="82">
        <f t="shared" si="15"/>
        <v>0</v>
      </c>
      <c r="N153" s="82">
        <f t="shared" si="15"/>
        <v>0</v>
      </c>
      <c r="O153" s="82">
        <f t="shared" si="15"/>
        <v>0</v>
      </c>
      <c r="P153" s="82">
        <f t="shared" si="15"/>
        <v>0</v>
      </c>
      <c r="Q153" s="82">
        <f t="shared" si="15"/>
        <v>0</v>
      </c>
      <c r="R153" s="82">
        <f t="shared" si="15"/>
        <v>0</v>
      </c>
      <c r="S153" s="82">
        <f t="shared" si="15"/>
        <v>0</v>
      </c>
      <c r="T153" s="82">
        <f t="shared" si="15"/>
        <v>0</v>
      </c>
      <c r="U153" s="82">
        <f t="shared" si="15"/>
        <v>0</v>
      </c>
      <c r="V153" s="82">
        <f t="shared" si="15"/>
        <v>0</v>
      </c>
      <c r="W153" s="82">
        <f t="shared" si="15"/>
        <v>0</v>
      </c>
      <c r="X153" s="82">
        <f t="shared" si="15"/>
        <v>0</v>
      </c>
      <c r="Y153" s="82">
        <f t="shared" si="15"/>
        <v>0</v>
      </c>
      <c r="Z153" s="82">
        <f t="shared" si="15"/>
        <v>0</v>
      </c>
      <c r="AA153" s="82">
        <f t="shared" si="15"/>
        <v>0</v>
      </c>
      <c r="AB153" s="82">
        <f t="shared" si="15"/>
        <v>0</v>
      </c>
      <c r="AC153" s="82">
        <f t="shared" si="15"/>
        <v>0</v>
      </c>
      <c r="AD153" s="82">
        <f t="shared" si="15"/>
        <v>0</v>
      </c>
      <c r="AE153" s="82">
        <f t="shared" si="15"/>
        <v>0</v>
      </c>
      <c r="AF153" s="82">
        <f t="shared" si="15"/>
        <v>0</v>
      </c>
      <c r="AG153" s="82">
        <f t="shared" si="15"/>
        <v>0</v>
      </c>
      <c r="AH153" s="82">
        <f t="shared" si="15"/>
        <v>0</v>
      </c>
      <c r="AI153" s="82">
        <f t="shared" si="15"/>
        <v>0</v>
      </c>
      <c r="AJ153" s="82">
        <f t="shared" si="15"/>
        <v>0</v>
      </c>
      <c r="AK153" s="82">
        <f t="shared" si="15"/>
        <v>0</v>
      </c>
      <c r="AL153" s="82">
        <f t="shared" si="15"/>
        <v>0</v>
      </c>
      <c r="AM153" s="82">
        <f t="shared" si="15"/>
        <v>0</v>
      </c>
      <c r="AN153" s="82">
        <f t="shared" si="15"/>
        <v>0</v>
      </c>
      <c r="AO153" s="82">
        <f t="shared" si="15"/>
        <v>0</v>
      </c>
      <c r="AP153" s="82">
        <f t="shared" si="15"/>
        <v>0</v>
      </c>
      <c r="AQ153" s="82">
        <f t="shared" si="15"/>
        <v>0</v>
      </c>
      <c r="AR153" s="82">
        <f t="shared" si="15"/>
        <v>0</v>
      </c>
      <c r="AS153" s="82">
        <f t="shared" si="15"/>
        <v>0</v>
      </c>
      <c r="AT153" s="82">
        <f t="shared" si="15"/>
        <v>0</v>
      </c>
      <c r="AU153" s="82">
        <f t="shared" si="15"/>
        <v>0</v>
      </c>
      <c r="AV153" s="82">
        <f t="shared" si="15"/>
        <v>0</v>
      </c>
      <c r="AW153" s="82">
        <f t="shared" si="15"/>
        <v>0</v>
      </c>
      <c r="AX153" s="82">
        <f t="shared" si="15"/>
        <v>0</v>
      </c>
      <c r="AY153" s="82">
        <f t="shared" si="15"/>
        <v>0</v>
      </c>
      <c r="AZ153" s="82">
        <f t="shared" si="15"/>
        <v>0</v>
      </c>
      <c r="BA153" s="82">
        <f t="shared" si="15"/>
        <v>0</v>
      </c>
      <c r="BB153" s="82">
        <f t="shared" si="15"/>
        <v>0</v>
      </c>
      <c r="BC153" s="82">
        <f t="shared" si="15"/>
        <v>0</v>
      </c>
      <c r="BD153" s="82">
        <f t="shared" si="15"/>
        <v>0</v>
      </c>
      <c r="BE153" s="82">
        <f t="shared" si="15"/>
        <v>0</v>
      </c>
      <c r="BF153" s="82">
        <f t="shared" si="15"/>
        <v>0</v>
      </c>
      <c r="BG153" s="82">
        <f t="shared" si="15"/>
        <v>0</v>
      </c>
      <c r="BH153" s="82">
        <f t="shared" si="15"/>
        <v>0</v>
      </c>
      <c r="BI153" s="82">
        <f t="shared" si="15"/>
        <v>0</v>
      </c>
      <c r="BJ153" s="82">
        <f t="shared" si="15"/>
        <v>0</v>
      </c>
      <c r="BK153" s="82">
        <f t="shared" si="15"/>
        <v>0</v>
      </c>
      <c r="BL153" s="82">
        <f t="shared" si="15"/>
        <v>0</v>
      </c>
    </row>
  </sheetData>
  <mergeCells count="36">
    <mergeCell ref="K93:W93"/>
    <mergeCell ref="X93:BL93"/>
    <mergeCell ref="D71:E71"/>
    <mergeCell ref="D74:E74"/>
    <mergeCell ref="F74:G74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H56:I56"/>
    <mergeCell ref="D57:E57"/>
    <mergeCell ref="D58:E58"/>
    <mergeCell ref="D59:E59"/>
    <mergeCell ref="D60:E60"/>
    <mergeCell ref="F56:G56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53C0-0E6A-405D-91B4-E0463A472643}">
  <sheetPr>
    <tabColor rgb="FF00B050"/>
  </sheetPr>
  <dimension ref="A1:BQ95"/>
  <sheetViews>
    <sheetView showGridLines="0" topLeftCell="A39" zoomScale="110" zoomScaleNormal="110" workbookViewId="0">
      <selection activeCell="H15" sqref="H1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/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87"/>
      <c r="B11" s="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87"/>
      <c r="B12" s="8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89" t="s">
        <v>5</v>
      </c>
      <c r="E13" s="89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87"/>
      <c r="B14" s="88"/>
      <c r="C14" s="9"/>
      <c r="D14" s="90" t="s">
        <v>7</v>
      </c>
      <c r="E14" s="90"/>
      <c r="F14" s="50">
        <v>1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87"/>
      <c r="B15" s="88"/>
      <c r="C15" s="9"/>
      <c r="D15" s="90" t="s">
        <v>9</v>
      </c>
      <c r="E15" s="90"/>
      <c r="F15" s="50">
        <f>+F14+1</f>
        <v>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87"/>
      <c r="B16" s="88"/>
      <c r="C16" s="9"/>
      <c r="D16" s="90" t="s">
        <v>11</v>
      </c>
      <c r="E16" s="90"/>
      <c r="F16" s="50">
        <f t="shared" ref="F16" si="0">+F15+1</f>
        <v>3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87"/>
      <c r="B17" s="88"/>
      <c r="C17" s="9"/>
      <c r="D17" s="90" t="s">
        <v>13</v>
      </c>
      <c r="E17" s="90"/>
      <c r="F17" s="50">
        <f>+F16+1</f>
        <v>4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87"/>
      <c r="B19" s="88"/>
      <c r="C19" s="9"/>
      <c r="D19" s="15" t="s">
        <v>15</v>
      </c>
      <c r="E19" s="52">
        <f>+F17+1</f>
        <v>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87"/>
      <c r="B21" s="8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87"/>
      <c r="B22" s="8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21" t="s">
        <v>19</v>
      </c>
      <c r="E25" s="21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87"/>
      <c r="B26" s="88"/>
      <c r="C26" s="9"/>
      <c r="D26" s="49">
        <f>+E19+1</f>
        <v>6</v>
      </c>
      <c r="E26" s="49">
        <f>+D26+1</f>
        <v>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87"/>
      <c r="B27" s="8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87"/>
      <c r="B28" s="88"/>
      <c r="C28" s="9"/>
      <c r="D28" s="15" t="s">
        <v>15</v>
      </c>
      <c r="E28" s="52">
        <f>+E26+1</f>
        <v>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87"/>
      <c r="B29" s="8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91" t="s">
        <v>24</v>
      </c>
      <c r="E31" s="92"/>
      <c r="F31" s="91" t="s">
        <v>25</v>
      </c>
      <c r="G31" s="9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21" t="s">
        <v>26</v>
      </c>
      <c r="E32" s="21" t="s">
        <v>20</v>
      </c>
      <c r="F32" s="21" t="s">
        <v>26</v>
      </c>
      <c r="G32" s="21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87"/>
      <c r="B33" s="88"/>
      <c r="C33" s="9"/>
      <c r="D33" s="49">
        <f>+E28+1</f>
        <v>9</v>
      </c>
      <c r="E33" s="49">
        <f>+D33+1</f>
        <v>10</v>
      </c>
      <c r="F33" s="49">
        <f t="shared" ref="F33:G33" si="1">+E33+1</f>
        <v>11</v>
      </c>
      <c r="G33" s="49">
        <f t="shared" si="1"/>
        <v>12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87"/>
      <c r="B36" s="88"/>
      <c r="D36" s="21" t="s">
        <v>32</v>
      </c>
      <c r="E36" s="21" t="s">
        <v>33</v>
      </c>
      <c r="F36" s="4"/>
      <c r="G36" s="4"/>
      <c r="H36" s="4"/>
      <c r="I36" s="4"/>
      <c r="J36" s="4"/>
    </row>
    <row r="37" spans="1:17" x14ac:dyDescent="0.25">
      <c r="A37" s="87"/>
      <c r="B37" s="88"/>
      <c r="D37" s="49">
        <f>+G33+1</f>
        <v>13</v>
      </c>
      <c r="E37" s="49">
        <f>+D37+1</f>
        <v>14</v>
      </c>
      <c r="F37" s="4"/>
      <c r="G37" s="4"/>
      <c r="H37" s="4"/>
      <c r="I37" s="4"/>
      <c r="J37" s="4"/>
      <c r="O37" s="24"/>
    </row>
    <row r="38" spans="1:17" x14ac:dyDescent="0.25">
      <c r="A38" s="87"/>
      <c r="B38" s="88"/>
      <c r="D38" s="22"/>
      <c r="E38" s="22"/>
      <c r="F38" s="4"/>
      <c r="G38" s="4"/>
      <c r="H38" s="4"/>
      <c r="I38" s="4"/>
      <c r="J38" s="4"/>
    </row>
    <row r="39" spans="1:17" x14ac:dyDescent="0.25">
      <c r="A39" s="87"/>
      <c r="B39" s="8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87"/>
      <c r="B40" s="88"/>
      <c r="C40" s="8"/>
      <c r="D40" s="94" t="s">
        <v>5</v>
      </c>
      <c r="E40" s="94"/>
      <c r="F40" s="21" t="s">
        <v>6</v>
      </c>
      <c r="G40" s="4"/>
      <c r="H40" s="4"/>
      <c r="I40" s="4"/>
      <c r="J40" s="4"/>
    </row>
    <row r="41" spans="1:17" ht="26.25" customHeight="1" x14ac:dyDescent="0.25">
      <c r="A41" s="87"/>
      <c r="B41" s="88"/>
      <c r="D41" s="93" t="s">
        <v>7</v>
      </c>
      <c r="E41" s="93"/>
      <c r="F41" s="49">
        <f>+E37+1</f>
        <v>15</v>
      </c>
      <c r="G41" s="4"/>
      <c r="H41" s="4"/>
      <c r="I41" s="4"/>
      <c r="J41" s="4"/>
    </row>
    <row r="42" spans="1:17" ht="26.25" customHeight="1" x14ac:dyDescent="0.25">
      <c r="A42" s="87"/>
      <c r="B42" s="88"/>
      <c r="D42" s="93" t="s">
        <v>9</v>
      </c>
      <c r="E42" s="93"/>
      <c r="F42" s="49">
        <f>+F41+1</f>
        <v>16</v>
      </c>
      <c r="G42" s="4"/>
      <c r="H42" s="4"/>
      <c r="I42" s="4"/>
      <c r="J42" s="4"/>
    </row>
    <row r="43" spans="1:17" ht="26.25" customHeight="1" x14ac:dyDescent="0.25">
      <c r="A43" s="87"/>
      <c r="B43" s="88"/>
      <c r="D43" s="93" t="s">
        <v>11</v>
      </c>
      <c r="E43" s="93"/>
      <c r="F43" s="49">
        <f t="shared" ref="F43:F44" si="2">+F42+1</f>
        <v>17</v>
      </c>
      <c r="G43" s="4"/>
      <c r="H43" s="4"/>
      <c r="I43" s="4"/>
      <c r="J43" s="4"/>
    </row>
    <row r="44" spans="1:17" ht="26.25" customHeight="1" x14ac:dyDescent="0.25">
      <c r="A44" s="87"/>
      <c r="B44" s="88"/>
      <c r="D44" s="93" t="s">
        <v>13</v>
      </c>
      <c r="E44" s="93"/>
      <c r="F44" s="49">
        <f t="shared" si="2"/>
        <v>18</v>
      </c>
      <c r="G44" s="4"/>
      <c r="H44" s="4"/>
      <c r="I44" s="4"/>
      <c r="J44" s="4"/>
    </row>
    <row r="45" spans="1:17" x14ac:dyDescent="0.25">
      <c r="A45" s="87"/>
      <c r="B45" s="88"/>
      <c r="D45" s="22"/>
      <c r="E45" s="27"/>
      <c r="F45" s="4"/>
      <c r="G45" s="4"/>
      <c r="H45" s="4"/>
      <c r="I45" s="4"/>
      <c r="J45" s="4"/>
    </row>
    <row r="46" spans="1:17" x14ac:dyDescent="0.25">
      <c r="A46" s="87"/>
      <c r="B46" s="88"/>
      <c r="D46" s="22"/>
      <c r="E46" s="27"/>
      <c r="F46" s="4"/>
      <c r="G46" s="4"/>
      <c r="H46" s="4"/>
      <c r="I46" s="4"/>
      <c r="J46" s="4"/>
    </row>
    <row r="47" spans="1:17" ht="21" x14ac:dyDescent="0.35">
      <c r="A47" s="87"/>
      <c r="B47" s="8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87"/>
      <c r="B48" s="88"/>
      <c r="D48" s="22"/>
      <c r="E48" s="22"/>
      <c r="F48" s="4"/>
      <c r="G48" s="4"/>
      <c r="H48" s="4"/>
      <c r="I48" s="4"/>
      <c r="J48" s="4"/>
    </row>
    <row r="49" spans="1:10" x14ac:dyDescent="0.25">
      <c r="A49" s="87"/>
      <c r="B49" s="8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87"/>
      <c r="B50" s="88"/>
      <c r="D50" s="22"/>
      <c r="E50" s="28" t="s">
        <v>44</v>
      </c>
      <c r="F50" s="28" t="s">
        <v>45</v>
      </c>
      <c r="G50" s="4"/>
      <c r="H50" s="4"/>
      <c r="I50" s="4"/>
      <c r="J50" s="4"/>
    </row>
    <row r="51" spans="1:10" x14ac:dyDescent="0.25">
      <c r="A51" s="87"/>
      <c r="B51" s="88"/>
      <c r="D51" s="62" t="s">
        <v>46</v>
      </c>
      <c r="E51" s="29" t="s">
        <v>47</v>
      </c>
      <c r="F51" s="29" t="s">
        <v>47</v>
      </c>
      <c r="G51" s="4"/>
      <c r="H51" s="4"/>
      <c r="I51" s="4"/>
      <c r="J51" s="4"/>
    </row>
    <row r="52" spans="1:10" x14ac:dyDescent="0.25">
      <c r="A52" s="87"/>
      <c r="B52" s="88"/>
      <c r="D52" s="29" t="s">
        <v>48</v>
      </c>
      <c r="E52" s="61">
        <f>+F44+1</f>
        <v>19</v>
      </c>
      <c r="F52" s="53">
        <f>+E52+1</f>
        <v>20</v>
      </c>
      <c r="G52" s="4"/>
      <c r="H52" s="4"/>
      <c r="I52" s="4"/>
      <c r="J52" s="4"/>
    </row>
    <row r="53" spans="1:10" x14ac:dyDescent="0.25">
      <c r="A53" s="87"/>
      <c r="B53" s="88"/>
      <c r="D53" s="29" t="s">
        <v>51</v>
      </c>
      <c r="E53" s="61">
        <f>+F52+1</f>
        <v>21</v>
      </c>
      <c r="F53" s="53">
        <f>+E53+1</f>
        <v>22</v>
      </c>
      <c r="G53" s="4"/>
      <c r="H53" s="4"/>
      <c r="I53" s="4"/>
      <c r="J53" s="4"/>
    </row>
    <row r="54" spans="1:10" x14ac:dyDescent="0.25">
      <c r="A54" s="87"/>
      <c r="B54" s="88"/>
      <c r="D54" s="22"/>
      <c r="E54" s="22"/>
      <c r="F54" s="4"/>
      <c r="G54" s="4"/>
      <c r="H54" s="4"/>
      <c r="I54" s="4"/>
      <c r="J54" s="4"/>
    </row>
    <row r="55" spans="1:10" x14ac:dyDescent="0.25">
      <c r="A55" s="87"/>
      <c r="B55" s="8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87"/>
      <c r="B56" s="88"/>
      <c r="C56" s="8"/>
      <c r="F56" s="95" t="s">
        <v>44</v>
      </c>
      <c r="G56" s="99"/>
      <c r="H56" s="95" t="s">
        <v>45</v>
      </c>
      <c r="I56" s="96"/>
    </row>
    <row r="57" spans="1:10" x14ac:dyDescent="0.25">
      <c r="A57" s="87"/>
      <c r="B57" s="88"/>
      <c r="C57" s="8"/>
      <c r="D57" s="97" t="s">
        <v>5</v>
      </c>
      <c r="E57" s="98"/>
      <c r="F57" s="21" t="s">
        <v>55</v>
      </c>
      <c r="G57" s="21" t="s">
        <v>20</v>
      </c>
      <c r="H57" s="21" t="s">
        <v>55</v>
      </c>
      <c r="I57" s="21" t="s">
        <v>20</v>
      </c>
    </row>
    <row r="58" spans="1:10" s="34" customFormat="1" ht="26.25" customHeight="1" x14ac:dyDescent="0.25">
      <c r="A58" s="87"/>
      <c r="B58" s="88"/>
      <c r="C58" s="5"/>
      <c r="D58" s="93" t="s">
        <v>7</v>
      </c>
      <c r="E58" s="93"/>
      <c r="F58" s="49">
        <f>+F53+1</f>
        <v>23</v>
      </c>
      <c r="G58" s="49">
        <f>+F58+1</f>
        <v>24</v>
      </c>
      <c r="H58" s="49">
        <f t="shared" ref="H58:I58" si="3">+G58+1</f>
        <v>25</v>
      </c>
      <c r="I58" s="49">
        <f t="shared" si="3"/>
        <v>26</v>
      </c>
    </row>
    <row r="59" spans="1:10" s="34" customFormat="1" ht="26.25" customHeight="1" x14ac:dyDescent="0.25">
      <c r="A59" s="87"/>
      <c r="B59" s="88"/>
      <c r="C59" s="5"/>
      <c r="D59" s="93" t="s">
        <v>9</v>
      </c>
      <c r="E59" s="93"/>
      <c r="F59" s="49">
        <f>+I58+1</f>
        <v>27</v>
      </c>
      <c r="G59" s="49">
        <f t="shared" ref="G59:I59" si="4">+F59+1</f>
        <v>28</v>
      </c>
      <c r="H59" s="49">
        <f t="shared" si="4"/>
        <v>29</v>
      </c>
      <c r="I59" s="49">
        <f t="shared" si="4"/>
        <v>30</v>
      </c>
    </row>
    <row r="60" spans="1:10" s="34" customFormat="1" ht="26.25" customHeight="1" x14ac:dyDescent="0.25">
      <c r="A60" s="87"/>
      <c r="B60" s="88"/>
      <c r="C60" s="5"/>
      <c r="D60" s="93" t="s">
        <v>11</v>
      </c>
      <c r="E60" s="93"/>
      <c r="F60" s="49">
        <f t="shared" ref="F60:F61" si="5">+I59+1</f>
        <v>31</v>
      </c>
      <c r="G60" s="49">
        <f t="shared" ref="G60:I60" si="6">+F60+1</f>
        <v>32</v>
      </c>
      <c r="H60" s="49">
        <f t="shared" si="6"/>
        <v>33</v>
      </c>
      <c r="I60" s="49">
        <f t="shared" si="6"/>
        <v>34</v>
      </c>
    </row>
    <row r="61" spans="1:10" s="34" customFormat="1" ht="26.25" customHeight="1" x14ac:dyDescent="0.25">
      <c r="A61" s="87"/>
      <c r="B61" s="88"/>
      <c r="C61" s="5"/>
      <c r="D61" s="93" t="s">
        <v>13</v>
      </c>
      <c r="E61" s="93"/>
      <c r="F61" s="49">
        <f t="shared" si="5"/>
        <v>35</v>
      </c>
      <c r="G61" s="49">
        <f t="shared" ref="G61:I61" si="7">+F61+1</f>
        <v>36</v>
      </c>
      <c r="H61" s="49">
        <f t="shared" si="7"/>
        <v>37</v>
      </c>
      <c r="I61" s="49">
        <f t="shared" si="7"/>
        <v>38</v>
      </c>
    </row>
    <row r="62" spans="1:10" x14ac:dyDescent="0.25">
      <c r="A62" s="87"/>
      <c r="B62" s="88"/>
      <c r="D62" s="22"/>
      <c r="E62" s="22"/>
      <c r="F62" s="4"/>
      <c r="G62" s="4"/>
      <c r="H62" s="4"/>
      <c r="I62" s="4"/>
      <c r="J62" s="4"/>
    </row>
    <row r="63" spans="1:10" ht="18.75" x14ac:dyDescent="0.25">
      <c r="A63" s="87"/>
      <c r="B63" s="88"/>
      <c r="D63" s="15" t="s">
        <v>15</v>
      </c>
      <c r="E63" s="54">
        <f>+I61+1</f>
        <v>39</v>
      </c>
      <c r="F63" s="4"/>
      <c r="G63" s="4"/>
      <c r="H63" s="4"/>
      <c r="I63" s="4"/>
      <c r="J63" s="4"/>
    </row>
    <row r="64" spans="1:10" x14ac:dyDescent="0.25">
      <c r="A64" s="87"/>
      <c r="B64" s="88"/>
      <c r="D64" s="22"/>
      <c r="E64" s="22"/>
      <c r="F64" s="4"/>
      <c r="G64" s="4"/>
      <c r="H64" s="4"/>
      <c r="I64" s="4"/>
      <c r="J64" s="4"/>
    </row>
    <row r="65" spans="1:13" x14ac:dyDescent="0.25">
      <c r="A65" s="87"/>
      <c r="B65" s="8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87"/>
      <c r="B66" s="88"/>
      <c r="C66" s="8"/>
      <c r="F66" s="103" t="s">
        <v>44</v>
      </c>
      <c r="G66" s="104"/>
      <c r="H66" s="103" t="s">
        <v>45</v>
      </c>
      <c r="I66" s="105"/>
    </row>
    <row r="67" spans="1:13" x14ac:dyDescent="0.25">
      <c r="A67" s="87"/>
      <c r="B67" s="88"/>
      <c r="C67" s="8"/>
      <c r="D67" s="94" t="s">
        <v>5</v>
      </c>
      <c r="E67" s="94"/>
      <c r="F67" s="21" t="s">
        <v>55</v>
      </c>
      <c r="G67" s="21" t="s">
        <v>20</v>
      </c>
      <c r="H67" s="21" t="s">
        <v>55</v>
      </c>
      <c r="I67" s="21" t="s">
        <v>20</v>
      </c>
    </row>
    <row r="68" spans="1:13" ht="26.25" customHeight="1" x14ac:dyDescent="0.25">
      <c r="A68" s="87"/>
      <c r="B68" s="88"/>
      <c r="D68" s="93" t="s">
        <v>7</v>
      </c>
      <c r="E68" s="93"/>
      <c r="F68" s="55">
        <f>+E63+1</f>
        <v>40</v>
      </c>
      <c r="G68" s="55">
        <f>+F68+1</f>
        <v>41</v>
      </c>
      <c r="H68" s="55">
        <f t="shared" ref="H68:I68" si="8">+G68+1</f>
        <v>42</v>
      </c>
      <c r="I68" s="55">
        <f t="shared" si="8"/>
        <v>43</v>
      </c>
      <c r="J68" s="14"/>
      <c r="K68" s="14"/>
      <c r="L68" s="14"/>
      <c r="M68" s="14"/>
    </row>
    <row r="69" spans="1:13" ht="26.25" customHeight="1" x14ac:dyDescent="0.25">
      <c r="A69" s="87"/>
      <c r="B69" s="88"/>
      <c r="D69" s="93" t="s">
        <v>9</v>
      </c>
      <c r="E69" s="93"/>
      <c r="F69" s="55">
        <f>+I68+1</f>
        <v>44</v>
      </c>
      <c r="G69" s="55">
        <f t="shared" ref="G69:I69" si="9">+F69+1</f>
        <v>45</v>
      </c>
      <c r="H69" s="55">
        <f t="shared" si="9"/>
        <v>46</v>
      </c>
      <c r="I69" s="55">
        <f t="shared" si="9"/>
        <v>47</v>
      </c>
      <c r="J69" s="14"/>
      <c r="K69" s="14"/>
      <c r="L69" s="14"/>
      <c r="M69" s="14"/>
    </row>
    <row r="70" spans="1:13" ht="26.25" customHeight="1" x14ac:dyDescent="0.25">
      <c r="A70" s="87"/>
      <c r="B70" s="88"/>
      <c r="D70" s="93" t="s">
        <v>11</v>
      </c>
      <c r="E70" s="93"/>
      <c r="F70" s="55">
        <f t="shared" ref="F70:F71" si="10">+I69+1</f>
        <v>48</v>
      </c>
      <c r="G70" s="55">
        <f t="shared" ref="G70:I70" si="11">+F70+1</f>
        <v>49</v>
      </c>
      <c r="H70" s="55">
        <f t="shared" si="11"/>
        <v>50</v>
      </c>
      <c r="I70" s="55">
        <f t="shared" si="11"/>
        <v>51</v>
      </c>
      <c r="J70" s="14"/>
      <c r="K70" s="14"/>
      <c r="L70" s="14"/>
      <c r="M70" s="14"/>
    </row>
    <row r="71" spans="1:13" ht="26.25" customHeight="1" x14ac:dyDescent="0.25">
      <c r="A71" s="87"/>
      <c r="B71" s="88"/>
      <c r="D71" s="93" t="s">
        <v>13</v>
      </c>
      <c r="E71" s="93"/>
      <c r="F71" s="55">
        <f t="shared" si="10"/>
        <v>52</v>
      </c>
      <c r="G71" s="55">
        <f t="shared" ref="G71:I71" si="12">+F71+1</f>
        <v>53</v>
      </c>
      <c r="H71" s="55">
        <f t="shared" si="12"/>
        <v>54</v>
      </c>
      <c r="I71" s="55">
        <f t="shared" si="12"/>
        <v>55</v>
      </c>
      <c r="J71" s="14"/>
      <c r="K71" s="14"/>
      <c r="L71" s="14"/>
      <c r="M71" s="14"/>
    </row>
    <row r="72" spans="1:13" x14ac:dyDescent="0.25">
      <c r="A72" s="87"/>
      <c r="B72" s="88"/>
      <c r="D72" s="22"/>
      <c r="E72" s="22"/>
      <c r="F72" s="4"/>
      <c r="G72" s="4"/>
      <c r="H72" s="4"/>
      <c r="I72" s="4"/>
      <c r="J72" s="4"/>
    </row>
    <row r="73" spans="1:13" x14ac:dyDescent="0.25">
      <c r="A73" s="87"/>
      <c r="B73" s="88"/>
      <c r="D73" s="6" t="s">
        <v>108</v>
      </c>
      <c r="E73" s="7"/>
      <c r="F73" s="22"/>
    </row>
    <row r="74" spans="1:13" x14ac:dyDescent="0.25">
      <c r="A74" s="87"/>
      <c r="B74" s="88"/>
      <c r="D74" s="95" t="s">
        <v>44</v>
      </c>
      <c r="E74" s="99"/>
      <c r="F74" s="95" t="s">
        <v>45</v>
      </c>
      <c r="G74" s="96"/>
    </row>
    <row r="75" spans="1:13" x14ac:dyDescent="0.25">
      <c r="A75" s="87"/>
      <c r="B75" s="88"/>
      <c r="D75" s="21" t="s">
        <v>55</v>
      </c>
      <c r="E75" s="21" t="s">
        <v>20</v>
      </c>
      <c r="F75" s="21" t="s">
        <v>55</v>
      </c>
      <c r="G75" s="21" t="s">
        <v>20</v>
      </c>
    </row>
    <row r="76" spans="1:13" x14ac:dyDescent="0.25">
      <c r="A76" s="87"/>
      <c r="B76" s="88"/>
      <c r="D76" s="49">
        <f>+I71+1</f>
        <v>56</v>
      </c>
      <c r="E76" s="49">
        <f>+D76+1</f>
        <v>57</v>
      </c>
      <c r="F76" s="49">
        <f t="shared" ref="F76:G76" si="13">+E76+1</f>
        <v>58</v>
      </c>
      <c r="G76" s="49">
        <f t="shared" si="13"/>
        <v>59</v>
      </c>
    </row>
    <row r="77" spans="1:13" x14ac:dyDescent="0.25">
      <c r="A77" s="87"/>
      <c r="B77" s="88"/>
      <c r="D77" s="6"/>
      <c r="E77" s="22"/>
      <c r="F77" s="22"/>
    </row>
    <row r="93" spans="2:69" x14ac:dyDescent="0.25">
      <c r="B93" s="100" t="s">
        <v>55</v>
      </c>
      <c r="C93" s="100" t="s">
        <v>109</v>
      </c>
      <c r="D93" s="100"/>
      <c r="E93" s="100"/>
      <c r="F93" s="102" t="s">
        <v>3</v>
      </c>
      <c r="G93" s="102"/>
      <c r="H93" s="102"/>
      <c r="I93" s="102"/>
      <c r="J93" s="102"/>
      <c r="K93" s="106" t="s">
        <v>17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7" t="s">
        <v>42</v>
      </c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</row>
    <row r="94" spans="2:69" x14ac:dyDescent="0.25">
      <c r="B94" s="100"/>
      <c r="C94" s="100"/>
      <c r="D94" s="100"/>
      <c r="E94" s="100"/>
      <c r="F94" s="58">
        <v>1</v>
      </c>
      <c r="G94" s="58">
        <v>2</v>
      </c>
      <c r="H94" s="58">
        <v>3</v>
      </c>
      <c r="I94" s="58">
        <v>4</v>
      </c>
      <c r="J94" s="58">
        <v>5</v>
      </c>
      <c r="K94" s="59">
        <v>6</v>
      </c>
      <c r="L94" s="59">
        <v>7</v>
      </c>
      <c r="M94" s="59">
        <v>8</v>
      </c>
      <c r="N94" s="59">
        <v>9</v>
      </c>
      <c r="O94" s="59">
        <v>10</v>
      </c>
      <c r="P94" s="59">
        <v>11</v>
      </c>
      <c r="Q94" s="59">
        <v>12</v>
      </c>
      <c r="R94" s="59">
        <v>13</v>
      </c>
      <c r="S94" s="59">
        <v>14</v>
      </c>
      <c r="T94" s="59">
        <v>15</v>
      </c>
      <c r="U94" s="59">
        <v>16</v>
      </c>
      <c r="V94" s="59">
        <v>17</v>
      </c>
      <c r="W94" s="59">
        <v>18</v>
      </c>
      <c r="X94" s="60">
        <v>19</v>
      </c>
      <c r="Y94" s="60">
        <v>20</v>
      </c>
      <c r="Z94" s="60">
        <v>21</v>
      </c>
      <c r="AA94" s="60">
        <v>22</v>
      </c>
      <c r="AB94" s="60">
        <v>23</v>
      </c>
      <c r="AC94" s="60">
        <v>24</v>
      </c>
      <c r="AD94" s="60">
        <v>25</v>
      </c>
      <c r="AE94" s="60">
        <v>26</v>
      </c>
      <c r="AF94" s="60">
        <v>27</v>
      </c>
      <c r="AG94" s="60">
        <v>28</v>
      </c>
      <c r="AH94" s="60">
        <v>29</v>
      </c>
      <c r="AI94" s="60">
        <v>30</v>
      </c>
      <c r="AJ94" s="60">
        <v>31</v>
      </c>
      <c r="AK94" s="60">
        <v>32</v>
      </c>
      <c r="AL94" s="60">
        <v>33</v>
      </c>
      <c r="AM94" s="60">
        <v>34</v>
      </c>
      <c r="AN94" s="60">
        <v>35</v>
      </c>
      <c r="AO94" s="60">
        <v>36</v>
      </c>
      <c r="AP94" s="60">
        <v>37</v>
      </c>
      <c r="AQ94" s="60">
        <v>38</v>
      </c>
      <c r="AR94" s="60">
        <v>39</v>
      </c>
      <c r="AS94" s="60">
        <v>40</v>
      </c>
      <c r="AT94" s="60">
        <v>41</v>
      </c>
      <c r="AU94" s="60">
        <v>42</v>
      </c>
      <c r="AV94" s="60">
        <v>43</v>
      </c>
      <c r="AW94" s="60">
        <v>44</v>
      </c>
      <c r="AX94" s="60">
        <v>45</v>
      </c>
      <c r="AY94" s="60">
        <v>46</v>
      </c>
      <c r="AZ94" s="60">
        <v>47</v>
      </c>
      <c r="BA94" s="60">
        <v>48</v>
      </c>
      <c r="BB94" s="60">
        <v>49</v>
      </c>
      <c r="BC94" s="60">
        <v>50</v>
      </c>
      <c r="BD94" s="60">
        <v>51</v>
      </c>
      <c r="BE94" s="60">
        <v>52</v>
      </c>
      <c r="BF94" s="60">
        <v>53</v>
      </c>
      <c r="BG94" s="60">
        <v>54</v>
      </c>
      <c r="BH94" s="60">
        <v>55</v>
      </c>
      <c r="BI94" s="60">
        <v>56</v>
      </c>
      <c r="BJ94" s="60">
        <v>57</v>
      </c>
      <c r="BK94" s="60">
        <v>58</v>
      </c>
      <c r="BL94" s="60">
        <v>59</v>
      </c>
      <c r="BM94" s="1"/>
      <c r="BN94" s="1"/>
      <c r="BO94" s="1"/>
      <c r="BP94" s="1"/>
      <c r="BQ94" s="1"/>
    </row>
    <row r="95" spans="2:69" x14ac:dyDescent="0.25">
      <c r="B95" s="56">
        <v>1</v>
      </c>
      <c r="C95" s="57" t="s">
        <v>110</v>
      </c>
      <c r="D95" s="68"/>
      <c r="E95" s="69"/>
    </row>
  </sheetData>
  <mergeCells count="36">
    <mergeCell ref="F74:G74"/>
    <mergeCell ref="D14:E14"/>
    <mergeCell ref="D15:E15"/>
    <mergeCell ref="D16:E16"/>
    <mergeCell ref="D17:E17"/>
    <mergeCell ref="D58:E58"/>
    <mergeCell ref="D59:E59"/>
    <mergeCell ref="D60:E60"/>
    <mergeCell ref="D61:E61"/>
    <mergeCell ref="D31:E31"/>
    <mergeCell ref="F31:G31"/>
    <mergeCell ref="F56:G56"/>
    <mergeCell ref="F66:G66"/>
    <mergeCell ref="D74:E74"/>
    <mergeCell ref="D67:E67"/>
    <mergeCell ref="A4:K4"/>
    <mergeCell ref="D41:E41"/>
    <mergeCell ref="D42:E42"/>
    <mergeCell ref="D43:E43"/>
    <mergeCell ref="D44:E44"/>
    <mergeCell ref="D40:E40"/>
    <mergeCell ref="D13:E13"/>
    <mergeCell ref="A10:A77"/>
    <mergeCell ref="B10:B77"/>
    <mergeCell ref="H56:I56"/>
    <mergeCell ref="H66:I66"/>
    <mergeCell ref="D57:E57"/>
    <mergeCell ref="D68:E68"/>
    <mergeCell ref="D69:E69"/>
    <mergeCell ref="D70:E70"/>
    <mergeCell ref="D71:E71"/>
    <mergeCell ref="X93:BL93"/>
    <mergeCell ref="B93:B94"/>
    <mergeCell ref="C93:E94"/>
    <mergeCell ref="F93:J93"/>
    <mergeCell ref="K93:W9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953F-10B4-442D-8DD5-36006FA6F474}">
  <sheetPr>
    <tabColor rgb="FF00B050"/>
  </sheetPr>
  <dimension ref="A1:V90"/>
  <sheetViews>
    <sheetView zoomScale="110" zoomScaleNormal="110" workbookViewId="0">
      <selection activeCell="E8" sqref="E8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5" width="15.42578125" customWidth="1"/>
    <col min="6" max="6" width="15" customWidth="1"/>
    <col min="7" max="7" width="14" customWidth="1"/>
    <col min="8" max="8" width="16.28515625" customWidth="1"/>
    <col min="9" max="9" width="15" customWidth="1"/>
    <col min="10" max="10" width="15.28515625" customWidth="1"/>
    <col min="11" max="11" width="16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/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87" t="s">
        <v>1</v>
      </c>
      <c r="B10" s="8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x14ac:dyDescent="0.25">
      <c r="A11" s="87"/>
      <c r="B11" s="88"/>
      <c r="D11" s="6" t="s">
        <v>4</v>
      </c>
      <c r="E11" s="4"/>
      <c r="F11" s="4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8" ht="15.75" x14ac:dyDescent="0.25">
      <c r="A12" s="87"/>
      <c r="B12" s="88"/>
      <c r="C12" s="8"/>
      <c r="E12" s="9">
        <v>1</v>
      </c>
      <c r="F12" s="4"/>
      <c r="G12" s="10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87"/>
      <c r="B13" s="88"/>
      <c r="C13" s="8"/>
      <c r="D13" s="11" t="s">
        <v>5</v>
      </c>
      <c r="E13" s="11" t="s">
        <v>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18" customHeight="1" x14ac:dyDescent="0.25">
      <c r="A14" s="87"/>
      <c r="B14" s="88"/>
      <c r="C14" s="9">
        <v>1</v>
      </c>
      <c r="D14" s="12" t="s">
        <v>7</v>
      </c>
      <c r="E14" s="13" t="s">
        <v>8</v>
      </c>
      <c r="F14" s="14"/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18" customHeight="1" x14ac:dyDescent="0.25">
      <c r="A15" s="87"/>
      <c r="B15" s="88"/>
      <c r="C15" s="9">
        <v>2</v>
      </c>
      <c r="D15" s="12" t="s">
        <v>9</v>
      </c>
      <c r="E15" s="13" t="s">
        <v>10</v>
      </c>
      <c r="F15" s="14"/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18" customHeight="1" x14ac:dyDescent="0.25">
      <c r="A16" s="87"/>
      <c r="B16" s="88"/>
      <c r="C16" s="9">
        <v>3</v>
      </c>
      <c r="D16" s="12" t="s">
        <v>11</v>
      </c>
      <c r="E16" s="13" t="s">
        <v>12</v>
      </c>
      <c r="F16" s="14"/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18" customHeight="1" x14ac:dyDescent="0.25">
      <c r="A17" s="87"/>
      <c r="B17" s="88"/>
      <c r="C17" s="9">
        <v>4</v>
      </c>
      <c r="D17" s="12" t="s">
        <v>13</v>
      </c>
      <c r="E17" s="13" t="s">
        <v>14</v>
      </c>
      <c r="F17" s="14"/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87"/>
      <c r="B18" s="8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87"/>
      <c r="B19" s="88"/>
      <c r="C19" s="9"/>
      <c r="D19" s="15" t="s">
        <v>15</v>
      </c>
      <c r="E19" s="16" t="s">
        <v>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87"/>
      <c r="B20" s="88"/>
      <c r="D20" s="1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1" x14ac:dyDescent="0.35">
      <c r="A21" s="87"/>
      <c r="B21" s="88"/>
      <c r="C21" s="3" t="s">
        <v>17</v>
      </c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87"/>
      <c r="B22" s="88"/>
      <c r="D22" s="1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87"/>
      <c r="B23" s="88"/>
      <c r="D23" s="6" t="s">
        <v>18</v>
      </c>
      <c r="E23" s="18"/>
      <c r="F23" s="19"/>
      <c r="G23" s="4"/>
      <c r="H23" s="10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87"/>
      <c r="B24" s="88"/>
      <c r="D24" s="1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87"/>
      <c r="B25" s="88"/>
      <c r="C25" s="20"/>
      <c r="D25" s="5">
        <v>1</v>
      </c>
      <c r="E25" s="5">
        <v>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87"/>
      <c r="B26" s="88"/>
      <c r="C26" s="20"/>
      <c r="D26" s="21" t="s">
        <v>19</v>
      </c>
      <c r="E26" s="21" t="s">
        <v>20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87"/>
      <c r="B27" s="88"/>
      <c r="C27" s="9">
        <v>6</v>
      </c>
      <c r="D27" s="13" t="s">
        <v>21</v>
      </c>
      <c r="E27" s="13" t="s">
        <v>22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x14ac:dyDescent="0.25">
      <c r="A28" s="87"/>
      <c r="B28" s="88"/>
      <c r="C28" s="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8.75" x14ac:dyDescent="0.25">
      <c r="A29" s="87"/>
      <c r="B29" s="88"/>
      <c r="C29" s="9"/>
      <c r="D29" s="15" t="s">
        <v>15</v>
      </c>
      <c r="E29" s="16" t="s">
        <v>22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87"/>
      <c r="B30" s="88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87"/>
      <c r="B31" s="88"/>
      <c r="D31" s="6" t="s">
        <v>23</v>
      </c>
      <c r="E31" s="4"/>
      <c r="F31" s="7"/>
      <c r="G31" s="4"/>
      <c r="H31" s="4"/>
      <c r="I31" s="4"/>
      <c r="J31" s="10"/>
      <c r="K31" s="4"/>
      <c r="L31" s="4"/>
      <c r="M31" s="4"/>
      <c r="N31" s="4"/>
      <c r="O31" s="4"/>
      <c r="P31" s="4"/>
      <c r="Q31" s="4"/>
    </row>
    <row r="32" spans="1:17" x14ac:dyDescent="0.25">
      <c r="A32" s="87"/>
      <c r="B32" s="88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87"/>
      <c r="B33" s="88"/>
      <c r="D33" s="5">
        <v>1</v>
      </c>
      <c r="E33" s="5">
        <v>2</v>
      </c>
      <c r="F33" s="5">
        <v>3</v>
      </c>
      <c r="G33" s="5">
        <v>4</v>
      </c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87"/>
      <c r="B34" s="88"/>
      <c r="D34" s="91" t="s">
        <v>24</v>
      </c>
      <c r="E34" s="92"/>
      <c r="F34" s="91" t="s">
        <v>25</v>
      </c>
      <c r="G34" s="92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87"/>
      <c r="B35" s="88"/>
      <c r="D35" s="21" t="s">
        <v>26</v>
      </c>
      <c r="E35" s="21" t="s">
        <v>20</v>
      </c>
      <c r="F35" s="21" t="s">
        <v>26</v>
      </c>
      <c r="G35" s="21" t="s">
        <v>20</v>
      </c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x14ac:dyDescent="0.25">
      <c r="A36" s="87"/>
      <c r="B36" s="88"/>
      <c r="C36" s="9">
        <v>7</v>
      </c>
      <c r="D36" s="14" t="s">
        <v>27</v>
      </c>
      <c r="E36" s="14" t="s">
        <v>28</v>
      </c>
      <c r="F36" s="14" t="s">
        <v>29</v>
      </c>
      <c r="G36" s="14" t="s">
        <v>30</v>
      </c>
      <c r="H36" s="1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87"/>
      <c r="B37" s="88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87"/>
      <c r="B38" s="88"/>
      <c r="D38" s="6" t="s">
        <v>31</v>
      </c>
      <c r="E38" s="4"/>
      <c r="F38" s="7"/>
      <c r="G38" s="4"/>
      <c r="H38" s="4"/>
      <c r="I38" s="4"/>
      <c r="J38" s="10"/>
      <c r="K38" s="4"/>
      <c r="L38" s="4"/>
      <c r="M38" s="4"/>
      <c r="N38" s="4"/>
      <c r="O38" s="4"/>
      <c r="P38" s="4"/>
      <c r="Q38" s="4"/>
    </row>
    <row r="39" spans="1:17" x14ac:dyDescent="0.25">
      <c r="A39" s="87"/>
      <c r="B39" s="88"/>
      <c r="D39" s="22"/>
      <c r="E39" s="4"/>
      <c r="F39" s="23"/>
      <c r="G39" s="4"/>
      <c r="H39" s="4"/>
      <c r="I39" s="4"/>
      <c r="J39" s="4"/>
      <c r="K39" s="4"/>
      <c r="L39" s="4"/>
      <c r="M39" s="4"/>
      <c r="N39" s="4"/>
      <c r="P39" s="4"/>
    </row>
    <row r="40" spans="1:17" ht="15.75" x14ac:dyDescent="0.25">
      <c r="A40" s="87"/>
      <c r="B40" s="88"/>
      <c r="D40" s="9">
        <v>1</v>
      </c>
      <c r="E40" s="9">
        <v>2</v>
      </c>
      <c r="F40" s="4"/>
      <c r="G40" s="4"/>
      <c r="H40" s="4"/>
      <c r="I40" s="4"/>
      <c r="J40" s="4"/>
      <c r="K40" s="4"/>
      <c r="L40" s="4"/>
      <c r="M40" s="4"/>
      <c r="N40" s="24"/>
      <c r="O40" s="4"/>
    </row>
    <row r="41" spans="1:17" x14ac:dyDescent="0.25">
      <c r="A41" s="87"/>
      <c r="B41" s="88"/>
      <c r="D41" s="21" t="s">
        <v>32</v>
      </c>
      <c r="E41" s="21" t="s">
        <v>33</v>
      </c>
      <c r="F41" s="4"/>
      <c r="G41" s="4"/>
      <c r="H41" s="4"/>
      <c r="I41" s="4"/>
      <c r="J41" s="4"/>
    </row>
    <row r="42" spans="1:17" x14ac:dyDescent="0.25">
      <c r="A42" s="87"/>
      <c r="B42" s="88"/>
      <c r="C42" s="5">
        <v>8</v>
      </c>
      <c r="D42" s="25" t="s">
        <v>34</v>
      </c>
      <c r="E42" s="25" t="s">
        <v>35</v>
      </c>
      <c r="F42" s="4"/>
      <c r="G42" s="4"/>
      <c r="H42" s="4"/>
      <c r="I42" s="4"/>
      <c r="J42" s="4"/>
      <c r="O42" s="24"/>
    </row>
    <row r="43" spans="1:17" x14ac:dyDescent="0.25">
      <c r="A43" s="87"/>
      <c r="B43" s="88"/>
      <c r="D43" s="22"/>
      <c r="E43" s="22"/>
      <c r="F43" s="4"/>
      <c r="G43" s="4"/>
      <c r="H43" s="4"/>
      <c r="I43" s="4"/>
      <c r="J43" s="4"/>
    </row>
    <row r="44" spans="1:17" x14ac:dyDescent="0.25">
      <c r="A44" s="87"/>
      <c r="B44" s="88"/>
      <c r="D44" s="6" t="s">
        <v>36</v>
      </c>
      <c r="E44" s="22"/>
      <c r="F44" s="19"/>
      <c r="G44" s="4"/>
      <c r="H44" s="10"/>
      <c r="I44" s="4"/>
      <c r="J44" s="4"/>
    </row>
    <row r="45" spans="1:17" x14ac:dyDescent="0.25">
      <c r="A45" s="87"/>
      <c r="B45" s="88"/>
      <c r="C45" s="8"/>
      <c r="E45" s="8">
        <v>1</v>
      </c>
      <c r="F45" s="4"/>
      <c r="G45" s="4"/>
      <c r="H45" s="4"/>
      <c r="I45" s="4"/>
      <c r="J45" s="4"/>
    </row>
    <row r="46" spans="1:17" x14ac:dyDescent="0.25">
      <c r="A46" s="87"/>
      <c r="B46" s="88"/>
      <c r="C46" s="8"/>
      <c r="D46" s="21" t="s">
        <v>5</v>
      </c>
      <c r="E46" s="21" t="s">
        <v>6</v>
      </c>
      <c r="F46" s="4"/>
      <c r="G46" s="4"/>
      <c r="H46" s="4"/>
      <c r="I46" s="4"/>
      <c r="J46" s="4"/>
    </row>
    <row r="47" spans="1:17" ht="23.25" customHeight="1" x14ac:dyDescent="0.25">
      <c r="A47" s="87"/>
      <c r="B47" s="88"/>
      <c r="C47" s="5">
        <v>9</v>
      </c>
      <c r="D47" s="26" t="s">
        <v>7</v>
      </c>
      <c r="E47" s="13" t="s">
        <v>37</v>
      </c>
      <c r="F47" s="4"/>
      <c r="G47" s="4"/>
      <c r="H47" s="4"/>
      <c r="I47" s="4"/>
      <c r="J47" s="4"/>
    </row>
    <row r="48" spans="1:17" ht="23.25" customHeight="1" x14ac:dyDescent="0.25">
      <c r="A48" s="87"/>
      <c r="B48" s="88"/>
      <c r="C48" s="5">
        <v>10</v>
      </c>
      <c r="D48" s="26" t="s">
        <v>9</v>
      </c>
      <c r="E48" s="13" t="s">
        <v>38</v>
      </c>
      <c r="F48" s="4"/>
      <c r="G48" s="4"/>
      <c r="H48" s="4"/>
      <c r="I48" s="4"/>
      <c r="J48" s="4"/>
    </row>
    <row r="49" spans="1:10" ht="23.25" customHeight="1" x14ac:dyDescent="0.25">
      <c r="A49" s="87"/>
      <c r="B49" s="88"/>
      <c r="C49" s="5">
        <v>11</v>
      </c>
      <c r="D49" s="26" t="s">
        <v>39</v>
      </c>
      <c r="E49" s="13" t="s">
        <v>40</v>
      </c>
      <c r="F49" s="4"/>
      <c r="G49" s="4"/>
      <c r="H49" s="4"/>
      <c r="I49" s="4"/>
      <c r="J49" s="4"/>
    </row>
    <row r="50" spans="1:10" ht="23.25" customHeight="1" x14ac:dyDescent="0.25">
      <c r="A50" s="87"/>
      <c r="B50" s="88"/>
      <c r="C50" s="5">
        <v>12</v>
      </c>
      <c r="D50" s="26" t="s">
        <v>13</v>
      </c>
      <c r="E50" s="13" t="s">
        <v>41</v>
      </c>
      <c r="F50" s="4"/>
      <c r="G50" s="4"/>
      <c r="H50" s="4"/>
      <c r="I50" s="4"/>
      <c r="J50" s="4"/>
    </row>
    <row r="51" spans="1:10" x14ac:dyDescent="0.25">
      <c r="A51" s="87"/>
      <c r="B51" s="88"/>
      <c r="D51" s="22"/>
      <c r="E51" s="27"/>
      <c r="F51" s="4"/>
      <c r="G51" s="4"/>
      <c r="H51" s="4"/>
      <c r="I51" s="4"/>
      <c r="J51" s="4"/>
    </row>
    <row r="52" spans="1:10" ht="21" x14ac:dyDescent="0.35">
      <c r="A52" s="87"/>
      <c r="B52" s="88"/>
      <c r="C52" s="3" t="s">
        <v>42</v>
      </c>
      <c r="D52" s="3"/>
      <c r="E52" s="22"/>
      <c r="F52" s="4"/>
      <c r="G52" s="4"/>
      <c r="H52" s="4"/>
      <c r="I52" s="4"/>
      <c r="J52" s="4"/>
    </row>
    <row r="53" spans="1:10" x14ac:dyDescent="0.25">
      <c r="A53" s="87"/>
      <c r="B53" s="88"/>
      <c r="D53" s="22"/>
      <c r="E53" s="22"/>
      <c r="F53" s="4"/>
      <c r="G53" s="4"/>
      <c r="H53" s="4"/>
      <c r="I53" s="4"/>
      <c r="J53" s="4"/>
    </row>
    <row r="54" spans="1:10" x14ac:dyDescent="0.25">
      <c r="A54" s="87"/>
      <c r="B54" s="88"/>
      <c r="D54" s="6" t="s">
        <v>43</v>
      </c>
      <c r="E54" s="22"/>
      <c r="F54" s="7"/>
      <c r="G54" s="4"/>
      <c r="H54" s="4"/>
      <c r="I54" s="4"/>
      <c r="J54" s="4"/>
    </row>
    <row r="55" spans="1:10" x14ac:dyDescent="0.25">
      <c r="A55" s="87"/>
      <c r="B55" s="88"/>
      <c r="D55" s="6"/>
      <c r="E55" s="5">
        <v>1</v>
      </c>
      <c r="F55" s="5">
        <v>2</v>
      </c>
      <c r="G55" s="4"/>
      <c r="H55" s="10"/>
      <c r="I55" s="4"/>
      <c r="J55" s="4"/>
    </row>
    <row r="56" spans="1:10" x14ac:dyDescent="0.25">
      <c r="A56" s="87"/>
      <c r="B56" s="88"/>
      <c r="D56" s="22"/>
      <c r="E56" s="28" t="s">
        <v>44</v>
      </c>
      <c r="F56" s="28" t="s">
        <v>45</v>
      </c>
      <c r="G56" s="4"/>
      <c r="H56" s="4"/>
      <c r="I56" s="4"/>
      <c r="J56" s="4"/>
    </row>
    <row r="57" spans="1:10" ht="15.75" thickBot="1" x14ac:dyDescent="0.3">
      <c r="A57" s="87"/>
      <c r="B57" s="88"/>
      <c r="C57" s="5">
        <v>13</v>
      </c>
      <c r="D57" s="29" t="s">
        <v>46</v>
      </c>
      <c r="E57" s="29" t="s">
        <v>47</v>
      </c>
      <c r="F57" s="29" t="s">
        <v>47</v>
      </c>
      <c r="G57" s="4"/>
      <c r="H57" s="4"/>
      <c r="I57" s="4"/>
      <c r="J57" s="4"/>
    </row>
    <row r="58" spans="1:10" ht="15.75" thickBot="1" x14ac:dyDescent="0.3">
      <c r="A58" s="87"/>
      <c r="B58" s="88"/>
      <c r="C58" s="5">
        <v>14</v>
      </c>
      <c r="D58" s="30" t="s">
        <v>48</v>
      </c>
      <c r="E58" s="31" t="s">
        <v>49</v>
      </c>
      <c r="F58" s="31" t="s">
        <v>50</v>
      </c>
      <c r="G58" s="4"/>
      <c r="H58" s="4"/>
      <c r="I58" s="4"/>
      <c r="J58" s="4"/>
    </row>
    <row r="59" spans="1:10" ht="15.75" thickBot="1" x14ac:dyDescent="0.3">
      <c r="A59" s="87"/>
      <c r="B59" s="88"/>
      <c r="C59" s="5">
        <v>15</v>
      </c>
      <c r="D59" s="30" t="s">
        <v>51</v>
      </c>
      <c r="E59" s="31" t="s">
        <v>52</v>
      </c>
      <c r="F59" s="31" t="s">
        <v>53</v>
      </c>
      <c r="G59" s="4"/>
      <c r="H59" s="4"/>
      <c r="I59" s="4"/>
      <c r="J59" s="4"/>
    </row>
    <row r="60" spans="1:10" x14ac:dyDescent="0.25">
      <c r="A60" s="87"/>
      <c r="B60" s="88"/>
      <c r="D60" s="22"/>
      <c r="E60" s="22"/>
      <c r="F60" s="4"/>
      <c r="G60" s="4"/>
      <c r="H60" s="4"/>
      <c r="I60" s="4"/>
      <c r="J60" s="4"/>
    </row>
    <row r="61" spans="1:10" x14ac:dyDescent="0.25">
      <c r="A61" s="87"/>
      <c r="B61" s="88"/>
      <c r="D61" s="6" t="s">
        <v>54</v>
      </c>
      <c r="E61" s="22"/>
      <c r="F61" s="7"/>
      <c r="G61" s="4"/>
      <c r="H61" s="4"/>
      <c r="I61" s="4"/>
      <c r="J61" s="10"/>
    </row>
    <row r="62" spans="1:10" x14ac:dyDescent="0.25">
      <c r="A62" s="87"/>
      <c r="B62" s="88"/>
      <c r="D62" s="22"/>
      <c r="E62" s="5">
        <v>1</v>
      </c>
      <c r="F62" s="5">
        <v>2</v>
      </c>
      <c r="G62" s="5">
        <v>3</v>
      </c>
      <c r="H62" s="5">
        <v>4</v>
      </c>
      <c r="I62" s="4"/>
      <c r="J62" s="4"/>
    </row>
    <row r="63" spans="1:10" x14ac:dyDescent="0.25">
      <c r="A63" s="87"/>
      <c r="B63" s="88"/>
      <c r="C63" s="8"/>
      <c r="E63" s="95" t="s">
        <v>44</v>
      </c>
      <c r="F63" s="99"/>
      <c r="G63" s="95" t="s">
        <v>45</v>
      </c>
      <c r="H63" s="96"/>
      <c r="I63" s="4"/>
      <c r="J63" s="4"/>
    </row>
    <row r="64" spans="1:10" x14ac:dyDescent="0.25">
      <c r="A64" s="87"/>
      <c r="B64" s="88"/>
      <c r="C64" s="8"/>
      <c r="D64" s="21" t="s">
        <v>5</v>
      </c>
      <c r="E64" s="21" t="s">
        <v>55</v>
      </c>
      <c r="F64" s="21" t="s">
        <v>20</v>
      </c>
      <c r="G64" s="21" t="s">
        <v>55</v>
      </c>
      <c r="H64" s="21" t="s">
        <v>20</v>
      </c>
      <c r="I64" s="4"/>
      <c r="J64" s="4"/>
    </row>
    <row r="65" spans="1:10" s="34" customFormat="1" ht="18.75" customHeight="1" x14ac:dyDescent="0.25">
      <c r="A65" s="87"/>
      <c r="B65" s="88"/>
      <c r="C65" s="5">
        <v>16</v>
      </c>
      <c r="D65" s="32" t="s">
        <v>7</v>
      </c>
      <c r="E65" s="14" t="s">
        <v>56</v>
      </c>
      <c r="F65" s="14" t="s">
        <v>57</v>
      </c>
      <c r="G65" s="14" t="s">
        <v>58</v>
      </c>
      <c r="H65" s="14" t="s">
        <v>59</v>
      </c>
      <c r="I65" s="33"/>
      <c r="J65" s="33"/>
    </row>
    <row r="66" spans="1:10" s="34" customFormat="1" ht="18.75" customHeight="1" x14ac:dyDescent="0.25">
      <c r="A66" s="87"/>
      <c r="B66" s="88"/>
      <c r="C66" s="5">
        <v>17</v>
      </c>
      <c r="D66" s="32" t="s">
        <v>9</v>
      </c>
      <c r="E66" s="14" t="s">
        <v>60</v>
      </c>
      <c r="F66" s="14" t="s">
        <v>61</v>
      </c>
      <c r="G66" s="14" t="s">
        <v>62</v>
      </c>
      <c r="H66" s="14" t="s">
        <v>63</v>
      </c>
      <c r="I66" s="33"/>
      <c r="J66" s="33"/>
    </row>
    <row r="67" spans="1:10" s="34" customFormat="1" ht="18.75" customHeight="1" x14ac:dyDescent="0.25">
      <c r="A67" s="87"/>
      <c r="B67" s="88"/>
      <c r="C67" s="5">
        <v>18</v>
      </c>
      <c r="D67" s="32" t="s">
        <v>39</v>
      </c>
      <c r="E67" s="14" t="s">
        <v>64</v>
      </c>
      <c r="F67" s="14" t="s">
        <v>65</v>
      </c>
      <c r="G67" s="14" t="s">
        <v>66</v>
      </c>
      <c r="H67" s="14" t="s">
        <v>67</v>
      </c>
      <c r="I67" s="33"/>
      <c r="J67" s="33"/>
    </row>
    <row r="68" spans="1:10" s="34" customFormat="1" ht="18.75" customHeight="1" x14ac:dyDescent="0.25">
      <c r="A68" s="87"/>
      <c r="B68" s="88"/>
      <c r="C68" s="5">
        <v>19</v>
      </c>
      <c r="D68" s="32" t="s">
        <v>13</v>
      </c>
      <c r="E68" s="14" t="s">
        <v>68</v>
      </c>
      <c r="F68" s="14" t="s">
        <v>69</v>
      </c>
      <c r="G68" s="14" t="s">
        <v>70</v>
      </c>
      <c r="H68" s="14" t="s">
        <v>71</v>
      </c>
      <c r="I68" s="33"/>
      <c r="J68" s="33"/>
    </row>
    <row r="69" spans="1:10" x14ac:dyDescent="0.25">
      <c r="A69" s="87"/>
      <c r="B69" s="88"/>
      <c r="D69" s="22"/>
      <c r="E69" s="22"/>
      <c r="F69" s="4"/>
      <c r="G69" s="4"/>
      <c r="H69" s="4"/>
      <c r="I69" s="4"/>
      <c r="J69" s="4"/>
    </row>
    <row r="70" spans="1:10" ht="18.75" x14ac:dyDescent="0.25">
      <c r="A70" s="87"/>
      <c r="B70" s="88"/>
      <c r="D70" s="15" t="s">
        <v>15</v>
      </c>
      <c r="E70" s="35" t="s">
        <v>72</v>
      </c>
      <c r="F70" s="4"/>
      <c r="G70" s="4"/>
      <c r="H70" s="4"/>
      <c r="I70" s="4"/>
      <c r="J70" s="4"/>
    </row>
    <row r="71" spans="1:10" x14ac:dyDescent="0.25">
      <c r="A71" s="87"/>
      <c r="B71" s="88"/>
      <c r="D71" s="22"/>
      <c r="E71" s="22"/>
      <c r="F71" s="4"/>
      <c r="G71" s="4"/>
      <c r="H71" s="4"/>
      <c r="I71" s="4"/>
      <c r="J71" s="4"/>
    </row>
    <row r="72" spans="1:10" x14ac:dyDescent="0.25">
      <c r="A72" s="87"/>
      <c r="B72" s="88"/>
      <c r="D72" s="6" t="s">
        <v>73</v>
      </c>
      <c r="E72" s="22"/>
      <c r="F72" s="4"/>
      <c r="G72" s="7"/>
      <c r="H72" s="4"/>
      <c r="I72" s="4"/>
      <c r="J72" s="4"/>
    </row>
    <row r="73" spans="1:10" x14ac:dyDescent="0.25">
      <c r="A73" s="87"/>
      <c r="B73" s="88"/>
      <c r="D73" s="22"/>
      <c r="E73" s="22"/>
      <c r="F73" s="4"/>
      <c r="G73" s="4"/>
      <c r="H73" s="4"/>
      <c r="I73" s="10"/>
      <c r="J73" s="4"/>
    </row>
    <row r="74" spans="1:10" x14ac:dyDescent="0.25">
      <c r="A74" s="87"/>
      <c r="B74" s="88"/>
      <c r="D74" s="22"/>
      <c r="E74" s="5">
        <v>1</v>
      </c>
      <c r="F74" s="5">
        <v>2</v>
      </c>
      <c r="G74" s="5">
        <v>3</v>
      </c>
      <c r="H74" s="5">
        <v>4</v>
      </c>
      <c r="I74" s="4"/>
      <c r="J74" s="4"/>
    </row>
    <row r="75" spans="1:10" x14ac:dyDescent="0.25">
      <c r="A75" s="87"/>
      <c r="B75" s="88"/>
      <c r="C75" s="8"/>
      <c r="E75" s="95" t="s">
        <v>44</v>
      </c>
      <c r="F75" s="99"/>
      <c r="G75" s="95" t="s">
        <v>45</v>
      </c>
      <c r="H75" s="96"/>
      <c r="I75" s="4"/>
      <c r="J75" s="4"/>
    </row>
    <row r="76" spans="1:10" x14ac:dyDescent="0.25">
      <c r="A76" s="87"/>
      <c r="B76" s="88"/>
      <c r="C76" s="8"/>
      <c r="D76" s="21" t="s">
        <v>5</v>
      </c>
      <c r="E76" s="21" t="s">
        <v>55</v>
      </c>
      <c r="F76" s="21" t="s">
        <v>20</v>
      </c>
      <c r="G76" s="21" t="s">
        <v>55</v>
      </c>
      <c r="H76" s="21" t="s">
        <v>20</v>
      </c>
      <c r="I76" s="4"/>
      <c r="J76" s="4"/>
    </row>
    <row r="77" spans="1:10" x14ac:dyDescent="0.25">
      <c r="A77" s="87"/>
      <c r="B77" s="88"/>
      <c r="C77" s="5">
        <v>20</v>
      </c>
      <c r="D77" s="32" t="s">
        <v>7</v>
      </c>
      <c r="E77" s="14" t="s">
        <v>74</v>
      </c>
      <c r="F77" s="14" t="s">
        <v>75</v>
      </c>
      <c r="G77" s="14" t="s">
        <v>76</v>
      </c>
      <c r="H77" s="14" t="s">
        <v>77</v>
      </c>
      <c r="I77" s="4"/>
      <c r="J77" s="4"/>
    </row>
    <row r="78" spans="1:10" x14ac:dyDescent="0.25">
      <c r="A78" s="87"/>
      <c r="B78" s="88"/>
      <c r="C78" s="5">
        <v>21</v>
      </c>
      <c r="D78" s="32" t="s">
        <v>9</v>
      </c>
      <c r="E78" s="14" t="s">
        <v>78</v>
      </c>
      <c r="F78" s="14" t="s">
        <v>79</v>
      </c>
      <c r="G78" s="14" t="s">
        <v>80</v>
      </c>
      <c r="H78" s="14" t="s">
        <v>81</v>
      </c>
      <c r="I78" s="4"/>
      <c r="J78" s="4"/>
    </row>
    <row r="79" spans="1:10" x14ac:dyDescent="0.25">
      <c r="A79" s="87"/>
      <c r="B79" s="88"/>
      <c r="C79" s="5">
        <v>22</v>
      </c>
      <c r="D79" s="32" t="s">
        <v>39</v>
      </c>
      <c r="E79" s="14" t="s">
        <v>82</v>
      </c>
      <c r="F79" s="14" t="s">
        <v>83</v>
      </c>
      <c r="G79" s="14" t="s">
        <v>84</v>
      </c>
      <c r="H79" s="14" t="s">
        <v>85</v>
      </c>
      <c r="I79" s="4"/>
      <c r="J79" s="4"/>
    </row>
    <row r="80" spans="1:10" x14ac:dyDescent="0.25">
      <c r="A80" s="87"/>
      <c r="B80" s="88"/>
      <c r="C80" s="5">
        <v>23</v>
      </c>
      <c r="D80" s="32" t="s">
        <v>13</v>
      </c>
      <c r="E80" s="14" t="s">
        <v>86</v>
      </c>
      <c r="F80" s="14" t="s">
        <v>87</v>
      </c>
      <c r="G80" s="14" t="s">
        <v>88</v>
      </c>
      <c r="H80" s="14" t="s">
        <v>89</v>
      </c>
      <c r="I80" s="4"/>
      <c r="J80" s="4"/>
    </row>
    <row r="81" spans="1:22" x14ac:dyDescent="0.25">
      <c r="A81" s="87"/>
      <c r="B81" s="88"/>
      <c r="D81" s="22"/>
      <c r="E81" s="22"/>
      <c r="F81" s="4"/>
      <c r="G81" s="4"/>
      <c r="H81" s="4"/>
      <c r="I81" s="4"/>
      <c r="J81" s="4"/>
    </row>
    <row r="82" spans="1:22" x14ac:dyDescent="0.25">
      <c r="A82" s="87"/>
      <c r="B82" s="88"/>
      <c r="D82" s="6" t="s">
        <v>90</v>
      </c>
      <c r="E82" s="7"/>
      <c r="F82" s="22"/>
    </row>
    <row r="83" spans="1:22" x14ac:dyDescent="0.25">
      <c r="A83" s="87"/>
      <c r="B83" s="88"/>
      <c r="D83" s="6"/>
      <c r="E83" s="22"/>
      <c r="F83" s="22"/>
      <c r="H83" s="10"/>
    </row>
    <row r="84" spans="1:22" x14ac:dyDescent="0.25">
      <c r="A84" s="87"/>
      <c r="B84" s="88"/>
      <c r="D84" s="5">
        <v>1</v>
      </c>
      <c r="E84" s="5">
        <v>2</v>
      </c>
      <c r="F84" s="5">
        <v>3</v>
      </c>
      <c r="G84" s="5">
        <v>4</v>
      </c>
    </row>
    <row r="85" spans="1:22" x14ac:dyDescent="0.25">
      <c r="A85" s="87"/>
      <c r="B85" s="88"/>
      <c r="D85" s="95" t="s">
        <v>44</v>
      </c>
      <c r="E85" s="99"/>
      <c r="F85" s="95" t="s">
        <v>45</v>
      </c>
      <c r="G85" s="96"/>
    </row>
    <row r="86" spans="1:22" x14ac:dyDescent="0.25">
      <c r="A86" s="87"/>
      <c r="B86" s="88"/>
      <c r="D86" s="21" t="s">
        <v>55</v>
      </c>
      <c r="E86" s="21" t="s">
        <v>20</v>
      </c>
      <c r="F86" s="21" t="s">
        <v>55</v>
      </c>
      <c r="G86" s="21" t="s">
        <v>20</v>
      </c>
    </row>
    <row r="87" spans="1:22" x14ac:dyDescent="0.25">
      <c r="A87" s="87"/>
      <c r="B87" s="88"/>
      <c r="C87" s="5">
        <v>24</v>
      </c>
      <c r="D87" s="14" t="s">
        <v>91</v>
      </c>
      <c r="E87" s="14" t="s">
        <v>92</v>
      </c>
      <c r="F87" s="14" t="s">
        <v>93</v>
      </c>
      <c r="G87" s="14" t="s">
        <v>94</v>
      </c>
    </row>
    <row r="88" spans="1:22" x14ac:dyDescent="0.25">
      <c r="A88" s="87"/>
      <c r="B88" s="88"/>
      <c r="D88" s="6"/>
      <c r="E88" s="22"/>
      <c r="F88" s="22"/>
    </row>
    <row r="89" spans="1:22" s="5" customFormat="1" x14ac:dyDescent="0.25">
      <c r="A89" s="87"/>
      <c r="B89" s="88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s="5" customFormat="1" x14ac:dyDescent="0.25">
      <c r="A90" s="87"/>
      <c r="B90" s="88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</sheetData>
  <mergeCells count="11">
    <mergeCell ref="E75:F75"/>
    <mergeCell ref="G75:H75"/>
    <mergeCell ref="D85:E85"/>
    <mergeCell ref="F85:G85"/>
    <mergeCell ref="A4:O4"/>
    <mergeCell ref="A10:A90"/>
    <mergeCell ref="B10:B90"/>
    <mergeCell ref="D34:E34"/>
    <mergeCell ref="F34:G34"/>
    <mergeCell ref="E63:F63"/>
    <mergeCell ref="G63:H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2022-02-16T17:41:50Z</dcterms:created>
  <dcterms:modified xsi:type="dcterms:W3CDTF">2025-01-14T17:03:21Z</dcterms:modified>
</cp:coreProperties>
</file>