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5. MAYO\"/>
    </mc:Choice>
  </mc:AlternateContent>
  <xr:revisionPtr revIDLastSave="0" documentId="13_ncr:1_{E2698B69-F030-40B5-97A7-46D641E2264D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4410" i="1" l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L4410" i="1"/>
  <c r="AM4410" i="1"/>
  <c r="AL4411" i="1"/>
  <c r="AM4411" i="1"/>
  <c r="AL4412" i="1"/>
  <c r="AM4412" i="1"/>
  <c r="AL4413" i="1"/>
  <c r="AM4413" i="1"/>
  <c r="AL4414" i="1"/>
  <c r="AM4414" i="1"/>
  <c r="AL4415" i="1"/>
  <c r="AM4415" i="1"/>
  <c r="AL4416" i="1"/>
  <c r="AM4416" i="1"/>
  <c r="AL4417" i="1"/>
  <c r="AM4417" i="1"/>
  <c r="AL4418" i="1"/>
  <c r="AM4418" i="1"/>
  <c r="AL4419" i="1"/>
  <c r="AM4419" i="1"/>
  <c r="AL4420" i="1"/>
  <c r="AM4420" i="1"/>
  <c r="AL4421" i="1"/>
  <c r="AM4421" i="1"/>
  <c r="AL4422" i="1"/>
  <c r="AM4422" i="1"/>
  <c r="AL4423" i="1"/>
  <c r="AM4423" i="1"/>
  <c r="AL4424" i="1"/>
  <c r="AM4424" i="1"/>
  <c r="AL4425" i="1"/>
  <c r="AM4425" i="1"/>
  <c r="AL4426" i="1"/>
  <c r="AM4426" i="1"/>
  <c r="AL4427" i="1"/>
  <c r="AM4427" i="1"/>
  <c r="AL4428" i="1"/>
  <c r="AM4428" i="1"/>
  <c r="AL4429" i="1"/>
  <c r="AM4429" i="1"/>
  <c r="AL4430" i="1"/>
  <c r="AM4430" i="1"/>
  <c r="AL4431" i="1"/>
  <c r="AM4431" i="1"/>
  <c r="AL4432" i="1"/>
  <c r="AM4432" i="1"/>
  <c r="AL4433" i="1"/>
  <c r="AM4433" i="1"/>
  <c r="AL4434" i="1"/>
  <c r="AM4434" i="1"/>
  <c r="AL4435" i="1"/>
  <c r="AM4435" i="1"/>
  <c r="AL4436" i="1"/>
  <c r="AM4436" i="1"/>
  <c r="AL4437" i="1"/>
  <c r="AM4437" i="1"/>
  <c r="AL4438" i="1"/>
  <c r="AM4438" i="1"/>
  <c r="AL4439" i="1"/>
  <c r="AM4439" i="1"/>
  <c r="AL4440" i="1"/>
  <c r="AM4440" i="1"/>
  <c r="AL4441" i="1"/>
  <c r="AM4441" i="1"/>
  <c r="AL4442" i="1"/>
  <c r="AM4442" i="1"/>
  <c r="AL4443" i="1"/>
  <c r="AM4443" i="1"/>
  <c r="AL4444" i="1"/>
  <c r="AM4444" i="1"/>
  <c r="AL4445" i="1"/>
  <c r="AM4445" i="1"/>
  <c r="AL4446" i="1"/>
  <c r="AM4446" i="1"/>
  <c r="AL4447" i="1"/>
  <c r="AM4447" i="1"/>
  <c r="AL4448" i="1"/>
  <c r="AM4448" i="1"/>
  <c r="AL4449" i="1"/>
  <c r="AM4449" i="1"/>
  <c r="AL4450" i="1"/>
  <c r="AM4450" i="1"/>
  <c r="AL4451" i="1"/>
  <c r="AM4451" i="1"/>
  <c r="AL4452" i="1"/>
  <c r="AM4452" i="1"/>
  <c r="AL4453" i="1"/>
  <c r="AM4453" i="1"/>
  <c r="AL4454" i="1"/>
  <c r="AM4454" i="1"/>
  <c r="AL4455" i="1"/>
  <c r="AM4455" i="1"/>
  <c r="AL4456" i="1"/>
  <c r="AM4456" i="1"/>
  <c r="AL4457" i="1"/>
  <c r="AM4457" i="1"/>
  <c r="AL4458" i="1"/>
  <c r="AM4458" i="1"/>
  <c r="AL4459" i="1"/>
  <c r="AM4459" i="1"/>
  <c r="AL4460" i="1"/>
  <c r="AM4460" i="1"/>
  <c r="AL4461" i="1"/>
  <c r="AM4461" i="1"/>
  <c r="AL4462" i="1"/>
  <c r="AM4462" i="1"/>
  <c r="AL4463" i="1"/>
  <c r="AM4463" i="1"/>
  <c r="AL4464" i="1"/>
  <c r="AM4464" i="1"/>
  <c r="AL4465" i="1"/>
  <c r="AM4465" i="1"/>
  <c r="AL4466" i="1"/>
  <c r="AM4466" i="1"/>
  <c r="AL4467" i="1"/>
  <c r="AM4467" i="1"/>
  <c r="AL4468" i="1"/>
  <c r="AM4468" i="1"/>
  <c r="AL4469" i="1"/>
  <c r="AM4469" i="1"/>
  <c r="AL4470" i="1"/>
  <c r="AM4470" i="1"/>
  <c r="AL4471" i="1"/>
  <c r="AM4471" i="1"/>
  <c r="AL4472" i="1"/>
  <c r="AM4472" i="1"/>
  <c r="AL4473" i="1"/>
  <c r="AM4473" i="1"/>
  <c r="AL4474" i="1"/>
  <c r="AM4474" i="1"/>
  <c r="AL4475" i="1"/>
  <c r="AM4475" i="1"/>
  <c r="AL4476" i="1"/>
  <c r="AM4476" i="1"/>
  <c r="AL4477" i="1"/>
  <c r="AM4477" i="1"/>
  <c r="AL4478" i="1"/>
  <c r="AM4478" i="1"/>
  <c r="AL4479" i="1"/>
  <c r="AM4479" i="1"/>
  <c r="AL4480" i="1"/>
  <c r="AM4480" i="1"/>
  <c r="AL4481" i="1"/>
  <c r="AM4481" i="1"/>
  <c r="AL4482" i="1"/>
  <c r="AM4482" i="1"/>
  <c r="AL4483" i="1"/>
  <c r="AM4483" i="1"/>
  <c r="AL4484" i="1"/>
  <c r="AM4484" i="1"/>
  <c r="AL4485" i="1"/>
  <c r="AM4485" i="1"/>
  <c r="AL4486" i="1"/>
  <c r="AM4486" i="1"/>
  <c r="AL4487" i="1"/>
  <c r="AM4487" i="1"/>
  <c r="AL4488" i="1"/>
  <c r="AM4488" i="1"/>
  <c r="AL4489" i="1"/>
  <c r="AM4489" i="1"/>
  <c r="AL4490" i="1"/>
  <c r="AM4490" i="1"/>
  <c r="AL4491" i="1"/>
  <c r="AM4491" i="1"/>
  <c r="AL4492" i="1"/>
  <c r="AM4492" i="1"/>
  <c r="AL4493" i="1"/>
  <c r="AM4493" i="1"/>
  <c r="AL4494" i="1"/>
  <c r="AM4494" i="1"/>
  <c r="AL4495" i="1"/>
  <c r="AM4495" i="1"/>
  <c r="AL4496" i="1"/>
  <c r="AM4496" i="1"/>
  <c r="AL4497" i="1"/>
  <c r="AM4497" i="1"/>
  <c r="AL4498" i="1"/>
  <c r="AM4498" i="1"/>
  <c r="AL4499" i="1"/>
  <c r="AM4499" i="1"/>
  <c r="AL4500" i="1"/>
  <c r="AM4500" i="1"/>
  <c r="AL4501" i="1"/>
  <c r="AM4501" i="1"/>
  <c r="AL4502" i="1"/>
  <c r="AM4502" i="1"/>
  <c r="AL4503" i="1"/>
  <c r="AM4503" i="1"/>
  <c r="AL4504" i="1"/>
  <c r="AM4504" i="1"/>
  <c r="AL4505" i="1"/>
  <c r="AM4505" i="1"/>
  <c r="AL4506" i="1"/>
  <c r="AM4506" i="1"/>
  <c r="AL4507" i="1"/>
  <c r="AM4507" i="1"/>
  <c r="AL4508" i="1"/>
  <c r="AM4508" i="1"/>
  <c r="AL4509" i="1"/>
  <c r="AM4509" i="1"/>
  <c r="AL4510" i="1"/>
  <c r="AM4510" i="1"/>
  <c r="AL4511" i="1"/>
  <c r="AM4511" i="1"/>
  <c r="AL4512" i="1"/>
  <c r="AM4512" i="1"/>
  <c r="AL4513" i="1"/>
  <c r="AM4513" i="1"/>
  <c r="AL4514" i="1"/>
  <c r="AM4514" i="1"/>
  <c r="AL4515" i="1"/>
  <c r="AM4515" i="1"/>
  <c r="AL4516" i="1"/>
  <c r="AM4516" i="1"/>
  <c r="AL4517" i="1"/>
  <c r="AM4517" i="1"/>
  <c r="AL4518" i="1"/>
  <c r="AM4518" i="1"/>
  <c r="AL4519" i="1"/>
  <c r="AM4519" i="1"/>
  <c r="AL4520" i="1"/>
  <c r="AM4520" i="1"/>
  <c r="AL4521" i="1"/>
  <c r="AM4521" i="1"/>
  <c r="AL4522" i="1"/>
  <c r="AM4522" i="1"/>
  <c r="AL4523" i="1"/>
  <c r="AM4523" i="1"/>
  <c r="AL4524" i="1"/>
  <c r="AM4524" i="1"/>
  <c r="AL4525" i="1"/>
  <c r="AM4525" i="1"/>
  <c r="AL4526" i="1"/>
  <c r="AM4526" i="1"/>
  <c r="AL4527" i="1"/>
  <c r="AM4527" i="1"/>
  <c r="AL4528" i="1"/>
  <c r="AM4528" i="1"/>
  <c r="AL4529" i="1"/>
  <c r="AM4529" i="1"/>
  <c r="AL4530" i="1"/>
  <c r="AM4530" i="1"/>
  <c r="AL4531" i="1"/>
  <c r="AM4531" i="1"/>
  <c r="AL4532" i="1"/>
  <c r="AM4532" i="1"/>
  <c r="AL4533" i="1"/>
  <c r="AM4533" i="1"/>
  <c r="AL4534" i="1"/>
  <c r="AM4534" i="1"/>
  <c r="AL4535" i="1"/>
  <c r="AM4535" i="1"/>
  <c r="AL4536" i="1"/>
  <c r="AM4536" i="1"/>
  <c r="AL4537" i="1"/>
  <c r="AM4537" i="1"/>
  <c r="AL4538" i="1"/>
  <c r="AM4538" i="1"/>
  <c r="AL4539" i="1"/>
  <c r="AM4539" i="1"/>
  <c r="AL4540" i="1"/>
  <c r="AM4540" i="1"/>
  <c r="AL4541" i="1"/>
  <c r="AM4541" i="1"/>
  <c r="AL4542" i="1"/>
  <c r="AM4542" i="1"/>
  <c r="AL4543" i="1"/>
  <c r="AM4543" i="1"/>
  <c r="AL4544" i="1"/>
  <c r="AM4544" i="1"/>
  <c r="AL4545" i="1"/>
  <c r="AM4545" i="1"/>
  <c r="AL4546" i="1"/>
  <c r="AM4546" i="1"/>
  <c r="AL4547" i="1"/>
  <c r="AM4547" i="1"/>
  <c r="AL4548" i="1"/>
  <c r="AM4548" i="1"/>
  <c r="AL4549" i="1"/>
  <c r="AM4549" i="1"/>
  <c r="AL4550" i="1"/>
  <c r="AM4550" i="1"/>
  <c r="AL4551" i="1"/>
  <c r="AM4551" i="1"/>
  <c r="AL4552" i="1"/>
  <c r="AM4552" i="1"/>
  <c r="AL4553" i="1"/>
  <c r="AM4553" i="1"/>
  <c r="AL4554" i="1"/>
  <c r="AM4554" i="1"/>
  <c r="AL4555" i="1"/>
  <c r="AM4555" i="1"/>
  <c r="AL4556" i="1"/>
  <c r="AM4556" i="1"/>
  <c r="AL4557" i="1"/>
  <c r="AM4557" i="1"/>
  <c r="AL4558" i="1"/>
  <c r="AM4558" i="1"/>
  <c r="AL4559" i="1"/>
  <c r="AM4559" i="1"/>
  <c r="AL4560" i="1"/>
  <c r="AM4560" i="1"/>
  <c r="AL4561" i="1"/>
  <c r="AM4561" i="1"/>
  <c r="AL4562" i="1"/>
  <c r="AM4562" i="1"/>
  <c r="AL4563" i="1"/>
  <c r="AM4563" i="1"/>
  <c r="AL4564" i="1"/>
  <c r="AM4564" i="1"/>
  <c r="AL4565" i="1"/>
  <c r="AM4565" i="1"/>
  <c r="AL4566" i="1"/>
  <c r="AM4566" i="1"/>
  <c r="AL4567" i="1"/>
  <c r="AM4567" i="1"/>
  <c r="AL4568" i="1"/>
  <c r="AM4568" i="1"/>
  <c r="AL4569" i="1"/>
  <c r="AM4569" i="1"/>
  <c r="AL4570" i="1"/>
  <c r="AM4570" i="1"/>
  <c r="AL4571" i="1"/>
  <c r="AM4571" i="1"/>
  <c r="AL4572" i="1"/>
  <c r="AM4572" i="1"/>
  <c r="AL4573" i="1"/>
  <c r="AM4573" i="1"/>
  <c r="AL4574" i="1"/>
  <c r="AM4574" i="1"/>
  <c r="AL4575" i="1"/>
  <c r="AM4575" i="1"/>
  <c r="AL4576" i="1"/>
  <c r="AM4576" i="1"/>
  <c r="AL4577" i="1"/>
  <c r="AM4577" i="1"/>
  <c r="AL4578" i="1"/>
  <c r="AM4578" i="1"/>
  <c r="AL4579" i="1"/>
  <c r="AM4579" i="1"/>
  <c r="AL4580" i="1"/>
  <c r="AM4580" i="1"/>
  <c r="AL4581" i="1"/>
  <c r="AM4581" i="1"/>
  <c r="AL4582" i="1"/>
  <c r="AM4582" i="1"/>
  <c r="AL4583" i="1"/>
  <c r="AM4583" i="1"/>
  <c r="AL4584" i="1"/>
  <c r="AM4584" i="1"/>
  <c r="AL4585" i="1"/>
  <c r="AM4585" i="1"/>
  <c r="AL4586" i="1"/>
  <c r="AM4586" i="1"/>
  <c r="AL4587" i="1"/>
  <c r="AM4587" i="1"/>
  <c r="AL4588" i="1"/>
  <c r="AM4588" i="1"/>
  <c r="AL4589" i="1"/>
  <c r="AM4589" i="1"/>
  <c r="AL4590" i="1"/>
  <c r="AM4590" i="1"/>
  <c r="AL4591" i="1"/>
  <c r="AM4591" i="1"/>
  <c r="AL4592" i="1"/>
  <c r="AM4592" i="1"/>
  <c r="AL4593" i="1"/>
  <c r="AM4593" i="1"/>
  <c r="AL4594" i="1"/>
  <c r="AM4594" i="1"/>
  <c r="AL4595" i="1"/>
  <c r="AM4595" i="1"/>
  <c r="AL4596" i="1"/>
  <c r="AM4596" i="1"/>
  <c r="AL4597" i="1"/>
  <c r="AM4597" i="1"/>
  <c r="AL4598" i="1"/>
  <c r="AM4598" i="1"/>
  <c r="AL4599" i="1"/>
  <c r="AM4599" i="1"/>
  <c r="AL4600" i="1"/>
  <c r="AM4600" i="1"/>
  <c r="AL4601" i="1"/>
  <c r="AM4601" i="1"/>
  <c r="AL4602" i="1"/>
  <c r="AM4602" i="1"/>
  <c r="AL4603" i="1"/>
  <c r="AM4603" i="1"/>
  <c r="AL4604" i="1"/>
  <c r="AM4604" i="1"/>
  <c r="AL4605" i="1"/>
  <c r="AM4605" i="1"/>
  <c r="AL4606" i="1"/>
  <c r="AM4606" i="1"/>
  <c r="AL4607" i="1"/>
  <c r="AM4607" i="1"/>
  <c r="AL4608" i="1"/>
  <c r="AM4608" i="1"/>
  <c r="AL4609" i="1"/>
  <c r="AM4609" i="1"/>
  <c r="AL4610" i="1"/>
  <c r="AM4610" i="1"/>
  <c r="AL4611" i="1"/>
  <c r="AM4611" i="1"/>
  <c r="AL4612" i="1"/>
  <c r="AM4612" i="1"/>
  <c r="AL4613" i="1"/>
  <c r="AM4613" i="1"/>
  <c r="AL4614" i="1"/>
  <c r="AM4614" i="1"/>
  <c r="AL4615" i="1"/>
  <c r="AM4615" i="1"/>
  <c r="AL4616" i="1"/>
  <c r="AM4616" i="1"/>
  <c r="AL4617" i="1"/>
  <c r="AM4617" i="1"/>
  <c r="AL4618" i="1"/>
  <c r="AM4618" i="1"/>
  <c r="AL4619" i="1"/>
  <c r="AM4619" i="1"/>
  <c r="AL4620" i="1"/>
  <c r="AM4620" i="1"/>
  <c r="AL4621" i="1"/>
  <c r="AM4621" i="1"/>
  <c r="AL4622" i="1"/>
  <c r="AM4622" i="1"/>
  <c r="AL4623" i="1"/>
  <c r="AM4623" i="1"/>
  <c r="AL4624" i="1"/>
  <c r="AM4624" i="1"/>
  <c r="AL4625" i="1"/>
  <c r="AM4625" i="1"/>
  <c r="AL4626" i="1"/>
  <c r="AM4626" i="1"/>
  <c r="AL4627" i="1"/>
  <c r="AM4627" i="1"/>
  <c r="AL4628" i="1"/>
  <c r="AM4628" i="1"/>
  <c r="AL4629" i="1"/>
  <c r="AM4629" i="1"/>
  <c r="AL4630" i="1"/>
  <c r="AM4630" i="1"/>
  <c r="AL4631" i="1"/>
  <c r="AM4631" i="1"/>
  <c r="AL4632" i="1"/>
  <c r="AM4632" i="1"/>
  <c r="AL4633" i="1"/>
  <c r="AM4633" i="1"/>
  <c r="AL4634" i="1"/>
  <c r="AM4634" i="1"/>
  <c r="AL4635" i="1"/>
  <c r="AM4635" i="1"/>
  <c r="AL4636" i="1"/>
  <c r="AM4636" i="1"/>
  <c r="AL4637" i="1"/>
  <c r="AM4637" i="1"/>
  <c r="AL4638" i="1"/>
  <c r="AM4638" i="1"/>
  <c r="AL4639" i="1"/>
  <c r="AM4639" i="1"/>
  <c r="AL4640" i="1"/>
  <c r="AM4640" i="1"/>
  <c r="AL4641" i="1"/>
  <c r="AM4641" i="1"/>
  <c r="AL4642" i="1"/>
  <c r="AM4642" i="1"/>
  <c r="AL4643" i="1"/>
  <c r="AM4643" i="1"/>
  <c r="AL4644" i="1"/>
  <c r="AM4644" i="1"/>
  <c r="AL4645" i="1"/>
  <c r="AM4645" i="1"/>
  <c r="AL4646" i="1"/>
  <c r="AM4646" i="1"/>
  <c r="AL4647" i="1"/>
  <c r="AM4647" i="1"/>
  <c r="AL4648" i="1"/>
  <c r="AM4648" i="1"/>
  <c r="AL4649" i="1"/>
  <c r="AM4649" i="1"/>
  <c r="AL4650" i="1"/>
  <c r="AM4650" i="1"/>
  <c r="AL4651" i="1"/>
  <c r="AM4651" i="1"/>
  <c r="AL4652" i="1"/>
  <c r="AM4652" i="1"/>
  <c r="AL4653" i="1"/>
  <c r="AM4653" i="1"/>
  <c r="AL4654" i="1"/>
  <c r="AM4654" i="1"/>
  <c r="AL4655" i="1"/>
  <c r="AM4655" i="1"/>
  <c r="AL4656" i="1"/>
  <c r="AM4656" i="1"/>
  <c r="AL4657" i="1"/>
  <c r="AM4657" i="1"/>
  <c r="AL4658" i="1"/>
  <c r="AM4658" i="1"/>
  <c r="AL4659" i="1"/>
  <c r="AM4659" i="1"/>
  <c r="AL4660" i="1"/>
  <c r="AM4660" i="1"/>
  <c r="AL4661" i="1"/>
  <c r="AM4661" i="1"/>
  <c r="AL4662" i="1"/>
  <c r="AM4662" i="1"/>
  <c r="AL4663" i="1"/>
  <c r="AM4663" i="1"/>
  <c r="AL4664" i="1"/>
  <c r="AM4664" i="1"/>
  <c r="AL4665" i="1"/>
  <c r="AM4665" i="1"/>
  <c r="AL4666" i="1"/>
  <c r="AM4666" i="1"/>
  <c r="AL4667" i="1"/>
  <c r="AM4667" i="1"/>
  <c r="AL4668" i="1"/>
  <c r="AM4668" i="1"/>
  <c r="AL4669" i="1"/>
  <c r="AM4669" i="1"/>
  <c r="AL4670" i="1"/>
  <c r="AM4670" i="1"/>
  <c r="AL4671" i="1"/>
  <c r="AM4671" i="1"/>
  <c r="AL4672" i="1"/>
  <c r="AM4672" i="1"/>
  <c r="AL4673" i="1"/>
  <c r="AM4673" i="1"/>
  <c r="AL4674" i="1"/>
  <c r="AM4674" i="1"/>
  <c r="AL4675" i="1"/>
  <c r="AM4675" i="1"/>
  <c r="AL4676" i="1"/>
  <c r="AM4676" i="1"/>
  <c r="AL4677" i="1"/>
  <c r="AM4677" i="1"/>
  <c r="AL4678" i="1"/>
  <c r="AM4678" i="1"/>
  <c r="AL4679" i="1"/>
  <c r="AM4679" i="1"/>
  <c r="AL4680" i="1"/>
  <c r="AM4680" i="1"/>
  <c r="AL4681" i="1"/>
  <c r="AM4681" i="1"/>
  <c r="AL4682" i="1"/>
  <c r="AM4682" i="1"/>
  <c r="AL4683" i="1"/>
  <c r="AM4683" i="1"/>
  <c r="AL4684" i="1"/>
  <c r="AM4684" i="1"/>
  <c r="AL4685" i="1"/>
  <c r="AM4685" i="1"/>
  <c r="AL4686" i="1"/>
  <c r="AM4686" i="1"/>
  <c r="AL4687" i="1"/>
  <c r="AM4687" i="1"/>
  <c r="AL4688" i="1"/>
  <c r="AM4688" i="1"/>
  <c r="AL4689" i="1"/>
  <c r="AM4689" i="1"/>
  <c r="AL4690" i="1"/>
  <c r="AM4690" i="1"/>
  <c r="AL4691" i="1"/>
  <c r="AM4691" i="1"/>
  <c r="AL4692" i="1"/>
  <c r="AM4692" i="1"/>
  <c r="AL4693" i="1"/>
  <c r="AM4693" i="1"/>
  <c r="AL4694" i="1"/>
  <c r="AM4694" i="1"/>
  <c r="AL4695" i="1"/>
  <c r="AM4695" i="1"/>
  <c r="AL4696" i="1"/>
  <c r="AM4696" i="1"/>
  <c r="AL4697" i="1"/>
  <c r="AM4697" i="1"/>
  <c r="AL4698" i="1"/>
  <c r="AM4698" i="1"/>
  <c r="AL4699" i="1"/>
  <c r="AM4699" i="1"/>
  <c r="AL4700" i="1"/>
  <c r="AM4700" i="1"/>
  <c r="AL4701" i="1"/>
  <c r="AM4701" i="1"/>
  <c r="AL4702" i="1"/>
  <c r="AM4702" i="1"/>
  <c r="AL4703" i="1"/>
  <c r="AM4703" i="1"/>
  <c r="AL4704" i="1"/>
  <c r="AM4704" i="1"/>
  <c r="AL4705" i="1"/>
  <c r="AM4705" i="1"/>
  <c r="AL4706" i="1"/>
  <c r="AM4706" i="1"/>
  <c r="AL4707" i="1"/>
  <c r="AM4707" i="1"/>
  <c r="AL4708" i="1"/>
  <c r="AM4708" i="1"/>
  <c r="AL4709" i="1"/>
  <c r="AM4709" i="1"/>
  <c r="AL4710" i="1"/>
  <c r="AM4710" i="1"/>
  <c r="AL4711" i="1"/>
  <c r="AM4711" i="1"/>
  <c r="AL4712" i="1"/>
  <c r="AM4712" i="1"/>
  <c r="AL4713" i="1"/>
  <c r="AM4713" i="1"/>
  <c r="AL4714" i="1"/>
  <c r="AM4714" i="1"/>
  <c r="AL4715" i="1"/>
  <c r="AM4715" i="1"/>
  <c r="AL4716" i="1"/>
  <c r="AM4716" i="1"/>
  <c r="AL4717" i="1"/>
  <c r="AM4717" i="1"/>
  <c r="AL4718" i="1"/>
  <c r="AM4718" i="1"/>
  <c r="AL4719" i="1"/>
  <c r="AM4719" i="1"/>
  <c r="AL4720" i="1"/>
  <c r="AM4720" i="1"/>
  <c r="AL4721" i="1"/>
  <c r="AM4721" i="1"/>
  <c r="AL4722" i="1"/>
  <c r="AM4722" i="1"/>
  <c r="AL4723" i="1"/>
  <c r="AM4723" i="1"/>
  <c r="AL4724" i="1"/>
  <c r="AM4724" i="1"/>
  <c r="AL4725" i="1"/>
  <c r="AM4725" i="1"/>
  <c r="AL4726" i="1"/>
  <c r="AM4726" i="1"/>
  <c r="AL4727" i="1"/>
  <c r="AM4727" i="1"/>
  <c r="AL4728" i="1"/>
  <c r="AM4728" i="1"/>
  <c r="AL4729" i="1"/>
  <c r="AM4729" i="1"/>
  <c r="AL4730" i="1"/>
  <c r="AM4730" i="1"/>
  <c r="AL4731" i="1"/>
  <c r="AM4731" i="1"/>
  <c r="AL4732" i="1"/>
  <c r="AM4732" i="1"/>
  <c r="AL4733" i="1"/>
  <c r="AM4733" i="1"/>
  <c r="AL4734" i="1"/>
  <c r="AM4734" i="1"/>
  <c r="AL4735" i="1"/>
  <c r="AM4735" i="1"/>
  <c r="AL4736" i="1"/>
  <c r="AM4736" i="1"/>
  <c r="AL4737" i="1"/>
  <c r="AM4737" i="1"/>
  <c r="AL4738" i="1"/>
  <c r="AM4738" i="1"/>
  <c r="AL4739" i="1"/>
  <c r="AM4739" i="1"/>
  <c r="AL4740" i="1"/>
  <c r="AM4740" i="1"/>
  <c r="AL4741" i="1"/>
  <c r="AM4741" i="1"/>
  <c r="AL4742" i="1"/>
  <c r="AM4742" i="1"/>
  <c r="AL4743" i="1"/>
  <c r="AM4743" i="1"/>
  <c r="AL4744" i="1"/>
  <c r="AM4744" i="1"/>
  <c r="AL4745" i="1"/>
  <c r="AM4745" i="1"/>
  <c r="AL4746" i="1"/>
  <c r="AM4746" i="1"/>
  <c r="AL4747" i="1"/>
  <c r="AM4747" i="1"/>
  <c r="AL4748" i="1"/>
  <c r="AM4748" i="1"/>
  <c r="AL4749" i="1"/>
  <c r="AM4749" i="1"/>
  <c r="AL4750" i="1"/>
  <c r="AM4750" i="1"/>
  <c r="AL4751" i="1"/>
  <c r="AM4751" i="1"/>
  <c r="AL4752" i="1"/>
  <c r="AM4752" i="1"/>
  <c r="AL4753" i="1"/>
  <c r="AM4753" i="1"/>
  <c r="AL4754" i="1"/>
  <c r="AM4754" i="1"/>
  <c r="AL4755" i="1"/>
  <c r="AM4755" i="1"/>
  <c r="AL4756" i="1"/>
  <c r="AM4756" i="1"/>
  <c r="AL4757" i="1"/>
  <c r="AM4757" i="1"/>
  <c r="AL4758" i="1"/>
  <c r="AM4758" i="1"/>
  <c r="AL4759" i="1"/>
  <c r="AM4759" i="1"/>
  <c r="AL4760" i="1"/>
  <c r="AM4760" i="1"/>
  <c r="AL4761" i="1"/>
  <c r="AM4761" i="1"/>
  <c r="AL4762" i="1"/>
  <c r="AM4762" i="1"/>
  <c r="AL4763" i="1"/>
  <c r="AM4763" i="1"/>
  <c r="AL4764" i="1"/>
  <c r="AM4764" i="1"/>
  <c r="AL4765" i="1"/>
  <c r="AM4765" i="1"/>
  <c r="AL4766" i="1"/>
  <c r="AM4766" i="1"/>
  <c r="AL4767" i="1"/>
  <c r="AM4767" i="1"/>
  <c r="AL4768" i="1"/>
  <c r="AM4768" i="1"/>
  <c r="AL4769" i="1"/>
  <c r="AM4769" i="1"/>
  <c r="AL4770" i="1"/>
  <c r="AM4770" i="1"/>
  <c r="AL4771" i="1"/>
  <c r="AM4771" i="1"/>
  <c r="AL4772" i="1"/>
  <c r="AM4772" i="1"/>
  <c r="AL4773" i="1"/>
  <c r="AM4773" i="1"/>
  <c r="AL4774" i="1"/>
  <c r="AM4774" i="1"/>
  <c r="AL4775" i="1"/>
  <c r="AM4775" i="1"/>
  <c r="AL4776" i="1"/>
  <c r="AM4776" i="1"/>
  <c r="AL4777" i="1"/>
  <c r="AM4777" i="1"/>
  <c r="AL4778" i="1"/>
  <c r="AM4778" i="1"/>
  <c r="AL4779" i="1"/>
  <c r="AM4779" i="1"/>
  <c r="AL4780" i="1"/>
  <c r="AM4780" i="1"/>
  <c r="AL4781" i="1"/>
  <c r="AM4781" i="1"/>
  <c r="AL4782" i="1"/>
  <c r="AM4782" i="1"/>
  <c r="AL4783" i="1"/>
  <c r="AM4783" i="1"/>
  <c r="AL4784" i="1"/>
  <c r="AM4784" i="1"/>
  <c r="AL4785" i="1"/>
  <c r="AM4785" i="1"/>
  <c r="AL4786" i="1"/>
  <c r="AM4786" i="1"/>
  <c r="AL4787" i="1"/>
  <c r="AM4787" i="1"/>
  <c r="AL4788" i="1"/>
  <c r="AM4788" i="1"/>
  <c r="AL4789" i="1"/>
  <c r="AM4789" i="1"/>
  <c r="AL4790" i="1"/>
  <c r="AM4790" i="1"/>
  <c r="AL4791" i="1"/>
  <c r="AM4791" i="1"/>
  <c r="AL4792" i="1"/>
  <c r="AM4792" i="1"/>
  <c r="AL4793" i="1"/>
  <c r="AM4793" i="1"/>
  <c r="AL4794" i="1"/>
  <c r="AM4794" i="1"/>
  <c r="AL4795" i="1"/>
  <c r="AM4795" i="1"/>
  <c r="AL4796" i="1"/>
  <c r="AM4796" i="1"/>
  <c r="AL4797" i="1"/>
  <c r="AM4797" i="1"/>
  <c r="AL4798" i="1"/>
  <c r="AM4798" i="1"/>
  <c r="AL4799" i="1"/>
  <c r="AM4799" i="1"/>
  <c r="AL4800" i="1"/>
  <c r="AM4800" i="1"/>
  <c r="AL4801" i="1"/>
  <c r="AM4801" i="1"/>
  <c r="AL4802" i="1"/>
  <c r="AM4802" i="1"/>
  <c r="AL4803" i="1"/>
  <c r="AM4803" i="1"/>
  <c r="AL4804" i="1"/>
  <c r="AM4804" i="1"/>
  <c r="AL4805" i="1"/>
  <c r="AM4805" i="1"/>
  <c r="AL4806" i="1"/>
  <c r="AM4806" i="1"/>
  <c r="AL4807" i="1"/>
  <c r="AM4807" i="1"/>
  <c r="AL4808" i="1"/>
  <c r="AM4808" i="1"/>
  <c r="AL4809" i="1"/>
  <c r="AM4809" i="1"/>
  <c r="AL4810" i="1"/>
  <c r="AM4810" i="1"/>
  <c r="AL4811" i="1"/>
  <c r="AM4811" i="1"/>
  <c r="AL4812" i="1"/>
  <c r="AM4812" i="1"/>
  <c r="AL4813" i="1"/>
  <c r="AM4813" i="1"/>
  <c r="AL4814" i="1"/>
  <c r="AM4814" i="1"/>
  <c r="AL4815" i="1"/>
  <c r="AM4815" i="1"/>
  <c r="AL4816" i="1"/>
  <c r="AM4816" i="1"/>
  <c r="AL4817" i="1"/>
  <c r="AM4817" i="1"/>
  <c r="AL4818" i="1"/>
  <c r="AM4818" i="1"/>
  <c r="AL4819" i="1"/>
  <c r="AM4819" i="1"/>
  <c r="AL4820" i="1"/>
  <c r="AM4820" i="1"/>
  <c r="AL4821" i="1"/>
  <c r="AM4821" i="1"/>
  <c r="AL4822" i="1"/>
  <c r="AM4822" i="1"/>
  <c r="AL4823" i="1"/>
  <c r="AM4823" i="1"/>
  <c r="AL4824" i="1"/>
  <c r="AM4824" i="1"/>
  <c r="AL4825" i="1"/>
  <c r="AM4825" i="1"/>
  <c r="AL4826" i="1"/>
  <c r="AM4826" i="1"/>
  <c r="AL4827" i="1"/>
  <c r="AM4827" i="1"/>
  <c r="AL4828" i="1"/>
  <c r="AM4828" i="1"/>
  <c r="AL4829" i="1"/>
  <c r="AM4829" i="1"/>
  <c r="AL4830" i="1"/>
  <c r="AM4830" i="1"/>
  <c r="AL4831" i="1"/>
  <c r="AM4831" i="1"/>
  <c r="AL4832" i="1"/>
  <c r="AM4832" i="1"/>
  <c r="AL4833" i="1"/>
  <c r="AM4833" i="1"/>
  <c r="AL4834" i="1"/>
  <c r="AM4834" i="1"/>
  <c r="AL4835" i="1"/>
  <c r="AM4835" i="1"/>
  <c r="AL4836" i="1"/>
  <c r="AM4836" i="1"/>
  <c r="AL4837" i="1"/>
  <c r="AM4837" i="1"/>
  <c r="AL4838" i="1"/>
  <c r="AM4838" i="1"/>
  <c r="AL4839" i="1"/>
  <c r="AM4839" i="1"/>
  <c r="AL4840" i="1"/>
  <c r="AM4840" i="1"/>
  <c r="AL4841" i="1"/>
  <c r="AM4841" i="1"/>
  <c r="AL4842" i="1"/>
  <c r="AM4842" i="1"/>
  <c r="AL4843" i="1"/>
  <c r="AM4843" i="1"/>
  <c r="AL4844" i="1"/>
  <c r="AM4844" i="1"/>
  <c r="AL4845" i="1"/>
  <c r="AM4845" i="1"/>
  <c r="AL4846" i="1"/>
  <c r="AM4846" i="1"/>
  <c r="AL4847" i="1"/>
  <c r="AM4847" i="1"/>
  <c r="AL4848" i="1"/>
  <c r="AM4848" i="1"/>
  <c r="AL4849" i="1"/>
  <c r="AM4849" i="1"/>
  <c r="AL4850" i="1"/>
  <c r="AM4850" i="1"/>
  <c r="AL4851" i="1"/>
  <c r="AM4851" i="1"/>
  <c r="AL4852" i="1"/>
  <c r="AM4852" i="1"/>
  <c r="AL4853" i="1"/>
  <c r="AM4853" i="1"/>
  <c r="AL4854" i="1"/>
  <c r="AM4854" i="1"/>
  <c r="AL4855" i="1"/>
  <c r="AM4855" i="1"/>
  <c r="AL4856" i="1"/>
  <c r="AM4856" i="1"/>
  <c r="AL4857" i="1"/>
  <c r="AM4857" i="1"/>
  <c r="AL4858" i="1"/>
  <c r="AM4858" i="1"/>
  <c r="AL4859" i="1"/>
  <c r="AM4859" i="1"/>
  <c r="AL4860" i="1"/>
  <c r="AM4860" i="1"/>
  <c r="AL4861" i="1"/>
  <c r="AM4861" i="1"/>
  <c r="AL4862" i="1"/>
  <c r="AM4862" i="1"/>
  <c r="AL4863" i="1"/>
  <c r="AM4863" i="1"/>
  <c r="AL4864" i="1"/>
  <c r="AM4864" i="1"/>
  <c r="AL4865" i="1"/>
  <c r="AM4865" i="1"/>
  <c r="AL4866" i="1"/>
  <c r="AM4866" i="1"/>
  <c r="AL4867" i="1"/>
  <c r="AM4867" i="1"/>
  <c r="AL4868" i="1"/>
  <c r="AM4868" i="1"/>
  <c r="AL4869" i="1"/>
  <c r="AM4869" i="1"/>
  <c r="AL4870" i="1"/>
  <c r="AM4870" i="1"/>
  <c r="AL4871" i="1"/>
  <c r="AM4871" i="1"/>
  <c r="AL4872" i="1"/>
  <c r="AM4872" i="1"/>
  <c r="AL4873" i="1"/>
  <c r="AM4873" i="1"/>
  <c r="AL4874" i="1"/>
  <c r="AM4874" i="1"/>
  <c r="AL4875" i="1"/>
  <c r="AM4875" i="1"/>
  <c r="AL4876" i="1"/>
  <c r="AM4876" i="1"/>
  <c r="AL4877" i="1"/>
  <c r="AM4877" i="1"/>
  <c r="AL4878" i="1"/>
  <c r="AM4878" i="1"/>
  <c r="AL4879" i="1"/>
  <c r="AM4879" i="1"/>
  <c r="AL4880" i="1"/>
  <c r="AM4880" i="1"/>
  <c r="AL4881" i="1"/>
  <c r="AM4881" i="1"/>
  <c r="AL4882" i="1"/>
  <c r="AM4882" i="1"/>
  <c r="AL4883" i="1"/>
  <c r="AM4883" i="1"/>
  <c r="AL4884" i="1"/>
  <c r="AM4884" i="1"/>
  <c r="AL4885" i="1"/>
  <c r="AM4885" i="1"/>
  <c r="AL4886" i="1"/>
  <c r="AM4886" i="1"/>
  <c r="AL4887" i="1"/>
  <c r="AM4887" i="1"/>
  <c r="AL4888" i="1"/>
  <c r="AM4888" i="1"/>
  <c r="AL4889" i="1"/>
  <c r="AM4889" i="1"/>
  <c r="AL4890" i="1"/>
  <c r="AM4890" i="1"/>
  <c r="AL4891" i="1"/>
  <c r="AM4891" i="1"/>
  <c r="AL4892" i="1"/>
  <c r="AM4892" i="1"/>
  <c r="AL4893" i="1"/>
  <c r="AM4893" i="1"/>
  <c r="AL4894" i="1"/>
  <c r="AM4894" i="1"/>
  <c r="AL4895" i="1"/>
  <c r="AM4895" i="1"/>
  <c r="AL4896" i="1"/>
  <c r="AM4896" i="1"/>
  <c r="AL4897" i="1"/>
  <c r="AM4897" i="1"/>
  <c r="AL4898" i="1"/>
  <c r="AM4898" i="1"/>
  <c r="AL4899" i="1"/>
  <c r="AM4899" i="1"/>
  <c r="AL4900" i="1"/>
  <c r="AM4900" i="1"/>
  <c r="AL4901" i="1"/>
  <c r="AM4901" i="1"/>
  <c r="AL4902" i="1"/>
  <c r="AM4902" i="1"/>
  <c r="AL4903" i="1"/>
  <c r="AM4903" i="1"/>
  <c r="AL4904" i="1"/>
  <c r="AM4904" i="1"/>
  <c r="AL4905" i="1"/>
  <c r="AM4905" i="1"/>
  <c r="AL4906" i="1"/>
  <c r="AM4906" i="1"/>
  <c r="AL4907" i="1"/>
  <c r="AM4907" i="1"/>
  <c r="AL4908" i="1"/>
  <c r="AM4908" i="1"/>
  <c r="AL4909" i="1"/>
  <c r="AM4909" i="1"/>
  <c r="AL4910" i="1"/>
  <c r="AM4910" i="1"/>
  <c r="AL4911" i="1"/>
  <c r="AM4911" i="1"/>
  <c r="AL4912" i="1"/>
  <c r="AM4912" i="1"/>
  <c r="AL4913" i="1"/>
  <c r="AM4913" i="1"/>
  <c r="AL4914" i="1"/>
  <c r="AM4914" i="1"/>
  <c r="AL4915" i="1"/>
  <c r="AM4915" i="1"/>
  <c r="AL4916" i="1"/>
  <c r="AM4916" i="1"/>
  <c r="AL4917" i="1"/>
  <c r="AM4917" i="1"/>
  <c r="AL4918" i="1"/>
  <c r="AM4918" i="1"/>
  <c r="AL4919" i="1"/>
  <c r="AM4919" i="1"/>
  <c r="AL4920" i="1"/>
  <c r="AM4920" i="1"/>
  <c r="AL4921" i="1"/>
  <c r="AM4921" i="1"/>
  <c r="AL4922" i="1"/>
  <c r="AM4922" i="1"/>
  <c r="AL4923" i="1"/>
  <c r="AM4923" i="1"/>
  <c r="AL4924" i="1"/>
  <c r="AM4924" i="1"/>
  <c r="AL4925" i="1"/>
  <c r="AM4925" i="1"/>
  <c r="AL4926" i="1"/>
  <c r="AM4926" i="1"/>
  <c r="AL4927" i="1"/>
  <c r="AM4927" i="1"/>
  <c r="AL4928" i="1"/>
  <c r="AM4928" i="1"/>
  <c r="AL4929" i="1"/>
  <c r="AM4929" i="1"/>
  <c r="AL4930" i="1"/>
  <c r="AM4930" i="1"/>
  <c r="AL4931" i="1"/>
  <c r="AM4931" i="1"/>
  <c r="AL4932" i="1"/>
  <c r="AM4932" i="1"/>
  <c r="AL4933" i="1"/>
  <c r="AM4933" i="1"/>
  <c r="AL4934" i="1"/>
  <c r="AM4934" i="1"/>
  <c r="AL4935" i="1"/>
  <c r="AM4935" i="1"/>
  <c r="AL4936" i="1"/>
  <c r="AM4936" i="1"/>
  <c r="AL4937" i="1"/>
  <c r="AM4937" i="1"/>
  <c r="AL4938" i="1"/>
  <c r="AM4938" i="1"/>
  <c r="AL4939" i="1"/>
  <c r="AM4939" i="1"/>
  <c r="AL4940" i="1"/>
  <c r="AM4940" i="1"/>
  <c r="AL4941" i="1"/>
  <c r="AM4941" i="1"/>
  <c r="AL4942" i="1"/>
  <c r="AM4942" i="1"/>
  <c r="AL4943" i="1"/>
  <c r="AM4943" i="1"/>
  <c r="AL4944" i="1"/>
  <c r="AM4944" i="1"/>
  <c r="AL4945" i="1"/>
  <c r="AM4945" i="1"/>
  <c r="AL4946" i="1"/>
  <c r="AM4946" i="1"/>
  <c r="AL4947" i="1"/>
  <c r="AM4947" i="1"/>
  <c r="AL4948" i="1"/>
  <c r="AM4948" i="1"/>
  <c r="AL4949" i="1"/>
  <c r="AM4949" i="1"/>
  <c r="AL4950" i="1"/>
  <c r="AM4950" i="1"/>
  <c r="AL4951" i="1"/>
  <c r="AM4951" i="1"/>
  <c r="AL4952" i="1"/>
  <c r="AM4952" i="1"/>
  <c r="AL4953" i="1"/>
  <c r="AM4953" i="1"/>
  <c r="AL4954" i="1"/>
  <c r="AM4954" i="1"/>
  <c r="AL4955" i="1"/>
  <c r="AM4955" i="1"/>
  <c r="AL4956" i="1"/>
  <c r="AM4956" i="1"/>
  <c r="AL4957" i="1"/>
  <c r="AM4957" i="1"/>
  <c r="AL4958" i="1"/>
  <c r="AM4958" i="1"/>
  <c r="AL4959" i="1"/>
  <c r="AM4959" i="1"/>
  <c r="AL4960" i="1"/>
  <c r="AM4960" i="1"/>
  <c r="AL4961" i="1"/>
  <c r="AM4961" i="1"/>
  <c r="AL4962" i="1"/>
  <c r="AM4962" i="1"/>
  <c r="AL4963" i="1"/>
  <c r="AM4963" i="1"/>
  <c r="AL4964" i="1"/>
  <c r="AM4964" i="1"/>
  <c r="AL4965" i="1"/>
  <c r="AM4965" i="1"/>
  <c r="AL4966" i="1"/>
  <c r="AM4966" i="1"/>
  <c r="AL4967" i="1"/>
  <c r="AM4967" i="1"/>
  <c r="AL4968" i="1"/>
  <c r="AM4968" i="1"/>
  <c r="AL4969" i="1"/>
  <c r="AM4969" i="1"/>
  <c r="AL4970" i="1"/>
  <c r="AM4970" i="1"/>
  <c r="AL4971" i="1"/>
  <c r="AM4971" i="1"/>
  <c r="AL4972" i="1"/>
  <c r="AM4972" i="1"/>
  <c r="AL4973" i="1"/>
  <c r="AM4973" i="1"/>
  <c r="AL4974" i="1"/>
  <c r="AM4974" i="1"/>
  <c r="AL4975" i="1"/>
  <c r="AM4975" i="1"/>
  <c r="AL4976" i="1"/>
  <c r="AM4976" i="1"/>
  <c r="AL4977" i="1"/>
  <c r="AM4977" i="1"/>
  <c r="AL4978" i="1"/>
  <c r="AM4978" i="1"/>
  <c r="AL4979" i="1"/>
  <c r="AM4979" i="1"/>
  <c r="AL4980" i="1"/>
  <c r="AM4980" i="1"/>
  <c r="AL4981" i="1"/>
  <c r="AM4981" i="1"/>
  <c r="AL4982" i="1"/>
  <c r="AM4982" i="1"/>
  <c r="AL4983" i="1"/>
  <c r="AM4983" i="1"/>
  <c r="AL4984" i="1"/>
  <c r="AM4984" i="1"/>
  <c r="AL4985" i="1"/>
  <c r="AM4985" i="1"/>
  <c r="AL4986" i="1"/>
  <c r="AM4986" i="1"/>
  <c r="AL4987" i="1"/>
  <c r="AM4987" i="1"/>
  <c r="AL4988" i="1"/>
  <c r="AM4988" i="1"/>
  <c r="AL4989" i="1"/>
  <c r="AM4989" i="1"/>
  <c r="AL4990" i="1"/>
  <c r="AM4990" i="1"/>
  <c r="AL4991" i="1"/>
  <c r="AM4991" i="1"/>
  <c r="AL4992" i="1"/>
  <c r="AM4992" i="1"/>
  <c r="AL4993" i="1"/>
  <c r="AM4993" i="1"/>
  <c r="AL4994" i="1"/>
  <c r="AM4994" i="1"/>
  <c r="AL4995" i="1"/>
  <c r="AM4995" i="1"/>
  <c r="AL4996" i="1"/>
  <c r="AM4996" i="1"/>
  <c r="AL4997" i="1"/>
  <c r="AM4997" i="1"/>
  <c r="AL4998" i="1"/>
  <c r="AM4998" i="1"/>
  <c r="AL4999" i="1"/>
  <c r="AM4999" i="1"/>
  <c r="AL5000" i="1"/>
  <c r="AM5000" i="1"/>
  <c r="AL5001" i="1"/>
  <c r="AM5001" i="1"/>
  <c r="AL5002" i="1"/>
  <c r="AM5002" i="1"/>
  <c r="AL5003" i="1"/>
  <c r="AM5003" i="1"/>
  <c r="AL5004" i="1"/>
  <c r="AM5004" i="1"/>
  <c r="AL5005" i="1"/>
  <c r="AM5005" i="1"/>
  <c r="AL5006" i="1"/>
  <c r="AM5006" i="1"/>
  <c r="AL5007" i="1"/>
  <c r="AM5007" i="1"/>
  <c r="AL5008" i="1"/>
  <c r="AM5008" i="1"/>
  <c r="AL5009" i="1"/>
  <c r="AM50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L4408" i="1"/>
  <c r="AM4408" i="1"/>
  <c r="AL4409" i="1"/>
  <c r="AM4409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<sst xmlns="http://schemas.openxmlformats.org/spreadsheetml/2006/main" count="180328" uniqueCount="33834">
  <si>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</si>
  <si>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</si>
  <si>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</si>
  <si>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</si>
  <si>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</si>
  <si>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</si>
  <si>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</si>
  <si>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</si>
  <si>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</si>
  <si>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</si>
  <si>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</si>
  <si>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</si>
  <si>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</si>
  <si>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</si>
  <si>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</si>
  <si>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</si>
  <si>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</si>
  <si>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</si>
  <si>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</si>
  <si>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</si>
  <si>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</si>
  <si>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</si>
  <si>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</si>
  <si>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</si>
  <si>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</si>
  <si>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</si>
  <si>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</si>
  <si>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</si>
  <si>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</si>
  <si>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</si>
  <si>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</si>
  <si>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</si>
  <si>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</si>
  <si>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</si>
  <si>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</si>
  <si>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</si>
  <si>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</si>
  <si>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</si>
  <si>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</si>
  <si>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</si>
  <si>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</si>
  <si>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</si>
  <si>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</si>
  <si>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</si>
  <si>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</si>
  <si>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</si>
  <si>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</si>
  <si>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</si>
  <si>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</si>
  <si>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</si>
  <si>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</si>
  <si>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</si>
  <si>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</si>
  <si>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</si>
  <si>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</si>
  <si>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</si>
  <si>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</si>
  <si>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</si>
  <si>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</si>
  <si>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</si>
  <si>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</si>
  <si>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</si>
  <si>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</si>
  <si>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</si>
  <si>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</si>
  <si>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</si>
  <si>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</si>
  <si>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</si>
  <si>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</si>
  <si>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</si>
  <si>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</si>
  <si>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</si>
  <si>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</si>
  <si>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</si>
  <si>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</si>
  <si>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</si>
  <si>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</si>
  <si>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</si>
  <si>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</si>
  <si>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</si>
  <si>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</si>
  <si>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</si>
  <si>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</si>
  <si>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</si>
  <si>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</si>
  <si>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</si>
  <si>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</si>
  <si>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</si>
  <si>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</si>
  <si>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</si>
  <si>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</si>
  <si>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</si>
  <si>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</si>
  <si>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</si>
  <si>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</si>
  <si>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</si>
  <si>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</si>
  <si>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</si>
  <si>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</si>
  <si>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</si>
  <si>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</si>
  <si>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</si>
  <si>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</si>
  <si>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</si>
  <si>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</si>
  <si>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</si>
  <si>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</si>
  <si>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</si>
  <si>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</si>
  <si>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</si>
  <si>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</si>
  <si>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</si>
  <si>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</si>
  <si>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</si>
  <si>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</si>
  <si>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</si>
  <si>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</si>
  <si>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</si>
  <si>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</si>
  <si>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</si>
  <si>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</si>
  <si>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</si>
  <si>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</si>
  <si>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</si>
  <si>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</si>
  <si>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</si>
  <si>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</si>
  <si>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</si>
  <si>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</si>
  <si>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</si>
  <si>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</si>
  <si>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</si>
  <si>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</si>
  <si>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</si>
  <si>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</si>
  <si>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</si>
  <si>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</si>
  <si>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</si>
  <si>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</si>
  <si>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</si>
  <si>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</si>
  <si>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</si>
  <si>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</si>
  <si>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</si>
  <si>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</si>
  <si>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</si>
  <si>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</si>
  <si>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</si>
  <si>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</si>
  <si>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</si>
  <si>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</si>
  <si>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</si>
  <si>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</si>
  <si>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</si>
  <si>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</si>
  <si>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</si>
  <si>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</si>
  <si>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</si>
  <si>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</si>
  <si>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</si>
  <si>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</si>
  <si>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</si>
  <si>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</si>
  <si>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</si>
  <si>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</si>
  <si>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</si>
  <si>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</si>
  <si>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</si>
  <si>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</si>
  <si>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</si>
  <si>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</si>
  <si>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</si>
  <si>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</si>
  <si>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</si>
  <si>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</si>
  <si>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</si>
  <si>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</si>
  <si>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</si>
  <si>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</si>
  <si>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</si>
  <si>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</si>
  <si>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</si>
  <si>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</si>
  <si>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</si>
  <si>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</si>
  <si>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</si>
  <si>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</si>
  <si>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</si>
  <si>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</si>
  <si>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</si>
  <si>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</si>
  <si>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</si>
  <si>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</si>
  <si>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</si>
  <si>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</si>
  <si>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</si>
  <si>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</si>
  <si>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</si>
  <si>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</si>
  <si>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</si>
  <si>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</si>
  <si>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</si>
  <si>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</si>
  <si>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</si>
  <si>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</si>
  <si>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</si>
  <si>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</si>
  <si>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</si>
  <si>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</si>
  <si>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</si>
  <si>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</si>
  <si>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</si>
  <si>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</si>
  <si>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</si>
  <si>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</si>
  <si>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</si>
  <si>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</si>
  <si>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</si>
  <si>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</si>
  <si>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</si>
  <si>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</si>
  <si>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</si>
  <si>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</si>
  <si>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</si>
  <si>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</si>
  <si>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</si>
  <si>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</si>
  <si>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</si>
  <si>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</si>
  <si>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</si>
  <si>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</si>
  <si>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</si>
  <si>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</si>
  <si>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</si>
  <si>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</si>
  <si>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</si>
  <si>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</si>
  <si>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</si>
  <si>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</si>
  <si>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</si>
  <si>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</si>
  <si>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</si>
  <si>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</si>
  <si>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</si>
  <si>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</si>
  <si>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</si>
  <si>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</si>
  <si>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</si>
  <si>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</si>
  <si>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</si>
  <si>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</si>
  <si>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</si>
  <si>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</si>
  <si>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</si>
  <si>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</si>
  <si>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</si>
  <si>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</si>
  <si>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</si>
  <si>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</si>
  <si>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</si>
  <si>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</si>
  <si>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</si>
  <si>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</si>
  <si>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</si>
  <si>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</si>
  <si>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</si>
  <si>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</si>
  <si>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</si>
  <si>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</si>
  <si>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</si>
  <si>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</si>
  <si>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</si>
  <si>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</si>
  <si>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</si>
  <si>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</si>
  <si>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</si>
  <si>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</si>
  <si>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</si>
  <si>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</si>
  <si>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</si>
  <si>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</si>
  <si>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</si>
  <si>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</si>
  <si>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</si>
  <si>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</si>
  <si>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</si>
  <si>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</si>
  <si>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</si>
  <si>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</si>
  <si>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</si>
  <si>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</si>
  <si>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</si>
  <si>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</si>
  <si>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</si>
  <si>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</si>
  <si>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</si>
  <si>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</si>
  <si>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</si>
  <si>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</si>
  <si>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</si>
  <si>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</si>
  <si>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</si>
  <si>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</si>
  <si>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</si>
  <si>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</si>
  <si>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</si>
  <si>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</si>
  <si>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</si>
  <si>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</si>
  <si>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</si>
  <si>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</si>
  <si>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</si>
  <si>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</si>
  <si>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</si>
  <si>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</si>
  <si>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</si>
  <si>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</si>
  <si>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</si>
  <si>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</si>
  <si>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</si>
  <si>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</si>
  <si>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</si>
  <si>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</si>
  <si>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</si>
  <si>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</si>
  <si>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</si>
  <si>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</si>
  <si>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</si>
  <si>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</si>
  <si>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</si>
  <si>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</si>
  <si>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</si>
  <si>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</si>
  <si>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</si>
  <si>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</si>
  <si>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</si>
  <si>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</si>
  <si>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</si>
  <si>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</si>
  <si>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</si>
  <si>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</si>
  <si>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</si>
  <si>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</si>
  <si>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</si>
  <si>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</si>
  <si>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</si>
  <si>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</si>
  <si>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</si>
  <si>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</si>
  <si>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</si>
  <si>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</si>
  <si>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</si>
  <si>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</si>
  <si>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</si>
  <si>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</si>
  <si>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</si>
  <si>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</si>
  <si>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</si>
  <si>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</si>
  <si>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</si>
  <si>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</si>
  <si>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</si>
  <si>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</si>
  <si>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</si>
  <si>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</si>
  <si>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</si>
  <si>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</si>
  <si>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</si>
  <si>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</si>
  <si>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</si>
  <si>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</si>
  <si>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</si>
  <si>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</si>
  <si>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</si>
  <si>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</si>
  <si>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</si>
  <si>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</si>
  <si>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</si>
  <si>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</si>
  <si>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</si>
  <si>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</si>
  <si>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</si>
  <si>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</si>
  <si>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</si>
  <si>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</si>
  <si>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</si>
  <si>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</si>
  <si>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</si>
  <si>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</si>
  <si>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</si>
  <si>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</si>
  <si>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</si>
  <si>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</si>
  <si>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</si>
  <si>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</si>
  <si>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</si>
  <si>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</si>
  <si>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</si>
  <si>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</si>
  <si>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</si>
  <si>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</si>
  <si>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</si>
  <si>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</si>
  <si>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</si>
  <si>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</si>
  <si>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</si>
  <si>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</si>
  <si>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</si>
  <si>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</si>
  <si>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</si>
  <si>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</si>
  <si>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</si>
  <si>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</si>
  <si>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</si>
  <si>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</si>
  <si>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</si>
  <si>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</si>
  <si>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</si>
  <si>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</si>
  <si>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</si>
  <si>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</si>
  <si>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</si>
  <si>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</si>
  <si>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</si>
  <si>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</si>
  <si>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</si>
  <si>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</si>
  <si>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</si>
  <si>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</si>
  <si>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</si>
  <si>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</si>
  <si>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</si>
  <si>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</si>
  <si>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</si>
  <si>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</si>
  <si>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</si>
  <si>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</si>
  <si>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</si>
  <si>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</si>
  <si>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</si>
  <si>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</si>
  <si>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</si>
  <si>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</si>
  <si>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</si>
  <si>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</si>
  <si>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</si>
  <si>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</si>
  <si>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</si>
  <si>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</si>
  <si>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</si>
  <si>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</si>
  <si>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</si>
  <si>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</si>
  <si>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</si>
  <si>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</si>
  <si>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</si>
  <si>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</si>
  <si>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</si>
  <si>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</si>
  <si>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</si>
  <si>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</si>
  <si>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</si>
  <si>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</si>
  <si>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</si>
  <si>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</si>
  <si>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</si>
  <si>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</si>
  <si>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</si>
  <si>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</si>
  <si>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</si>
  <si>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</si>
  <si>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</si>
  <si>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</si>
  <si>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</si>
  <si>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</si>
  <si>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</si>
  <si>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</si>
  <si>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</si>
  <si>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</si>
  <si>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</si>
  <si>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</si>
  <si>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</si>
  <si>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</si>
  <si>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</si>
  <si>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</si>
  <si>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</si>
  <si>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</si>
  <si>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</si>
  <si>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</si>
  <si>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</si>
  <si>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</si>
  <si>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</si>
  <si>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</si>
  <si>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</si>
  <si>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</si>
  <si>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</si>
  <si>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</si>
  <si>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</si>
  <si>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</si>
  <si>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</si>
  <si>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</si>
  <si>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</si>
  <si>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</si>
  <si>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</si>
  <si>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</si>
  <si>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</si>
  <si>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</si>
  <si>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</si>
  <si>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</si>
  <si>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</si>
  <si>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</si>
  <si>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</si>
  <si>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</si>
  <si>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</si>
  <si>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</si>
  <si>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</si>
  <si>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</si>
  <si>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</si>
  <si>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</si>
  <si>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</si>
  <si>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</si>
  <si>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</si>
  <si>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</si>
  <si>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</si>
  <si>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</si>
  <si>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</si>
  <si>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</si>
  <si>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</si>
  <si>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</si>
  <si>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</si>
  <si>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</si>
  <si>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</si>
  <si>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</si>
  <si>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</si>
  <si>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</si>
  <si>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</si>
  <si>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</si>
  <si>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</si>
  <si>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</si>
  <si>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</si>
  <si>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</si>
  <si>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</si>
  <si>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</si>
  <si>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</si>
  <si>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</si>
  <si>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</si>
  <si>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</si>
  <si>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</si>
  <si>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</si>
  <si>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</si>
  <si>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</si>
  <si>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</si>
  <si>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</si>
  <si>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</si>
  <si>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</si>
  <si>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</si>
  <si>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</si>
  <si>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</si>
  <si>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</si>
  <si>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</si>
  <si>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</si>
  <si>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</si>
  <si>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</si>
  <si>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</si>
  <si>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</si>
  <si>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</si>
  <si>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</si>
  <si>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</si>
  <si>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</si>
  <si>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</si>
  <si>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</si>
  <si>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</si>
  <si>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</si>
  <si>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</si>
  <si>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</si>
  <si>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</si>
  <si>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</si>
  <si>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</si>
  <si>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</si>
  <si>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</si>
  <si>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</si>
  <si>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</si>
  <si>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</si>
  <si>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</si>
  <si>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</si>
  <si>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</si>
  <si>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</si>
  <si>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</si>
  <si>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</si>
  <si>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</si>
  <si>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</si>
  <si>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</si>
  <si>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</si>
  <si>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</si>
  <si>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</si>
  <si>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</si>
  <si>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</si>
  <si>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</si>
  <si>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</si>
  <si>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</si>
  <si>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</si>
  <si>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</si>
  <si>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</si>
  <si>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</si>
  <si>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</si>
  <si>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</si>
  <si>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</si>
  <si>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</si>
  <si>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</si>
  <si>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</si>
  <si>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</si>
  <si>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</si>
  <si>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</si>
  <si>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</si>
  <si>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</si>
  <si>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</si>
  <si>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</si>
  <si>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</si>
  <si>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</si>
  <si>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</si>
  <si>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</si>
  <si>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</si>
  <si>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</si>
  <si>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</si>
  <si>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</si>
  <si>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</si>
  <si>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</si>
  <si>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</si>
  <si>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</si>
  <si>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</si>
  <si>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</si>
  <si>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</si>
  <si>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</si>
  <si>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</si>
  <si>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</si>
  <si>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</si>
  <si>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</si>
  <si>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</si>
  <si>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</si>
  <si>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</si>
  <si>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</si>
  <si>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</si>
  <si>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</si>
  <si>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</si>
  <si>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</si>
  <si>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</si>
  <si>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</si>
  <si>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</si>
  <si>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</si>
  <si>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</si>
  <si>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</si>
  <si>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</si>
  <si>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</si>
  <si>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</si>
  <si>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</si>
  <si>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</si>
  <si>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</si>
  <si>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</si>
  <si>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</si>
  <si>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</si>
  <si>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</si>
  <si>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</si>
  <si>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</si>
  <si>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</si>
  <si>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</si>
  <si>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</si>
  <si>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</si>
  <si>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</si>
  <si>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</si>
  <si>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</si>
  <si>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</si>
  <si>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</si>
  <si>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</si>
  <si>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</si>
  <si>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</si>
  <si>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</si>
  <si>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</si>
  <si>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</si>
  <si>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</si>
  <si>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</si>
  <si>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</si>
  <si>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</si>
  <si>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</si>
  <si>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</si>
  <si>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</si>
  <si>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</si>
  <si>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</si>
  <si>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</si>
  <si>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</si>
  <si>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</si>
  <si>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</si>
  <si>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</si>
  <si>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</si>
  <si>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</si>
  <si>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</si>
  <si>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</si>
  <si>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</si>
  <si>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</si>
  <si>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</si>
  <si>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</si>
  <si>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</si>
  <si>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</si>
  <si>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</si>
  <si>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</si>
  <si>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</si>
  <si>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</si>
  <si>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</si>
  <si>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</si>
  <si>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</si>
  <si>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</si>
  <si>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</si>
  <si>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</si>
  <si>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</si>
  <si>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</si>
  <si>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</si>
  <si>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</si>
  <si>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</si>
  <si>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</si>
  <si>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</si>
  <si>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</si>
  <si>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</si>
  <si>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</si>
  <si>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</si>
  <si>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</si>
  <si>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</si>
  <si>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</si>
  <si>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</si>
  <si>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</si>
  <si>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</si>
  <si>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</si>
  <si>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</si>
  <si>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</si>
  <si>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</si>
  <si>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</si>
  <si>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</si>
  <si>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</si>
  <si>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</si>
  <si>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</si>
  <si>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</si>
  <si>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</si>
  <si>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</si>
  <si>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</si>
  <si>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</si>
  <si>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</si>
  <si>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</si>
  <si>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</si>
  <si>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</si>
  <si>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</si>
  <si>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</si>
  <si>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</si>
  <si>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</si>
  <si>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</si>
  <si>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</si>
  <si>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</si>
  <si>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</si>
  <si>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</si>
  <si>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</si>
  <si>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</si>
  <si>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</si>
  <si>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</si>
  <si>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</si>
  <si>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</si>
  <si>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</si>
  <si>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</si>
  <si>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</si>
  <si>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</si>
  <si>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</si>
  <si>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</si>
  <si>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</si>
  <si>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</si>
  <si>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</si>
  <si>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</si>
  <si>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</si>
  <si>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</si>
  <si>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</si>
  <si>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</si>
  <si>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</si>
  <si>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</si>
  <si>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</si>
  <si>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</si>
  <si>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</si>
  <si>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</si>
  <si>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</si>
  <si>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</si>
  <si>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</si>
  <si>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</si>
  <si>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</si>
  <si>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</si>
  <si>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</si>
  <si>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</si>
  <si>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</si>
  <si>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</si>
  <si>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</si>
  <si>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</si>
  <si>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</si>
  <si>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</si>
  <si>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</si>
  <si>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</si>
  <si>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</si>
  <si>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</si>
  <si>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</si>
  <si>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</si>
  <si>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</si>
  <si>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</si>
  <si>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</si>
  <si>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</si>
  <si>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</si>
  <si>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</si>
  <si>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</si>
  <si>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</si>
  <si>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</si>
  <si>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</si>
  <si>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</si>
  <si>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</si>
  <si>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</si>
  <si>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</si>
  <si>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</si>
  <si>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</si>
  <si>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</si>
  <si>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</si>
  <si>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</si>
  <si>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</si>
  <si>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</si>
  <si>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</si>
  <si>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</si>
  <si>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</si>
  <si>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</si>
  <si>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</si>
  <si>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</si>
  <si>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</si>
  <si>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</si>
  <si>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</si>
  <si>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</si>
  <si>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</si>
  <si>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</si>
  <si>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</si>
  <si>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</si>
  <si>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</si>
  <si>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</si>
  <si>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</si>
  <si>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</si>
  <si>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</si>
  <si>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</si>
  <si>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</si>
  <si>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</si>
  <si>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</si>
  <si>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</si>
  <si>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</si>
  <si>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</si>
  <si>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</si>
  <si>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</si>
  <si>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</si>
  <si>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</si>
  <si>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</si>
  <si>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</si>
  <si>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</si>
  <si>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</si>
  <si>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</si>
  <si>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</si>
  <si>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</si>
  <si>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</si>
  <si>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</si>
  <si>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</si>
  <si>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</si>
  <si>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</si>
  <si>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</si>
  <si>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</si>
  <si>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</si>
  <si>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</si>
  <si>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</si>
  <si>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</si>
  <si>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</si>
  <si>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</si>
  <si>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</si>
  <si>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</si>
  <si>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</si>
  <si>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</si>
  <si>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</si>
  <si>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</si>
  <si>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</si>
  <si>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</si>
  <si>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</si>
  <si>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</si>
  <si>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</si>
  <si>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</si>
  <si>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</si>
  <si>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</si>
  <si>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</si>
  <si>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</si>
  <si>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</si>
  <si>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</si>
  <si>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</si>
  <si>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</si>
  <si>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</si>
  <si>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</si>
  <si>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</si>
  <si>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</si>
  <si>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</si>
  <si>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</si>
  <si>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</si>
  <si>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</si>
  <si>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</si>
  <si>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</si>
  <si>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</si>
  <si>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</si>
  <si>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</si>
  <si>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</si>
  <si>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</si>
  <si>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</si>
  <si>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</si>
  <si>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</si>
  <si>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</si>
  <si>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</si>
  <si>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</si>
  <si>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</si>
  <si>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</si>
  <si>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</si>
  <si>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</si>
  <si>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</si>
  <si>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</si>
  <si>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</si>
  <si>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</si>
  <si>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</si>
  <si>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</si>
  <si>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</si>
  <si>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</si>
  <si>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</si>
  <si>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</si>
  <si>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</si>
  <si>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</si>
  <si>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</si>
  <si>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</si>
  <si>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</si>
  <si>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</si>
  <si>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</si>
  <si>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</si>
  <si>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</si>
  <si>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</si>
  <si>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</si>
  <si>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</si>
  <si>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</si>
  <si>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</si>
  <si>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</si>
  <si>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</si>
  <si>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</si>
  <si>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</si>
  <si>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</si>
  <si>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</si>
  <si>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</si>
  <si>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</si>
  <si>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</si>
  <si>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</si>
  <si>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</si>
  <si>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</si>
  <si>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</si>
  <si>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</si>
  <si>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</si>
  <si>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</si>
  <si>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</si>
  <si>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</si>
  <si>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</si>
  <si>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</si>
  <si>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</si>
  <si>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</si>
  <si>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</si>
  <si>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</si>
  <si>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</si>
  <si>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</si>
  <si>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</si>
  <si>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</si>
  <si>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</si>
  <si>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</si>
  <si>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</si>
  <si>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</si>
  <si>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</si>
  <si>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</si>
  <si>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</si>
  <si>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</si>
  <si>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</si>
  <si>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</si>
  <si>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</si>
  <si>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</si>
  <si>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</si>
  <si>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</si>
  <si>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</si>
  <si>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</si>
  <si>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</si>
  <si>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</si>
  <si>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</si>
  <si>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</si>
  <si>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</si>
  <si>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</si>
  <si>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</si>
  <si>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</si>
  <si>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</si>
  <si>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</si>
  <si>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</si>
  <si>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</si>
  <si>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</si>
  <si>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</si>
  <si>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</si>
  <si>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</si>
  <si>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</si>
  <si>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</si>
  <si>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</si>
  <si>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</si>
  <si>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</si>
  <si>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</si>
  <si>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</si>
  <si>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</si>
  <si>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</si>
  <si>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</si>
  <si>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</si>
  <si>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</si>
  <si>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</si>
  <si>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</si>
  <si>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</si>
  <si>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</si>
  <si>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</si>
  <si>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</si>
  <si>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</si>
  <si>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</si>
  <si>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</si>
  <si>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</si>
  <si>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</si>
  <si>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</si>
  <si>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</si>
  <si>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</si>
  <si>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</si>
  <si>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</si>
  <si>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</si>
  <si>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</si>
  <si>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</si>
  <si>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</si>
  <si>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</si>
  <si>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</si>
  <si>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</si>
  <si>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</si>
  <si>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</si>
  <si>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</si>
  <si>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</si>
  <si>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</si>
  <si>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</si>
  <si>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</si>
  <si>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</si>
  <si>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</si>
  <si>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</si>
  <si>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</si>
  <si>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</si>
  <si>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</si>
  <si>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</si>
  <si>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</si>
  <si>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</si>
  <si>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</si>
  <si>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</si>
  <si>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</si>
  <si>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</si>
  <si>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</si>
  <si>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</si>
  <si>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</si>
  <si>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</si>
  <si>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</si>
  <si>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</si>
  <si>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</si>
  <si>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</si>
  <si>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</si>
  <si>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</si>
  <si>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</si>
  <si>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</si>
  <si>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</si>
  <si>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</si>
  <si>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</si>
  <si>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</si>
  <si>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</si>
  <si>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</si>
  <si>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</si>
  <si>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</si>
  <si>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</si>
  <si>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</si>
  <si>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</si>
  <si>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</si>
  <si>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</si>
  <si>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</si>
  <si>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</si>
  <si>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</si>
  <si>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</si>
  <si>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</si>
  <si>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</si>
  <si>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</si>
  <si>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</si>
  <si>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</si>
  <si>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</si>
  <si>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</si>
  <si>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</si>
  <si>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</si>
  <si>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</si>
  <si>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</si>
  <si>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</si>
  <si>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</si>
  <si>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</si>
  <si>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</si>
  <si>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</si>
  <si>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</si>
  <si>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</si>
  <si>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</si>
  <si>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</si>
  <si>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</si>
  <si>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</si>
  <si>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</si>
  <si>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</si>
  <si>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</si>
  <si>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</si>
  <si>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</si>
  <si>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</si>
  <si>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</si>
  <si>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</si>
  <si>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</si>
  <si>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</si>
  <si>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</si>
  <si>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</si>
  <si>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</si>
  <si>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</si>
  <si>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</si>
  <si>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</si>
  <si>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</si>
  <si>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</si>
  <si>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</si>
  <si>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</si>
  <si>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</si>
  <si>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</si>
  <si>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</si>
  <si>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</si>
  <si>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</si>
  <si>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</si>
  <si>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</si>
  <si>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</si>
  <si>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</si>
  <si>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</si>
  <si>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</si>
  <si>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</si>
  <si>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</si>
  <si>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</si>
  <si>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</si>
  <si>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</si>
  <si>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</si>
  <si>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</si>
  <si>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</si>
  <si>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</si>
  <si>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</si>
  <si>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</si>
  <si>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</si>
  <si>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</si>
  <si>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</si>
  <si>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</si>
  <si>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</si>
  <si>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</si>
  <si>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</si>
  <si>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</si>
  <si>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</si>
  <si>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</si>
  <si>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</si>
  <si>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</si>
  <si>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</si>
  <si>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</si>
  <si>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</si>
  <si>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</si>
  <si>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</si>
  <si>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</si>
  <si>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</si>
  <si>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</si>
  <si>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</si>
  <si>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</si>
  <si>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</si>
  <si>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</si>
  <si>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</si>
  <si>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</si>
  <si>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</si>
  <si>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</si>
  <si>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</si>
  <si>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</si>
  <si>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</si>
  <si>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</si>
  <si>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</si>
  <si>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</si>
  <si>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</si>
  <si>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</si>
  <si>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</si>
  <si>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</si>
  <si>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</si>
  <si>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</si>
  <si>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</si>
  <si>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</si>
  <si>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</si>
  <si>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</si>
  <si>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</si>
  <si>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</si>
  <si>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</si>
  <si>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</si>
  <si>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</si>
  <si>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</si>
  <si>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</si>
  <si>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</si>
  <si>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</si>
  <si>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</si>
  <si>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</si>
  <si>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</si>
  <si>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</si>
  <si>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</si>
  <si>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</si>
  <si>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</si>
  <si>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</si>
  <si>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</si>
  <si>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</si>
  <si>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</si>
  <si>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</si>
  <si>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</si>
  <si>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</si>
  <si>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</si>
  <si>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</si>
  <si>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</si>
  <si>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</si>
  <si>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</si>
  <si>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</si>
  <si>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</si>
  <si>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</si>
  <si>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</si>
  <si>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</si>
  <si>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</si>
  <si>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</si>
  <si>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</si>
  <si>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</si>
  <si>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</si>
  <si>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</si>
  <si>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</si>
  <si>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</si>
  <si>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</si>
  <si>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</si>
  <si>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</si>
  <si>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</si>
  <si>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</si>
  <si>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</si>
  <si>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</si>
  <si>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</si>
  <si>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</si>
  <si>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</si>
  <si>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</si>
  <si>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</si>
  <si>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</si>
  <si>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</si>
  <si>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</si>
  <si>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</si>
  <si>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</si>
  <si>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</si>
  <si>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</si>
  <si>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</si>
  <si>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</si>
  <si>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</si>
  <si>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</si>
  <si>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</si>
  <si>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</si>
  <si>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</si>
  <si>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</si>
  <si>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</si>
  <si>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</si>
  <si>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</si>
  <si>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</si>
  <si>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</si>
  <si>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</si>
  <si>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</si>
  <si>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</si>
  <si>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</si>
  <si>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</si>
  <si>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</si>
  <si>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</si>
  <si>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</si>
  <si>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</si>
  <si>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</si>
  <si>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</si>
  <si>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</si>
  <si>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</si>
  <si>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</si>
  <si>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</si>
  <si>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</si>
  <si>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</si>
  <si>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</si>
  <si>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</si>
  <si>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</si>
  <si>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</si>
  <si>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</si>
  <si>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</si>
  <si>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</si>
  <si>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</si>
  <si>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</si>
  <si>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</si>
  <si>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</si>
  <si>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</si>
  <si>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</si>
  <si>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</si>
  <si>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</si>
  <si>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</si>
  <si>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</si>
  <si>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</si>
  <si>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</si>
  <si>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</si>
  <si>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</si>
  <si>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</si>
  <si>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</si>
  <si>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</si>
  <si>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</si>
  <si>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</si>
  <si>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</si>
  <si>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</si>
  <si>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</si>
  <si>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</si>
  <si>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</si>
  <si>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</si>
  <si>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</si>
  <si>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</si>
  <si>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</si>
  <si>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</si>
  <si>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</si>
  <si>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</si>
  <si>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</si>
  <si>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</si>
  <si>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</si>
  <si>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</si>
  <si>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</si>
  <si>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</si>
  <si>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</si>
  <si>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</si>
  <si>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</si>
  <si>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</si>
  <si>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</si>
  <si>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</si>
  <si>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</si>
  <si>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</si>
  <si>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</si>
  <si>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</si>
  <si>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</si>
  <si>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</si>
  <si>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</si>
  <si>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</si>
  <si>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</si>
  <si>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</si>
  <si>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</si>
  <si>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</si>
  <si>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</si>
  <si>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</si>
  <si>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</si>
  <si>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</si>
  <si>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</si>
  <si>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</si>
  <si>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</si>
  <si>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</si>
  <si>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</si>
  <si>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</si>
  <si>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</si>
  <si>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</si>
  <si>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</si>
  <si>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</si>
  <si>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</si>
  <si>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</si>
  <si>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</si>
  <si>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</si>
  <si>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</si>
  <si>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</si>
  <si>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</si>
  <si>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</si>
  <si>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</si>
  <si>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</si>
  <si>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</si>
  <si>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</si>
  <si>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</si>
  <si>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</si>
  <si>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</si>
  <si>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</si>
  <si>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</si>
  <si>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</si>
  <si>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</si>
  <si>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</si>
  <si>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</si>
  <si>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</si>
  <si>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</si>
  <si>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</si>
  <si>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</si>
  <si>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</si>
  <si>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</si>
  <si>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</si>
  <si>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</si>
  <si>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</si>
  <si>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</si>
  <si>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</si>
  <si>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</si>
  <si>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</si>
  <si>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</si>
  <si>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</si>
  <si>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</si>
  <si>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</si>
  <si>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</si>
  <si>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</si>
  <si>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</si>
  <si>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</si>
  <si>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</si>
  <si>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</si>
  <si>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</si>
  <si>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</si>
  <si>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</si>
  <si>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</si>
  <si>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</si>
  <si>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</si>
  <si>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</si>
  <si>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</si>
  <si>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</si>
  <si>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</si>
  <si>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</si>
  <si>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</si>
  <si>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</si>
  <si>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</si>
  <si>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</si>
  <si>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</si>
  <si>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</si>
  <si>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</si>
  <si>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</si>
  <si>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</si>
  <si>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</si>
  <si>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</si>
  <si>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</si>
  <si>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</si>
  <si>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</si>
  <si>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</si>
  <si>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</si>
  <si>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</si>
  <si>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</si>
  <si>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</si>
  <si>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</si>
  <si>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</si>
  <si>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</si>
  <si>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</si>
  <si>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</si>
  <si>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</si>
  <si>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</si>
  <si>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</si>
  <si>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</si>
  <si>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</si>
  <si>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</si>
  <si>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</si>
  <si>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</si>
  <si>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</si>
  <si>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</si>
  <si>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</si>
  <si>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</si>
  <si>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</si>
  <si>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</si>
  <si>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</si>
  <si>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</si>
  <si>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</si>
  <si>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</si>
  <si>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</si>
  <si>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</si>
  <si>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</si>
  <si>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</si>
  <si>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</si>
  <si>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</si>
  <si>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</si>
  <si>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</si>
  <si>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</si>
  <si>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</si>
  <si>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</si>
  <si>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</si>
  <si>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</si>
  <si>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</si>
  <si>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</si>
  <si>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</si>
  <si>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</si>
  <si>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</si>
  <si>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</si>
  <si>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</si>
  <si>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</si>
  <si>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</si>
  <si>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</si>
  <si>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</si>
  <si>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</si>
  <si>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</si>
  <si>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</si>
  <si>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</si>
  <si>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</si>
  <si>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</si>
  <si>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</si>
  <si>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</si>
  <si>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</si>
  <si>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</si>
  <si>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</si>
  <si>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</si>
  <si>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</si>
  <si>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</si>
  <si>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</si>
  <si>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</si>
  <si>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</si>
  <si>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</si>
  <si>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</si>
  <si>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</si>
  <si>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</si>
  <si>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</si>
  <si>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</si>
  <si>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</si>
  <si>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</si>
  <si>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</si>
  <si>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</si>
  <si>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</si>
  <si>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</si>
  <si>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</si>
  <si>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</si>
  <si>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</si>
  <si>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</si>
  <si>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</si>
  <si>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</si>
  <si>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</si>
  <si>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</si>
  <si>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</si>
  <si>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</si>
  <si>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</si>
  <si>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</si>
  <si>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</si>
  <si>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</si>
  <si>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</si>
  <si>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</si>
  <si>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</si>
  <si>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</si>
  <si>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</si>
  <si>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</si>
  <si>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</si>
  <si>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</si>
  <si>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</si>
  <si>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</si>
  <si>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</si>
  <si>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</si>
  <si>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</si>
  <si>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</si>
  <si>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</si>
  <si>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</si>
  <si>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</si>
  <si>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</si>
  <si>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</si>
  <si>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</si>
  <si>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</si>
  <si>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</si>
  <si>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</si>
  <si>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</si>
  <si>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</si>
  <si>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</si>
  <si>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</si>
  <si>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</si>
  <si>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</si>
  <si>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</si>
  <si>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</si>
  <si>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</si>
  <si>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</si>
  <si>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</si>
  <si>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</si>
  <si>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</si>
  <si>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</si>
  <si>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</si>
  <si>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</si>
  <si>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</si>
  <si>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</si>
  <si>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</si>
  <si>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</si>
  <si>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</si>
  <si>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</si>
  <si>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</si>
  <si>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</si>
  <si>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</si>
  <si>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</si>
  <si>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</si>
  <si>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</si>
  <si>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</si>
  <si>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</si>
  <si>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</si>
  <si>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</si>
  <si>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</si>
  <si>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</si>
  <si>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</si>
  <si>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</si>
  <si>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</si>
  <si>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</si>
  <si>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</si>
  <si>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</si>
  <si>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</si>
  <si>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</si>
  <si>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</si>
  <si>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</si>
  <si>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</si>
  <si>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</si>
  <si>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</si>
  <si>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</si>
  <si>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</si>
  <si>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</si>
  <si>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</si>
  <si>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</si>
  <si>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</si>
  <si>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</si>
  <si>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</si>
  <si>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</si>
  <si>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</si>
  <si>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</si>
  <si>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</si>
  <si>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</si>
  <si>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</si>
  <si>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</si>
  <si>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</si>
  <si>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</si>
  <si>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</si>
  <si>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</si>
  <si>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</si>
  <si>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</si>
  <si>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</si>
  <si>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</si>
  <si>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</si>
  <si>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</si>
  <si>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</si>
  <si>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</si>
  <si>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</si>
  <si>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</si>
  <si>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</si>
  <si>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</si>
  <si>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</si>
  <si>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</si>
  <si>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</si>
  <si>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</si>
  <si>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</si>
  <si>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</si>
  <si>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</si>
  <si>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</si>
  <si>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</si>
  <si>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</si>
  <si>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</si>
  <si>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</si>
  <si>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</si>
  <si>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</si>
  <si>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</si>
  <si>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</si>
  <si>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</si>
  <si>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</si>
  <si>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</si>
  <si>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</si>
  <si>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</si>
  <si>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</si>
  <si>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</si>
  <si>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</si>
  <si>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</si>
  <si>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</si>
  <si>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</si>
  <si>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</si>
  <si>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</si>
  <si>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</si>
  <si>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</si>
  <si>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</si>
  <si>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</si>
  <si>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</si>
  <si>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</si>
  <si>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</si>
  <si>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</si>
  <si>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</si>
  <si>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</si>
  <si>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</si>
  <si>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</si>
  <si>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</si>
  <si>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</si>
  <si>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</si>
  <si>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</si>
  <si>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</si>
  <si>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</si>
  <si>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</si>
  <si>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</si>
  <si>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</si>
  <si>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</si>
  <si>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</si>
  <si>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</si>
  <si>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</si>
  <si>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</si>
  <si>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</si>
  <si>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</si>
  <si>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</si>
  <si>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</si>
  <si>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</si>
  <si>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</si>
  <si>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</si>
  <si>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</si>
  <si>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</si>
  <si>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</si>
  <si>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</si>
  <si>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</si>
  <si>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</si>
  <si>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</si>
  <si>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</si>
  <si>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</si>
  <si>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</si>
  <si>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</si>
  <si>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</si>
  <si>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</si>
  <si>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</si>
  <si>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</si>
  <si>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</si>
  <si>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</si>
  <si>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</si>
  <si>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</si>
  <si>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</si>
  <si>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</si>
  <si>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</si>
  <si>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</si>
  <si>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</si>
  <si>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</si>
  <si>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</si>
  <si>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</si>
  <si>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</si>
  <si>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</si>
  <si>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</si>
  <si>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</si>
  <si>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</si>
  <si>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</si>
  <si>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</si>
  <si>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</si>
  <si>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</si>
  <si>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</si>
  <si>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</si>
  <si>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</si>
  <si>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</si>
  <si>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</si>
  <si>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</si>
  <si>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</si>
  <si>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</si>
  <si>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</si>
  <si>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</si>
  <si>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</si>
  <si>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</si>
  <si>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</si>
  <si>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</si>
  <si>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</si>
  <si>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</si>
  <si>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</si>
  <si>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</si>
  <si>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</si>
  <si>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</si>
  <si>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</si>
  <si>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</si>
  <si>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</si>
  <si>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</si>
  <si>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</si>
  <si>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</si>
  <si>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</si>
  <si>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</si>
  <si>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</si>
  <si>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</si>
  <si>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</si>
  <si>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</si>
  <si>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</si>
  <si>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</si>
  <si>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</si>
  <si>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</si>
  <si>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</si>
  <si>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</si>
  <si>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</si>
  <si>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</si>
  <si>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</si>
  <si>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</si>
  <si>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</si>
  <si>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</si>
  <si>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</si>
  <si>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</si>
  <si>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</si>
  <si>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</si>
  <si>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</si>
  <si>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</si>
  <si>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</si>
  <si>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</si>
  <si>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</si>
  <si>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</si>
  <si>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</si>
  <si>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</si>
  <si>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</si>
  <si>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</si>
  <si>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</si>
  <si>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</si>
  <si>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</si>
  <si>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</si>
  <si>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</si>
  <si>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</si>
  <si>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</si>
  <si>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</si>
  <si>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</si>
  <si>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</si>
  <si>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</si>
  <si>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</si>
  <si>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</si>
  <si>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</si>
  <si>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</si>
  <si>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</si>
  <si>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</si>
  <si>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</si>
  <si>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</si>
  <si>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</si>
  <si>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</si>
  <si>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</si>
  <si>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</si>
  <si>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</si>
  <si>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</si>
  <si>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</si>
  <si>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</si>
  <si>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</si>
  <si>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</si>
  <si>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</si>
  <si>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</si>
  <si>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</si>
  <si>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</si>
  <si>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</si>
  <si>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</si>
  <si>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</si>
  <si>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</si>
  <si>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</si>
  <si>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</si>
  <si>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</si>
  <si>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</si>
  <si>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</si>
  <si>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</si>
  <si>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</si>
  <si>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</si>
  <si>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</si>
  <si>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</si>
  <si>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</si>
  <si>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</si>
  <si>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</si>
  <si>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</si>
  <si>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</si>
  <si>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</si>
  <si>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</si>
  <si>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</si>
  <si>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</si>
  <si>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</si>
  <si>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</si>
  <si>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</si>
  <si>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</si>
  <si>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</si>
  <si>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</si>
  <si>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</si>
  <si>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</si>
  <si>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</si>
  <si>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</si>
  <si>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</si>
  <si>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</si>
  <si>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</si>
  <si>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</si>
  <si>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</si>
  <si>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</si>
  <si>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</si>
  <si>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</si>
  <si>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</si>
  <si>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</si>
  <si>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</si>
  <si>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</si>
  <si>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</si>
  <si>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</si>
  <si>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</si>
  <si>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</si>
  <si>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</si>
  <si>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</si>
  <si>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</si>
  <si>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</si>
  <si>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</si>
  <si>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</si>
  <si>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</si>
  <si>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</si>
  <si>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</si>
  <si>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</si>
  <si>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</si>
  <si>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</si>
  <si>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</si>
  <si>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</si>
  <si>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</si>
  <si>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</si>
  <si>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</si>
  <si>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</si>
  <si>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</si>
  <si>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</si>
  <si>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</si>
  <si>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</si>
  <si>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</si>
  <si>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</si>
  <si>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</si>
  <si>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</si>
  <si>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</si>
  <si>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</si>
  <si>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</si>
  <si>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</si>
  <si>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</si>
  <si>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</si>
  <si>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</si>
  <si>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</si>
  <si>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</si>
  <si>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</si>
  <si>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</si>
  <si>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</si>
  <si>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</si>
  <si>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</si>
  <si>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</si>
  <si>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</si>
  <si>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</si>
  <si>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</si>
  <si>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</si>
  <si>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</si>
  <si>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</si>
  <si>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</si>
  <si>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</si>
  <si>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</si>
  <si>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</si>
  <si>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</si>
  <si>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</si>
  <si>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</si>
  <si>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</si>
  <si>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</si>
  <si>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</si>
  <si>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</si>
  <si>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</si>
  <si>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</si>
  <si>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</si>
  <si>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</si>
  <si>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</si>
  <si>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</si>
  <si>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</si>
  <si>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</si>
  <si>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</si>
  <si>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</si>
  <si>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</si>
  <si>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</si>
  <si>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</si>
  <si>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</si>
  <si>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</si>
  <si>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</si>
  <si>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</si>
  <si>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</si>
  <si>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</si>
  <si>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</si>
  <si>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</si>
  <si>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</si>
  <si>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</si>
  <si>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</si>
  <si>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</si>
  <si>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</si>
  <si>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</si>
  <si>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</si>
  <si>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</si>
  <si>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</si>
  <si>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</si>
  <si>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</si>
  <si>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</si>
  <si>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</si>
  <si>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</si>
  <si>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</si>
  <si>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</si>
  <si>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</si>
  <si>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</si>
  <si>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</si>
  <si>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</si>
  <si>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</si>
  <si>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</si>
  <si>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</si>
  <si>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</si>
  <si>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</si>
  <si>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</si>
  <si>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</si>
  <si>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</si>
  <si>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</si>
  <si>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</si>
  <si>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</si>
  <si>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</si>
  <si>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</si>
  <si>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</si>
  <si>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</si>
  <si>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</si>
  <si>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</si>
  <si>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</si>
  <si>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</si>
  <si>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</si>
  <si>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</si>
  <si>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</si>
  <si>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</si>
  <si>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</si>
  <si>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</si>
  <si>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</si>
  <si>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</si>
  <si>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</si>
  <si>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</si>
  <si>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</si>
  <si>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</si>
  <si>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</si>
  <si>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</si>
  <si>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</si>
  <si>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</si>
  <si>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</si>
  <si>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</si>
  <si>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</si>
  <si>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</si>
  <si>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</si>
  <si>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</si>
  <si>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</si>
  <si>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</si>
  <si>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</si>
  <si>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</si>
  <si>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</si>
  <si>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</si>
  <si>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</si>
  <si>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</si>
  <si>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</si>
  <si>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</si>
  <si>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</si>
  <si>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</si>
  <si>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</si>
  <si>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</si>
  <si>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</si>
  <si>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</si>
  <si>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</si>
  <si>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</si>
  <si>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</si>
  <si>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</si>
  <si>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</si>
  <si>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</si>
  <si>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</si>
  <si>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</si>
  <si>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</si>
  <si>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</si>
  <si>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</si>
  <si>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</si>
  <si>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</si>
  <si>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</si>
  <si>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</si>
  <si>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</si>
  <si>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</si>
  <si>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</si>
  <si>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</si>
  <si>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</si>
  <si>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</si>
  <si>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</si>
  <si>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</si>
  <si>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</si>
  <si>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</si>
  <si>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</si>
  <si>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</si>
  <si>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</si>
  <si>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</si>
  <si>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</si>
  <si>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</si>
  <si>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</si>
  <si>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</si>
  <si>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</si>
  <si>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</si>
  <si>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</si>
  <si>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</si>
  <si>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</si>
  <si>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</si>
  <si>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</si>
  <si>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</si>
  <si>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</si>
  <si>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</si>
  <si>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</si>
  <si>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</si>
  <si>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</si>
  <si>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</si>
  <si>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</si>
  <si>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</si>
  <si>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</si>
  <si>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</si>
  <si>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</si>
  <si>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</si>
  <si>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</si>
  <si>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</si>
  <si>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</si>
  <si>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</si>
  <si>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</si>
  <si>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</si>
  <si>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</si>
  <si>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</si>
  <si>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</si>
  <si>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</si>
  <si>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</si>
  <si>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</si>
  <si>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</si>
  <si>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</si>
  <si>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</si>
  <si>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</si>
  <si>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</si>
  <si>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</si>
  <si>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</si>
  <si>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</si>
  <si>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</si>
  <si>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</si>
  <si>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</si>
  <si>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</si>
  <si>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</si>
  <si>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</si>
  <si>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</si>
  <si>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</si>
  <si>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</si>
  <si>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</si>
  <si>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</si>
  <si>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</si>
  <si>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</si>
  <si>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</si>
  <si>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</si>
  <si>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</si>
  <si>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</si>
  <si>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</si>
  <si>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</si>
  <si>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</si>
  <si>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</si>
  <si>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</si>
  <si>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</si>
  <si>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</si>
  <si>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</si>
  <si>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</si>
  <si>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</si>
  <si>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</si>
  <si>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</si>
  <si>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</si>
  <si>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</si>
  <si>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</si>
  <si>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</si>
  <si>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</si>
  <si>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</si>
  <si>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</si>
  <si>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</si>
  <si>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</si>
  <si>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</si>
  <si>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</si>
  <si>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</si>
  <si>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</si>
  <si>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</si>
  <si>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</si>
  <si>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</si>
  <si>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</si>
  <si>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</si>
  <si>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</si>
  <si>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</si>
  <si>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</si>
  <si>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</si>
  <si>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</si>
  <si>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</si>
  <si>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</si>
  <si>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</si>
  <si>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</si>
  <si>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</si>
  <si>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</si>
  <si>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</si>
  <si>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</si>
  <si>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</si>
  <si>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</si>
  <si>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</si>
  <si>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</si>
  <si>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</si>
  <si>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</si>
  <si>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</si>
  <si>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</si>
  <si>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</si>
  <si>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</si>
  <si>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</si>
  <si>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</si>
  <si>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</si>
  <si>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</si>
  <si>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</si>
  <si>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</si>
  <si>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</si>
  <si>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</si>
  <si>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</si>
  <si>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</si>
  <si>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</si>
  <si>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</si>
  <si>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</si>
  <si>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</si>
  <si>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</si>
  <si>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</si>
  <si>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</si>
  <si>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</si>
  <si>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</si>
  <si>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</si>
  <si>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</si>
  <si>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</si>
  <si>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</si>
  <si>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</si>
  <si>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</si>
  <si>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</si>
  <si>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</si>
  <si>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</si>
  <si>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</si>
  <si>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</si>
  <si>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</si>
  <si>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</si>
  <si>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</si>
  <si>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</si>
  <si>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</si>
  <si>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</si>
  <si>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</si>
  <si>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</si>
  <si>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</si>
  <si>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</si>
  <si>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</si>
  <si>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</si>
  <si>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</si>
  <si>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</si>
  <si>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</si>
  <si>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</si>
  <si>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</si>
  <si>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</si>
  <si>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</si>
  <si>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</si>
  <si>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</si>
  <si>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</si>
  <si>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</si>
  <si>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</si>
  <si>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</si>
  <si>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</si>
  <si>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</si>
  <si>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</si>
  <si>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</si>
  <si>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</si>
  <si>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</si>
  <si>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</si>
  <si>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</si>
  <si>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</si>
  <si>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</si>
  <si>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</si>
  <si>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</si>
  <si>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</si>
  <si>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</si>
  <si>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</si>
  <si>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</si>
  <si>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</si>
  <si>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</si>
  <si>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</si>
  <si>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</si>
  <si>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</si>
  <si>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</si>
  <si>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</si>
  <si>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</si>
  <si>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</si>
  <si>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</si>
  <si>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</si>
  <si>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</si>
  <si>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</si>
  <si>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</si>
  <si>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</si>
  <si>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</si>
  <si>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</si>
  <si>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</si>
  <si>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</si>
  <si>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</si>
  <si>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</si>
  <si>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</si>
  <si>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</si>
  <si>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</si>
  <si>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</si>
  <si>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</si>
  <si>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</si>
  <si>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</si>
  <si>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</si>
  <si>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</si>
  <si>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</si>
  <si>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</si>
  <si>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</si>
  <si>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</si>
  <si>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</si>
  <si>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</si>
  <si>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</si>
  <si>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</si>
  <si>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</si>
  <si>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</si>
  <si>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</si>
  <si>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</si>
  <si>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</si>
  <si>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</si>
  <si>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</si>
  <si>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</si>
  <si>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</si>
  <si>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</si>
  <si>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</si>
  <si>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</si>
  <si>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</si>
  <si>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</si>
  <si>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</si>
  <si>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</si>
  <si>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</si>
  <si>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</si>
  <si>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</si>
  <si>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</si>
  <si>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</si>
  <si>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</si>
  <si>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</si>
  <si>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</si>
  <si>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</si>
  <si>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</si>
  <si>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</si>
  <si>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</si>
  <si>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</si>
  <si>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</si>
  <si>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</si>
  <si>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</si>
  <si>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</si>
  <si>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</si>
  <si>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</si>
  <si>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</si>
  <si>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</si>
  <si>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</si>
  <si>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</si>
  <si>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</si>
  <si>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</si>
  <si>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</si>
  <si>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</si>
  <si>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</si>
  <si>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</si>
  <si>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</si>
  <si>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</si>
  <si>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</si>
  <si>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</si>
  <si>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</si>
  <si>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</si>
  <si>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</si>
  <si>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</si>
  <si>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</si>
  <si>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</si>
  <si>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</si>
  <si>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</si>
  <si>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</si>
  <si>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</si>
  <si>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</si>
  <si>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</si>
  <si>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</si>
  <si>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</si>
  <si>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</si>
  <si>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</si>
  <si>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</si>
  <si>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</si>
  <si>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</si>
  <si>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</si>
  <si>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</si>
  <si>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</si>
  <si>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</si>
  <si>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</si>
  <si>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</si>
  <si>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</si>
  <si>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</si>
  <si>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</si>
  <si>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</si>
  <si>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</si>
  <si>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</si>
  <si>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</si>
  <si>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</si>
  <si>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</si>
  <si>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</si>
  <si>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</si>
  <si>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</si>
  <si>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</si>
  <si>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</si>
  <si>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</si>
  <si>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</si>
  <si>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</si>
  <si>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</si>
  <si>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</si>
  <si>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</si>
  <si>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</si>
  <si>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</si>
  <si>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</si>
  <si>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</si>
  <si>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</si>
  <si>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</si>
  <si>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</si>
  <si>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</si>
  <si>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</si>
  <si>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</si>
  <si>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</si>
  <si>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</si>
  <si>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</si>
  <si>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</si>
  <si>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</si>
  <si>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</si>
  <si>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</si>
  <si>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</si>
  <si>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</si>
  <si>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</si>
  <si>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</si>
  <si>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</si>
  <si>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</si>
  <si>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</si>
  <si>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</si>
  <si>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</si>
  <si>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</si>
  <si>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</si>
  <si>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</si>
  <si>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</si>
  <si>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</si>
  <si>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</si>
  <si>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</si>
  <si>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</si>
  <si>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</si>
  <si>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</si>
  <si>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</si>
  <si>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</si>
  <si>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</si>
  <si>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</si>
  <si>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</si>
  <si>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</si>
  <si>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</si>
  <si>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</si>
  <si>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</si>
  <si>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</si>
  <si>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</si>
  <si>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</si>
  <si>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</si>
  <si>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</si>
  <si>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</si>
  <si>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</si>
  <si>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</si>
  <si>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</si>
  <si>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</si>
  <si>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</si>
  <si>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</si>
  <si>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</si>
  <si>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</si>
  <si>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</si>
  <si>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</si>
  <si>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</si>
  <si>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</si>
  <si>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</si>
  <si>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</si>
  <si>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</si>
  <si>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</si>
  <si>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</si>
  <si>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</si>
  <si>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</si>
  <si>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</si>
  <si>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</si>
  <si>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</si>
  <si>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</si>
  <si>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</si>
  <si>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</si>
  <si>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</si>
  <si>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</si>
  <si>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</si>
  <si>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</si>
  <si>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</si>
  <si>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</si>
  <si>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</si>
  <si>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</si>
  <si>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</si>
  <si>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</si>
  <si>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</si>
  <si>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</si>
  <si>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</si>
  <si>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</si>
  <si>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</si>
  <si>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</si>
  <si>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</si>
  <si>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</si>
  <si>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</si>
  <si>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</si>
  <si>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</si>
  <si>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</si>
  <si>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</si>
  <si>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</si>
  <si>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</si>
  <si>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</si>
  <si>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</si>
  <si>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</si>
  <si>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</si>
  <si>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</si>
  <si>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</si>
  <si>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</si>
  <si>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</si>
  <si>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</si>
  <si>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</si>
  <si>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</si>
  <si>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</si>
  <si>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</si>
  <si>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</si>
  <si>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</si>
  <si>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</si>
  <si>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</si>
  <si>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</si>
  <si>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</si>
  <si>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</si>
  <si>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</si>
  <si>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</si>
  <si>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</si>
  <si>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</si>
  <si>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</si>
  <si>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</si>
  <si>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</si>
  <si>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</si>
  <si>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</si>
  <si>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</si>
  <si>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</si>
  <si>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</si>
  <si>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</si>
  <si>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</si>
  <si>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</si>
  <si>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</si>
  <si>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</si>
  <si>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</si>
  <si>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</si>
  <si>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</si>
  <si>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</si>
  <si>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</si>
  <si>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</si>
  <si>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</si>
  <si>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</si>
  <si>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</si>
  <si>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</si>
  <si>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</si>
  <si>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</si>
  <si>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</si>
  <si>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</si>
  <si>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</si>
  <si>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</si>
  <si>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</si>
  <si>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</si>
  <si>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</si>
  <si>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</si>
  <si>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</si>
  <si>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</si>
  <si>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</si>
  <si>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</si>
  <si>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</si>
  <si>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</si>
  <si>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</si>
  <si>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</si>
  <si>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</si>
  <si>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</si>
  <si>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</si>
  <si>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</si>
  <si>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</si>
  <si>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</si>
  <si>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</si>
  <si>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</si>
  <si>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</si>
  <si>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</si>
  <si>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</si>
  <si>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</si>
  <si>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</si>
  <si>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</si>
  <si>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</si>
  <si>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</si>
  <si>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</si>
  <si>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</si>
  <si>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</si>
  <si>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</si>
  <si>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</si>
  <si>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</si>
  <si>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</si>
  <si>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</si>
  <si>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</si>
  <si>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</si>
  <si>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</si>
  <si>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</si>
  <si>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</si>
  <si>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</si>
  <si>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</si>
  <si>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</si>
  <si>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</si>
  <si>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</si>
  <si>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</si>
  <si>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</si>
  <si>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</si>
  <si>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</si>
  <si>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</si>
  <si>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</si>
  <si>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</si>
  <si>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</si>
  <si>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</si>
  <si>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</si>
  <si>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</si>
  <si>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</si>
  <si>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</si>
  <si>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</si>
  <si>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</si>
  <si>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</si>
  <si>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</si>
  <si>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</si>
  <si>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</si>
  <si>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</si>
  <si>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</si>
  <si>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</si>
  <si>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</si>
  <si>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</si>
  <si>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</si>
  <si>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</si>
  <si>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</si>
  <si>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</si>
  <si>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</si>
  <si>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</si>
  <si>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</si>
  <si>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</si>
  <si>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</si>
  <si>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</si>
  <si>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</si>
  <si>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</si>
  <si>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</si>
  <si>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</si>
  <si>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</si>
  <si>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</si>
  <si>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</si>
  <si>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</si>
  <si>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</si>
  <si>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</si>
  <si>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</si>
  <si>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</si>
  <si>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</si>
  <si>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</si>
  <si>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</si>
  <si>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</si>
  <si>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</si>
  <si>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</si>
  <si>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</si>
  <si>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</si>
  <si>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</si>
  <si>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</si>
  <si>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</si>
  <si>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</si>
  <si>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</si>
  <si>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</si>
  <si>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</si>
  <si>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</si>
  <si>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</si>
  <si>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</si>
  <si>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</si>
  <si>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</si>
  <si>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</si>
  <si>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</si>
  <si>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</si>
  <si>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</si>
  <si>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</si>
  <si>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</si>
  <si>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</si>
  <si>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</si>
  <si>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</si>
  <si>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</si>
  <si>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</si>
  <si>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</si>
  <si>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</si>
  <si>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</si>
  <si>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</si>
  <si>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</si>
  <si>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</si>
  <si>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</si>
  <si>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</si>
  <si>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</si>
  <si>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</si>
  <si>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</si>
  <si>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</si>
  <si>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</si>
  <si>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</si>
  <si>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</si>
  <si>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</si>
  <si>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</si>
  <si>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</si>
  <si>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</si>
  <si>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</si>
  <si>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</si>
  <si>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</si>
  <si>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</si>
  <si>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</si>
  <si>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</si>
  <si>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</si>
  <si>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</si>
  <si>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</si>
  <si>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</si>
  <si>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</si>
  <si>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</si>
  <si>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</si>
  <si>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</si>
  <si>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</si>
  <si>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</si>
  <si>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</si>
  <si>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</si>
  <si>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</si>
  <si>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</si>
  <si>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</si>
  <si>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</si>
  <si>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</si>
  <si>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</si>
  <si>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</si>
  <si>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</si>
  <si>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</si>
  <si>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</si>
  <si>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</si>
  <si>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</si>
  <si>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</si>
  <si>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</si>
  <si>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</si>
  <si>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</si>
  <si>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</si>
  <si>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</si>
  <si>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</si>
  <si>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</si>
  <si>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</si>
  <si>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</si>
  <si>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</si>
  <si>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</si>
  <si>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</si>
  <si>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</si>
  <si>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</si>
  <si>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</si>
  <si>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</si>
  <si>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</si>
  <si>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</si>
  <si>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</si>
  <si>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</si>
  <si>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</si>
  <si>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</si>
  <si>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</si>
  <si>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</si>
  <si>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</si>
  <si>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</si>
  <si>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</si>
  <si>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</si>
  <si>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</si>
  <si>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</si>
  <si>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</si>
  <si>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</si>
  <si>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</si>
  <si>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</si>
  <si>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</si>
  <si>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</si>
  <si>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</si>
  <si>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</si>
  <si>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</si>
  <si>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</si>
  <si>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</si>
  <si>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</si>
  <si>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</si>
  <si>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</si>
  <si>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</si>
  <si>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</si>
  <si>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</si>
  <si>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</si>
  <si>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</si>
  <si>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</si>
  <si>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</si>
  <si>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</si>
  <si>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</si>
  <si>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</si>
  <si>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</si>
  <si>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</si>
  <si>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</si>
  <si>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</si>
  <si>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</si>
  <si>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</si>
  <si>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</si>
  <si>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</si>
  <si>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</si>
  <si>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</si>
  <si>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</si>
  <si>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</si>
  <si>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</si>
  <si>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</si>
  <si>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</si>
  <si>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</si>
  <si>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</si>
  <si>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</si>
  <si>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</si>
  <si>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</si>
  <si>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</si>
  <si>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</si>
  <si>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</si>
  <si>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</si>
  <si>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</si>
  <si>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</si>
  <si>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</si>
  <si>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</si>
  <si>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</si>
  <si>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</si>
  <si>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</si>
  <si>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</si>
  <si>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</si>
  <si>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</si>
  <si>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</si>
  <si>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</si>
  <si>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</si>
  <si>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</si>
  <si>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</si>
  <si>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</si>
  <si>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</si>
  <si>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</si>
  <si>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</si>
  <si>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</si>
  <si>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</si>
  <si>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</si>
  <si>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</si>
  <si>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</si>
  <si>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</si>
  <si>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</si>
  <si>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</si>
  <si>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</si>
  <si>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</si>
  <si>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</si>
  <si>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</si>
  <si>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</si>
  <si>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</si>
  <si>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</si>
  <si>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</si>
  <si>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</si>
  <si>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</si>
  <si>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</si>
  <si>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</si>
  <si>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</si>
  <si>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</si>
  <si>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</si>
  <si>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</si>
  <si>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</si>
  <si>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</si>
  <si>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</si>
  <si>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</si>
  <si>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</si>
  <si>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</si>
  <si>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</si>
  <si>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</si>
  <si>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</si>
  <si>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</si>
  <si>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</si>
  <si>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</si>
  <si>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</si>
  <si>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</si>
  <si>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</si>
  <si>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</si>
  <si>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</si>
  <si>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</si>
  <si>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</si>
  <si>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</si>
  <si>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</si>
  <si>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</si>
  <si>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</si>
  <si>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</si>
  <si>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</si>
  <si>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</si>
  <si>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</si>
  <si>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</si>
  <si>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</si>
  <si>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</si>
  <si>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</si>
  <si>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</si>
  <si>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</si>
  <si>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</si>
  <si>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</si>
  <si>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</si>
  <si>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</si>
  <si>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</si>
  <si>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</si>
  <si>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</si>
  <si>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</si>
  <si>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</si>
  <si>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</si>
  <si>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</si>
  <si>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</si>
  <si>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</si>
  <si>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</si>
  <si>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</si>
  <si>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</si>
  <si>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</si>
  <si>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</si>
  <si>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</si>
  <si>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</si>
  <si>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</si>
  <si>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</si>
  <si>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</si>
  <si>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</si>
  <si>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</si>
  <si>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</si>
  <si>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</si>
  <si>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</si>
  <si>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</si>
  <si>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</si>
  <si>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</si>
  <si>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</si>
  <si>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</si>
  <si>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</si>
  <si>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</si>
  <si>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</si>
  <si>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</si>
  <si>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</si>
  <si>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</si>
  <si>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</si>
  <si>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</si>
  <si>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</si>
  <si>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</si>
  <si>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</si>
  <si>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</si>
  <si>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</si>
  <si>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</si>
  <si>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</si>
  <si>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</si>
  <si>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</si>
  <si>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</si>
  <si>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</si>
  <si>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</si>
  <si>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</si>
  <si>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</si>
  <si>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</si>
  <si>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</si>
  <si>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</si>
  <si>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</si>
  <si>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</si>
  <si>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</si>
  <si>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</si>
  <si>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</si>
  <si>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</si>
  <si>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</si>
  <si>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</si>
  <si>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</si>
  <si>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</si>
  <si>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</si>
  <si>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</si>
  <si>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</si>
  <si>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</si>
  <si>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</si>
  <si>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</si>
  <si>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</si>
  <si>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</si>
  <si>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</si>
  <si>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</si>
  <si>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</si>
  <si>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</si>
  <si>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</si>
  <si>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</si>
  <si>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</si>
  <si>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</si>
  <si>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</si>
  <si>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</si>
  <si>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</si>
  <si>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</si>
  <si>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</si>
  <si>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</si>
  <si>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</si>
  <si>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</si>
  <si>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</si>
  <si>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</si>
  <si>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</si>
  <si>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</si>
  <si>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</si>
  <si>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</si>
  <si>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</si>
  <si>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</si>
  <si>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</si>
  <si>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</si>
  <si>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</si>
  <si>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</si>
  <si>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</si>
  <si>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</si>
  <si>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</si>
  <si>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</si>
  <si>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</si>
  <si>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</si>
  <si>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</si>
  <si>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</si>
  <si>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</si>
  <si>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</si>
  <si>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</si>
  <si>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</si>
  <si>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</si>
  <si>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</si>
  <si>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</si>
  <si>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</si>
  <si>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</si>
  <si>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</si>
  <si>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</si>
  <si>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</si>
  <si>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</si>
  <si>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</si>
  <si>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</si>
  <si>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</si>
  <si>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</si>
  <si>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</si>
  <si>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</si>
  <si>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</si>
  <si>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</si>
  <si>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</si>
  <si>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</si>
  <si>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</si>
  <si>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</si>
  <si>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</si>
  <si>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</si>
  <si>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</si>
  <si>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</si>
  <si>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</si>
  <si>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</si>
  <si>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</si>
  <si>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</si>
  <si>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</si>
  <si>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</si>
  <si>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</si>
  <si>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</si>
  <si>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</si>
  <si>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</si>
  <si>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</si>
  <si>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</si>
  <si>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</si>
  <si>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</si>
  <si>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</si>
  <si>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</si>
  <si>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</si>
  <si>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</si>
  <si>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</si>
  <si>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</si>
  <si>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</si>
  <si>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</si>
  <si>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</si>
  <si>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</si>
  <si>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</si>
  <si>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</si>
  <si>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</si>
  <si>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</si>
  <si>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</si>
  <si>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</si>
  <si>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</si>
  <si>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</si>
  <si>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</si>
  <si>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</si>
  <si>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</si>
  <si>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</si>
  <si>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</si>
  <si>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</si>
  <si>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</si>
  <si>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</si>
  <si>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</si>
  <si>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</si>
  <si>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</si>
  <si>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</si>
  <si>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</si>
  <si>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</si>
  <si>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</si>
  <si>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</si>
  <si>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</si>
  <si>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</si>
  <si>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</si>
  <si>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</si>
  <si>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</si>
  <si>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</si>
  <si>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</si>
  <si>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</si>
  <si>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</si>
  <si>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</si>
  <si>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</si>
  <si>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</si>
  <si>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</si>
  <si>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</si>
  <si>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</si>
  <si>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</si>
  <si>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</si>
  <si>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</si>
  <si>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</si>
  <si>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</si>
  <si>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</si>
  <si>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</si>
  <si>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</si>
  <si>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</si>
  <si>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</si>
  <si>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</si>
  <si>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</si>
  <si>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</si>
  <si>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</si>
  <si>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</si>
  <si>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</si>
  <si>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</si>
  <si>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</si>
  <si>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</si>
  <si>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</si>
  <si>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</si>
  <si>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</si>
  <si>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</si>
  <si>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</si>
  <si>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</si>
  <si>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</si>
  <si>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</si>
  <si>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</si>
  <si>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</si>
  <si>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</si>
  <si>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</si>
  <si>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</si>
  <si>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</si>
  <si>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</si>
  <si>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</si>
  <si>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</si>
  <si>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</si>
  <si>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</si>
  <si>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</si>
  <si>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</si>
  <si>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</si>
  <si>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</si>
  <si>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</si>
  <si>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</si>
  <si>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</si>
  <si>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</si>
  <si>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</si>
  <si>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</si>
  <si>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</si>
  <si>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</si>
  <si>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</si>
  <si>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</si>
  <si>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</si>
  <si>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</si>
  <si>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</si>
  <si>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</si>
  <si>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</si>
  <si>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</si>
  <si>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</si>
  <si>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</si>
  <si>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</si>
  <si>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</si>
  <si>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</si>
  <si>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</si>
  <si>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</si>
  <si>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</si>
  <si>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</si>
  <si>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</si>
  <si>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</si>
  <si>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</si>
  <si>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</si>
  <si>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</si>
  <si>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</si>
  <si>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</si>
  <si>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</si>
  <si>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</si>
  <si>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</si>
  <si>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</si>
  <si>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</si>
  <si>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</si>
  <si>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</si>
  <si>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</si>
  <si>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</si>
  <si>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</si>
  <si>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</si>
  <si>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</si>
  <si>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</si>
  <si>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</si>
  <si>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</si>
  <si>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</si>
  <si>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</si>
  <si>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</si>
  <si>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</si>
  <si>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</si>
  <si>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</si>
  <si>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</si>
  <si>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</si>
  <si>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</si>
  <si>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</si>
  <si>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</si>
  <si>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</si>
  <si>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</si>
  <si>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</si>
  <si>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</si>
  <si>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</si>
  <si>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</si>
  <si>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</si>
  <si>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</si>
  <si>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</si>
  <si>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</si>
  <si>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</si>
  <si>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</si>
  <si>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</si>
  <si>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</si>
  <si>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</si>
  <si>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</si>
  <si>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</si>
  <si>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</si>
  <si>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</si>
  <si>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</si>
  <si>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</si>
  <si>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</si>
  <si>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</si>
  <si>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</si>
  <si>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</si>
  <si>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</si>
  <si>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</si>
  <si>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</si>
  <si>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</si>
  <si>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</si>
  <si>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</si>
  <si>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</si>
  <si>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</si>
  <si>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</si>
  <si>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</si>
  <si>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</si>
  <si>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</si>
  <si>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</si>
  <si>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</si>
  <si>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</si>
  <si>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</si>
  <si>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</si>
  <si>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</si>
  <si>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</si>
  <si>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</si>
  <si>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</si>
  <si>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</si>
  <si>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</si>
  <si>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</si>
  <si>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</si>
  <si>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</si>
  <si>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</si>
  <si>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</si>
  <si>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</si>
  <si>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</si>
  <si>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</si>
  <si>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</si>
  <si>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</si>
  <si>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</si>
  <si>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</si>
  <si>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</si>
  <si>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</si>
  <si>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</si>
  <si>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</si>
  <si>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</si>
  <si>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</si>
  <si>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</si>
  <si>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</si>
  <si>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</si>
  <si>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</si>
  <si>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</si>
  <si>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</si>
  <si>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</si>
  <si>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</si>
  <si>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</si>
  <si>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</si>
  <si>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</si>
  <si>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</si>
  <si>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</si>
  <si>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</si>
  <si>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</si>
  <si>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</si>
  <si>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</si>
  <si>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</si>
  <si>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</si>
  <si>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</si>
  <si>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</si>
  <si>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</si>
  <si>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</si>
  <si>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</si>
  <si>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</si>
  <si>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</si>
  <si>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</si>
  <si>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</si>
  <si>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</si>
  <si>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</si>
  <si>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</si>
  <si>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</si>
  <si>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</si>
  <si>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</si>
  <si>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</si>
  <si>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</si>
  <si>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</si>
  <si>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</si>
  <si>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</si>
  <si>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</si>
  <si>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</si>
  <si>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</si>
  <si>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</si>
  <si>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</si>
  <si>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</si>
  <si>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</si>
  <si>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</si>
  <si>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</si>
  <si>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</si>
  <si>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</si>
  <si>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</si>
  <si>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</si>
  <si>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</si>
  <si>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</si>
  <si>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</si>
  <si>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</si>
  <si>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</si>
  <si>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</si>
  <si>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</si>
  <si>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</si>
  <si>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</si>
  <si>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</si>
  <si>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</si>
  <si>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</si>
  <si>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</si>
  <si>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</si>
  <si>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</si>
  <si>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</si>
  <si>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</si>
  <si>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</si>
  <si>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</si>
  <si>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</si>
  <si>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</si>
  <si>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</si>
  <si>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</si>
  <si>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</si>
  <si>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</si>
  <si>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</si>
  <si>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</si>
  <si>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</si>
  <si>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</si>
  <si>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</si>
  <si>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</si>
  <si>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</si>
  <si>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</si>
  <si>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</si>
  <si>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</si>
  <si>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</si>
  <si>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</si>
  <si>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</si>
  <si>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</si>
  <si>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</si>
  <si>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</si>
  <si>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</si>
  <si>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</si>
  <si>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</si>
  <si>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</si>
  <si>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</si>
  <si>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</si>
  <si>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</si>
  <si>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</si>
  <si>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</si>
  <si>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</si>
  <si>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</si>
  <si>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</si>
  <si>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</si>
  <si>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</si>
  <si>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</si>
  <si>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</si>
  <si>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</si>
  <si>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</si>
  <si>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</si>
  <si>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</si>
  <si>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</si>
  <si>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</si>
  <si>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</si>
  <si>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</si>
  <si>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</si>
  <si>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</si>
  <si>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</si>
  <si>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</si>
  <si>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</si>
  <si>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</si>
  <si>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</si>
  <si>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</si>
  <si>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</si>
  <si>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</si>
  <si>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</si>
  <si>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</si>
  <si>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</si>
  <si>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</si>
  <si>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</si>
  <si>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</si>
  <si>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</si>
  <si>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</si>
  <si>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</si>
  <si>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</si>
  <si>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</si>
  <si>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</si>
  <si>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</si>
  <si>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</si>
  <si>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</si>
  <si>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</si>
  <si>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</si>
  <si>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</si>
  <si>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</si>
  <si>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</si>
  <si>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</si>
  <si>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</si>
  <si>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</si>
  <si>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</si>
  <si>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</si>
  <si>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</si>
  <si>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</si>
  <si>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</si>
  <si>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</si>
  <si>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</si>
  <si>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</si>
  <si>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</si>
  <si>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</si>
  <si>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</si>
  <si>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</si>
  <si>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</si>
  <si>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</si>
  <si>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</si>
  <si>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</si>
  <si>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</si>
  <si>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</si>
  <si>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</si>
  <si>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</si>
  <si>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</si>
  <si>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</si>
  <si>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</si>
  <si>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</si>
  <si>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</si>
  <si>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</si>
  <si>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</si>
  <si>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</si>
  <si>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</si>
  <si>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</si>
  <si>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</si>
  <si>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</si>
  <si>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</si>
  <si>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</si>
  <si>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</si>
  <si>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</si>
  <si>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</si>
  <si>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</si>
  <si>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</si>
  <si>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</si>
  <si>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</si>
  <si>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</si>
  <si>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</si>
  <si>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</si>
  <si>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</si>
  <si>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</si>
  <si>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</si>
  <si>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</si>
  <si>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</si>
  <si>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</si>
  <si>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</si>
  <si>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</si>
  <si>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</si>
  <si>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</si>
  <si>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</si>
  <si>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</si>
  <si>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</si>
  <si>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</si>
  <si>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</si>
  <si>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</si>
  <si>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</si>
  <si>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</si>
  <si>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</si>
  <si>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</si>
  <si>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</si>
  <si>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</si>
  <si>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</si>
  <si>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</si>
  <si>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</si>
  <si>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</si>
  <si>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</si>
  <si>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</si>
  <si>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</si>
  <si>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</si>
  <si>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</si>
  <si>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</si>
  <si>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</si>
  <si>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</si>
  <si>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</si>
  <si>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</si>
  <si>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</si>
  <si>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</si>
  <si>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</si>
  <si>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</si>
  <si>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</si>
  <si>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</si>
  <si>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</si>
  <si>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</si>
  <si>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</si>
  <si>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</si>
  <si>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</si>
  <si>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</si>
  <si>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</si>
  <si>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</si>
  <si>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</si>
  <si>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</si>
  <si>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</si>
  <si>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</si>
  <si>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</si>
  <si>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</si>
  <si>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</si>
  <si>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</si>
  <si>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</si>
  <si>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</si>
  <si>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</si>
  <si>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</si>
  <si>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</si>
  <si>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</si>
  <si>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</si>
  <si>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</si>
  <si>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</si>
  <si>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</si>
  <si>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</si>
  <si>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</si>
  <si>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</si>
  <si>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</si>
  <si>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</si>
  <si>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</si>
  <si>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</si>
  <si>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</si>
  <si>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</si>
  <si>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</si>
  <si>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</si>
  <si>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</si>
  <si>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</si>
  <si>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</si>
  <si>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</si>
  <si>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</si>
  <si>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</si>
  <si>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</si>
  <si>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</si>
  <si>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</si>
  <si>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</si>
  <si>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</si>
  <si>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</si>
  <si>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</si>
  <si>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</si>
  <si>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</si>
  <si>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</si>
  <si>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</si>
  <si>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</si>
  <si>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</si>
  <si>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</si>
  <si>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</si>
  <si>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</si>
  <si>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</si>
  <si>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</si>
  <si>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</si>
  <si>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</si>
  <si>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</si>
  <si>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</si>
  <si>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</si>
  <si>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</si>
  <si>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</si>
  <si>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</si>
  <si>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</si>
  <si>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</si>
  <si>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</si>
  <si>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</si>
  <si>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</si>
  <si>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</si>
  <si>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</si>
  <si>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</si>
  <si>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</si>
  <si>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</si>
  <si>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</si>
  <si>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</si>
  <si>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</si>
  <si>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</si>
  <si>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</si>
  <si>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</si>
  <si>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</si>
  <si>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</si>
  <si>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</si>
  <si>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</si>
  <si>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</si>
  <si>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</si>
  <si>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</si>
  <si>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</si>
  <si>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</si>
  <si>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</si>
  <si>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</si>
  <si>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</si>
  <si>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</si>
  <si>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</si>
  <si>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</si>
  <si>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</si>
  <si>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</si>
  <si>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</si>
  <si>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</si>
  <si>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</si>
  <si>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</si>
  <si>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</si>
  <si>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</si>
  <si>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</si>
  <si>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</si>
  <si>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</si>
  <si>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</si>
  <si>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</si>
  <si>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</si>
  <si>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</si>
  <si>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</si>
  <si>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</si>
  <si>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</si>
  <si>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</si>
  <si>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</si>
  <si>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</si>
  <si>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</si>
  <si>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</si>
  <si>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</si>
  <si>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</si>
  <si>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</si>
  <si>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</si>
  <si>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</si>
  <si>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</si>
  <si>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</si>
  <si>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</si>
  <si>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</si>
  <si>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</si>
  <si>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</si>
  <si>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</si>
  <si>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</si>
  <si>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</si>
  <si>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</si>
  <si>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</si>
  <si>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</si>
  <si>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</si>
  <si>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</si>
  <si>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</si>
  <si>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</si>
  <si>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</si>
  <si>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</si>
  <si>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</si>
  <si>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</si>
  <si>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</si>
  <si>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</si>
  <si>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</si>
  <si>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</si>
  <si>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</si>
  <si>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</si>
  <si>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</si>
  <si>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</si>
  <si>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</si>
  <si>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</si>
  <si>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</si>
  <si>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</si>
  <si>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</si>
  <si>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</si>
  <si>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</si>
  <si>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</si>
  <si>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</si>
  <si>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</si>
  <si>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</si>
  <si>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</si>
  <si>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</si>
  <si>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</si>
  <si>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</si>
  <si>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</si>
  <si>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</si>
  <si>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</si>
  <si>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</si>
  <si>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</si>
  <si>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</si>
  <si>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</si>
  <si>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</si>
  <si>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</si>
  <si>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</si>
  <si>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</si>
  <si>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</si>
  <si>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</si>
  <si>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</si>
  <si>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</si>
  <si>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</si>
  <si>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</si>
  <si>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</si>
  <si>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</si>
  <si>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</si>
  <si>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</si>
  <si>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</si>
  <si>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</si>
  <si>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</si>
  <si>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</si>
  <si>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</si>
  <si>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</si>
  <si>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</si>
  <si>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</si>
  <si>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</si>
  <si>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</si>
  <si>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</si>
  <si>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</si>
  <si>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</si>
  <si>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</si>
  <si>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</si>
  <si>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</si>
  <si>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</si>
  <si>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</si>
  <si>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</si>
  <si>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</si>
  <si>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</si>
  <si>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</si>
  <si>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</si>
  <si>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</si>
  <si>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</si>
  <si>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</si>
  <si>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</si>
  <si>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</si>
  <si>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</si>
  <si>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</si>
  <si>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</si>
  <si>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</si>
  <si>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</si>
  <si>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</si>
  <si>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</si>
  <si>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</si>
  <si>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</si>
  <si>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</si>
  <si>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</si>
  <si>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</si>
  <si>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</si>
  <si>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</si>
  <si>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</si>
  <si>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</si>
  <si>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</si>
  <si>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</si>
  <si>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</si>
  <si>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</si>
  <si>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</si>
  <si>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</si>
  <si>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</si>
  <si>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</si>
  <si>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</si>
  <si>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</si>
  <si>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</si>
  <si>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</si>
  <si>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</si>
  <si>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</si>
  <si>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</si>
  <si>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</si>
  <si>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</si>
  <si>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</si>
  <si>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</si>
  <si>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</si>
  <si>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</si>
  <si>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</si>
  <si>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</si>
  <si>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</si>
  <si>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</si>
  <si>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</si>
  <si>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</si>
  <si>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</si>
  <si>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</si>
  <si>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</si>
  <si>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</si>
  <si>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</si>
  <si>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</si>
  <si>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</si>
  <si>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</si>
  <si>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</si>
  <si>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</si>
  <si>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</si>
  <si>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</si>
  <si>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</si>
  <si>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</si>
  <si>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</si>
  <si>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</si>
  <si>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</si>
  <si>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</si>
  <si>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</si>
  <si>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</si>
  <si>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</si>
  <si>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</si>
  <si>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</si>
  <si>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</si>
  <si>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</si>
  <si>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</si>
  <si>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</si>
  <si>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</si>
  <si>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</si>
  <si>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</si>
  <si>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</si>
  <si>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</si>
  <si>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</si>
  <si>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</si>
  <si>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</si>
  <si>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</si>
  <si>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</si>
  <si>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</si>
  <si>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</si>
  <si>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</si>
  <si>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</si>
  <si>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</si>
  <si>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</si>
  <si>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</si>
  <si>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</si>
  <si>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</si>
  <si>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</si>
  <si>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</si>
  <si>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</si>
  <si>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</si>
  <si>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</si>
  <si>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</si>
  <si>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</si>
  <si>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</si>
  <si>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</si>
  <si>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</si>
  <si>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</si>
  <si>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</si>
  <si>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</si>
  <si>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</si>
  <si>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</si>
  <si>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</si>
  <si>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</si>
  <si>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</si>
  <si>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</si>
  <si>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</si>
  <si>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</si>
  <si>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</si>
  <si>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</si>
  <si>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</si>
  <si>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</si>
  <si>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</si>
  <si>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</si>
  <si>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</si>
  <si>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</si>
  <si>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</si>
  <si>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</si>
  <si>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</si>
  <si>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</si>
  <si>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</si>
  <si>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</si>
  <si>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</si>
  <si>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</si>
  <si>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</si>
  <si>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</si>
  <si>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</si>
  <si>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</si>
  <si>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</si>
  <si>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</si>
  <si>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</si>
  <si>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</si>
  <si>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</si>
  <si>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</si>
  <si>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</si>
  <si>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</si>
  <si>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</si>
  <si>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</si>
  <si>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</si>
  <si>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</si>
  <si>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</si>
  <si>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</si>
  <si>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</si>
  <si>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</si>
  <si>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</si>
  <si>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</si>
  <si>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</si>
  <si>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</si>
  <si>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</si>
  <si>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</si>
  <si>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</si>
  <si>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</si>
  <si>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</si>
  <si>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</si>
  <si>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</si>
  <si>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</si>
  <si>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</si>
  <si>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</si>
  <si>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</si>
  <si>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</si>
  <si>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</si>
  <si>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</si>
  <si>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</si>
  <si>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</si>
  <si>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</si>
  <si>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</si>
  <si>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</si>
  <si>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</si>
  <si>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</si>
  <si>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</si>
  <si>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</si>
  <si>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</si>
  <si>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</si>
  <si>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</si>
  <si>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</si>
  <si>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</si>
  <si>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</si>
  <si>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</si>
  <si>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</si>
  <si>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</si>
  <si>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</si>
  <si>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</si>
  <si>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</si>
  <si>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</si>
  <si>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</si>
  <si>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</si>
  <si>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</si>
  <si>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</si>
  <si>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</si>
  <si>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</si>
  <si>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</si>
  <si>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</si>
  <si>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</si>
  <si>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</si>
  <si>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</si>
  <si>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</si>
  <si>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</si>
  <si>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</si>
  <si>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</si>
  <si>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</si>
  <si>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</si>
  <si>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</si>
  <si>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</si>
  <si>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</si>
  <si>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</si>
  <si>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</si>
  <si>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</si>
  <si>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</si>
  <si>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</si>
  <si>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</si>
  <si>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</si>
  <si>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</si>
  <si>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</si>
  <si>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</si>
  <si>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</si>
  <si>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</si>
  <si>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</si>
  <si>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</si>
  <si>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</si>
  <si>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</si>
  <si>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</si>
  <si>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</si>
  <si>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</si>
  <si>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</si>
  <si>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</si>
  <si>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</si>
  <si>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</si>
  <si>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</si>
  <si>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</si>
  <si>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</si>
  <si>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</si>
  <si>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</si>
  <si>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</si>
  <si>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</si>
  <si>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</si>
  <si>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</si>
  <si>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</si>
  <si>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</si>
  <si>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</si>
  <si>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</si>
  <si>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</si>
  <si>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</si>
  <si>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</si>
  <si>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</si>
  <si>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</si>
  <si>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</si>
  <si>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</si>
  <si>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</si>
  <si>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</si>
  <si>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</si>
  <si>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</si>
  <si>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</si>
  <si>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</si>
  <si>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</si>
  <si>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</si>
  <si>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</si>
  <si>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</si>
  <si>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</si>
  <si>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</si>
  <si>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</si>
  <si>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</si>
  <si>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</si>
  <si>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</si>
  <si>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</si>
  <si>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</si>
  <si>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</si>
  <si>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</si>
  <si>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</si>
  <si>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</si>
  <si>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</si>
  <si>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</si>
  <si>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</si>
  <si>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</si>
  <si>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</si>
  <si>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</si>
  <si>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</si>
  <si>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</si>
  <si>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</si>
  <si>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</si>
  <si>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</si>
  <si>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</si>
  <si>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</si>
  <si>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</si>
  <si>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</si>
  <si>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</si>
  <si>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</si>
  <si>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</si>
  <si>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</si>
  <si>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</si>
  <si>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</si>
  <si>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</si>
  <si>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</si>
  <si>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</si>
  <si>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</si>
  <si>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</si>
  <si>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</si>
  <si>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</si>
  <si>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</si>
  <si>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</si>
  <si>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</si>
  <si>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</si>
  <si>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</si>
  <si>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</si>
  <si>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</si>
  <si>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</si>
  <si>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</si>
  <si>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</si>
  <si>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</si>
  <si>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</si>
  <si>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</si>
  <si>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</si>
  <si>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</si>
  <si>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</si>
  <si>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</si>
  <si>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</si>
  <si>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</si>
  <si>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</si>
  <si>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</si>
  <si>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</si>
  <si>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</si>
  <si>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</si>
  <si>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</si>
  <si>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</si>
  <si>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</si>
  <si>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</si>
  <si>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</si>
  <si>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</si>
  <si>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</si>
  <si>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</si>
  <si>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</si>
  <si>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</si>
  <si>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</si>
  <si>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</si>
  <si>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</si>
  <si>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</si>
  <si>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</si>
  <si>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</si>
  <si>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</si>
  <si>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</si>
  <si>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</si>
  <si>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</si>
  <si>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</si>
  <si>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</si>
  <si>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</si>
  <si>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</si>
  <si>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</si>
  <si>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</si>
  <si>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</si>
  <si>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</si>
  <si>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</si>
  <si>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</si>
  <si>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</si>
  <si>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</si>
  <si>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</si>
  <si>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</si>
  <si>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</si>
  <si>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</si>
  <si>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</si>
  <si>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</si>
  <si>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</si>
  <si>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</si>
  <si>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</si>
  <si>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</si>
  <si>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</si>
  <si>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</si>
  <si>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</si>
  <si>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</si>
  <si>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</si>
  <si>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</si>
  <si>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</si>
  <si>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</si>
  <si>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</si>
  <si>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</si>
  <si>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</si>
  <si>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</si>
  <si>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</si>
  <si>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</si>
  <si>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</si>
  <si>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</si>
  <si>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</si>
  <si>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</si>
  <si>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</si>
  <si>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</si>
  <si>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</si>
  <si>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</si>
  <si>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</si>
  <si>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</si>
  <si>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</si>
  <si>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</si>
  <si>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</si>
  <si>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</si>
  <si>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</si>
  <si>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</si>
  <si>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</si>
  <si>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</si>
  <si>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</si>
  <si>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</si>
  <si>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</si>
  <si>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</si>
  <si>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</si>
  <si>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</si>
  <si>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</si>
  <si>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</si>
  <si>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</si>
  <si>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</si>
  <si>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</si>
  <si>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</si>
  <si>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</si>
  <si>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</si>
  <si>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</si>
  <si>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</si>
  <si>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</si>
  <si>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</si>
  <si>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</si>
  <si>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</si>
  <si>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</si>
  <si>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</si>
  <si>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</si>
  <si>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</si>
  <si>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</si>
  <si>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</si>
  <si>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</si>
  <si>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</si>
  <si>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</si>
  <si>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</si>
  <si>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</si>
  <si>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</si>
  <si>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</si>
  <si>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</si>
  <si>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</si>
  <si>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</si>
  <si>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</si>
  <si>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</si>
  <si>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</si>
  <si>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</si>
  <si>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</si>
  <si>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</si>
  <si>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</si>
  <si>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</si>
  <si>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</si>
  <si>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</si>
  <si>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</si>
  <si>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</si>
  <si>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</si>
  <si>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</si>
  <si>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</si>
  <si>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</si>
  <si>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</si>
  <si>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</si>
  <si>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</si>
  <si>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</si>
  <si>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</si>
  <si>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</si>
  <si>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</si>
  <si>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</si>
  <si>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</si>
  <si>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</si>
  <si>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</si>
  <si>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</si>
  <si>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</si>
  <si>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</si>
  <si>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</si>
  <si>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</si>
  <si>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</si>
  <si>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</si>
  <si>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</si>
  <si>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</si>
  <si>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</si>
  <si>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</si>
  <si>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</si>
  <si>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</si>
  <si>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</si>
  <si>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</si>
  <si>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</si>
  <si>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</si>
  <si>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</si>
  <si>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</si>
  <si>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</si>
  <si>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</si>
  <si>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</si>
  <si>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</si>
  <si>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</si>
  <si>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</si>
  <si>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</si>
  <si>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</si>
  <si>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</si>
  <si>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</si>
  <si>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</si>
  <si>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</si>
  <si>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</si>
  <si>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</si>
  <si>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</si>
  <si>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</si>
  <si>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</si>
  <si>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</si>
  <si>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</si>
  <si>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</si>
  <si>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</si>
  <si>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</si>
  <si>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</si>
  <si>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</si>
  <si>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</si>
  <si>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</si>
  <si>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</si>
  <si>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</si>
  <si>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</si>
  <si>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</si>
  <si>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</si>
  <si>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</si>
  <si>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</si>
  <si>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</si>
  <si>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</si>
  <si>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</si>
  <si>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</si>
  <si>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</si>
  <si>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</si>
  <si>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</si>
  <si>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</si>
  <si>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</si>
  <si>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</si>
  <si>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</si>
  <si>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</si>
  <si>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</si>
  <si>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</si>
  <si>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</si>
  <si>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</si>
  <si>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</si>
  <si>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</si>
  <si>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</si>
  <si>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</si>
  <si>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</si>
  <si>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</si>
  <si>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</si>
  <si>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</si>
  <si>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</si>
  <si>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</si>
  <si>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</si>
  <si>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</si>
  <si>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</si>
  <si>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</si>
  <si>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</si>
  <si>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</si>
  <si>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</si>
  <si>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</si>
  <si>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</si>
  <si>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</si>
  <si>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</si>
  <si>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</si>
  <si>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</si>
  <si>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</si>
  <si>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</si>
  <si>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</si>
  <si>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</si>
  <si>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</si>
  <si>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</si>
  <si>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</si>
  <si>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</si>
  <si>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</si>
  <si>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</si>
  <si>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</si>
  <si>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</si>
  <si>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</si>
  <si>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</si>
  <si>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</si>
  <si>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</si>
  <si>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</si>
  <si>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</si>
  <si>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</si>
  <si>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</si>
  <si>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</si>
  <si>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</si>
  <si>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</si>
  <si>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</si>
  <si>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</si>
  <si>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</si>
  <si>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</si>
  <si>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</si>
  <si>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</si>
  <si>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</si>
  <si>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</si>
  <si>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</si>
  <si>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</si>
  <si>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</si>
  <si>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</si>
  <si>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</si>
  <si>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</si>
  <si>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</si>
  <si>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</si>
  <si>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</si>
  <si>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</si>
  <si>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</si>
  <si>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</si>
  <si>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</si>
  <si>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</si>
  <si>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</si>
  <si>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</si>
  <si>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</si>
  <si>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</si>
  <si>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</si>
  <si>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</si>
  <si>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</si>
  <si>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</si>
  <si>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</si>
  <si>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</si>
  <si>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</si>
  <si>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</si>
  <si>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</si>
  <si>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</si>
  <si>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</si>
  <si>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</si>
  <si>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</si>
  <si>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</si>
  <si>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</si>
  <si>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</si>
  <si>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</si>
  <si>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</si>
  <si>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</si>
  <si>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</si>
  <si>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</si>
  <si>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</si>
  <si>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</si>
  <si>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</si>
  <si>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</si>
  <si>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</si>
  <si>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</si>
  <si>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</si>
  <si>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</si>
  <si>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</si>
  <si>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</si>
  <si>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</si>
  <si>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</si>
  <si>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</si>
  <si>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</si>
  <si>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</si>
  <si>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</si>
  <si>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</si>
  <si>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</si>
  <si>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</si>
  <si>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</si>
  <si>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</si>
  <si>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</si>
  <si>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</si>
  <si>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</si>
  <si>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</si>
  <si>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</si>
  <si>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</si>
  <si>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</si>
  <si>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</si>
  <si>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</si>
  <si>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</si>
  <si>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</si>
  <si>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</si>
  <si>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</si>
  <si>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</si>
  <si>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</si>
  <si>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</si>
  <si>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</si>
  <si>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</si>
  <si>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</si>
  <si>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</si>
  <si>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</si>
  <si>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</si>
  <si>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</si>
  <si>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</si>
  <si>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</si>
  <si>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</si>
  <si>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</si>
  <si>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</si>
  <si>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</si>
  <si>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</si>
  <si>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</si>
  <si>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</si>
  <si>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</si>
  <si>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</si>
  <si>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</si>
  <si>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</si>
  <si>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</si>
  <si>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</si>
  <si>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</si>
  <si>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</si>
  <si>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</si>
  <si>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</si>
  <si>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</si>
  <si>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</si>
  <si>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</si>
  <si>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</si>
  <si>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</si>
  <si>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</si>
  <si>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</si>
  <si>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</si>
  <si>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</si>
  <si>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</si>
  <si>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</si>
  <si>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</si>
  <si>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</si>
  <si>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</si>
  <si>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</si>
  <si>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</si>
  <si>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</si>
  <si>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</si>
  <si>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</si>
  <si>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</si>
  <si>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</si>
  <si>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</si>
  <si>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</si>
  <si>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</si>
  <si>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</si>
  <si>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</si>
  <si>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</si>
  <si>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</si>
  <si>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</si>
  <si>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</si>
  <si>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</si>
  <si>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</si>
  <si>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</si>
  <si>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</si>
  <si>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</si>
  <si>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</si>
  <si>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</si>
  <si>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</si>
  <si>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</si>
  <si>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</si>
  <si>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</si>
  <si>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</si>
  <si>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</si>
  <si>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</si>
  <si>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</si>
  <si>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</si>
  <si>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</si>
  <si>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</si>
  <si>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</si>
  <si>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</si>
  <si>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</si>
  <si>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</si>
  <si>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</si>
  <si>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</si>
  <si>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</si>
  <si>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</si>
  <si>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</si>
  <si>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</si>
  <si>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</si>
  <si>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</si>
  <si>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</si>
  <si>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</si>
  <si>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</si>
  <si>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</si>
  <si>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</si>
  <si>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</si>
  <si>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</si>
  <si>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</si>
  <si>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</si>
  <si>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</si>
  <si>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</si>
  <si>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</si>
  <si>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</si>
  <si>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</si>
  <si>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</si>
  <si>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</si>
  <si>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</si>
  <si>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</si>
  <si>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</si>
  <si>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</si>
  <si>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</si>
  <si>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</si>
  <si>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</si>
  <si>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</si>
  <si>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</si>
  <si>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</si>
  <si>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</si>
  <si>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</si>
  <si>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</si>
  <si>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</si>
  <si>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</si>
  <si>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</si>
  <si>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</si>
  <si>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</si>
  <si>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</si>
  <si>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</si>
  <si>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</si>
  <si>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</si>
  <si>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</si>
  <si>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</si>
  <si>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</si>
  <si>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</si>
  <si>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</si>
  <si>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</si>
  <si>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</si>
  <si>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</si>
  <si>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</si>
  <si>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</si>
  <si>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</si>
  <si>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</si>
  <si>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</si>
  <si>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</si>
  <si>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</si>
  <si>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</si>
  <si>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</si>
  <si>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</si>
  <si>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</si>
  <si>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</si>
  <si>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</si>
  <si>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</si>
  <si>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</si>
  <si>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</si>
  <si>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</si>
  <si>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</si>
  <si>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</si>
  <si>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</si>
  <si>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</si>
  <si>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</si>
  <si>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</si>
  <si>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</si>
  <si>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</si>
  <si>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</si>
  <si>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</si>
  <si>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</si>
  <si>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</si>
  <si>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</si>
  <si>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</si>
  <si>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</si>
  <si>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</si>
  <si>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</si>
  <si>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</si>
  <si>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</si>
  <si>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</si>
  <si>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</si>
  <si>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</si>
  <si>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</si>
  <si>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</si>
  <si>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</si>
  <si>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</si>
  <si>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</si>
  <si>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</si>
  <si>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</si>
  <si>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</si>
  <si>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</si>
  <si>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</si>
  <si>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</si>
  <si>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</si>
  <si>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</si>
  <si>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</si>
  <si>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</si>
  <si>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</si>
  <si>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</si>
  <si>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</si>
  <si>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</si>
  <si>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</si>
  <si>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</si>
  <si>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</si>
  <si>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</si>
  <si>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</si>
  <si>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</si>
  <si>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</si>
  <si>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</si>
  <si>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</si>
  <si>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</si>
  <si>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</si>
  <si>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</si>
  <si>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</si>
  <si>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</si>
  <si>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</si>
  <si>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</si>
  <si>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</si>
  <si>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</si>
  <si>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</si>
  <si>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</si>
  <si>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</si>
  <si>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</si>
  <si>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</si>
  <si>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</si>
  <si>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</si>
  <si>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</si>
  <si>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</si>
  <si>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</si>
  <si>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</si>
  <si>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</si>
  <si>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</si>
  <si>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</si>
  <si>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</si>
  <si>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</si>
  <si>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</si>
  <si>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</si>
  <si>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</si>
  <si>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</si>
  <si>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</si>
  <si>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</si>
  <si>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</si>
  <si>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</si>
  <si>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</si>
  <si>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</si>
  <si>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</si>
  <si>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</si>
  <si>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</si>
  <si>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</si>
  <si>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</si>
  <si>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</si>
  <si>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</si>
  <si>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</si>
  <si>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</si>
  <si>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</si>
  <si>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</si>
  <si>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</si>
  <si>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</si>
  <si>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</si>
  <si>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</si>
  <si>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</si>
  <si>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</si>
  <si>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</si>
  <si>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</si>
  <si>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</si>
  <si>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</si>
  <si>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</si>
  <si>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</si>
  <si>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</si>
  <si>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</si>
  <si>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</si>
  <si>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</si>
  <si>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</si>
  <si>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</si>
  <si>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</si>
  <si>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</si>
  <si>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</si>
  <si>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</si>
  <si>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</si>
  <si>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</si>
  <si>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</si>
  <si>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</si>
  <si>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</si>
  <si>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</si>
  <si>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</si>
  <si>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</si>
  <si>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</si>
  <si>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</si>
  <si>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</si>
  <si>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</si>
  <si>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</si>
  <si>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</si>
  <si>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</si>
  <si>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</si>
  <si>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</si>
  <si>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</si>
  <si>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</si>
  <si>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</si>
  <si>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</si>
  <si>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</si>
  <si>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</si>
  <si>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</si>
  <si>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</si>
  <si>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</si>
  <si>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</si>
  <si>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</si>
  <si>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</si>
  <si>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</si>
  <si>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</si>
  <si>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</si>
  <si>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</si>
  <si>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</si>
  <si>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</si>
  <si>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</si>
  <si>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</si>
  <si>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</si>
  <si>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</si>
  <si>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</si>
  <si>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</si>
  <si>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</si>
  <si>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</si>
  <si>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</si>
  <si>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</si>
  <si>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</si>
  <si>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</si>
  <si>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</si>
  <si>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</si>
  <si>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</si>
  <si>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</si>
  <si>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</si>
  <si>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</si>
  <si>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</si>
  <si>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</si>
  <si>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</si>
  <si>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</si>
  <si>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</si>
  <si>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</si>
  <si>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</si>
  <si>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</si>
  <si>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</si>
  <si>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</si>
  <si>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</si>
  <si>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</si>
  <si>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</si>
  <si>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</si>
  <si>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</si>
  <si>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</si>
  <si>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</si>
  <si>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</si>
  <si>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</si>
  <si>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</si>
  <si>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</si>
  <si>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</si>
  <si>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</si>
  <si>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</si>
  <si>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</si>
  <si>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</si>
  <si>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</si>
  <si>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</si>
  <si>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</si>
  <si>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</si>
  <si>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</si>
  <si>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</si>
  <si>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</si>
  <si>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</si>
  <si>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</si>
  <si>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</si>
  <si>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</si>
  <si>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</si>
  <si>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</si>
  <si>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</si>
  <si>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</si>
  <si>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</si>
  <si>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</si>
  <si>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</si>
  <si>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</si>
  <si>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</si>
  <si>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</si>
  <si>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</si>
  <si>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</si>
  <si>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</si>
  <si>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</si>
  <si>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</si>
  <si>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</si>
  <si>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</si>
  <si>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</si>
  <si>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</si>
  <si>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</si>
  <si>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</si>
  <si>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</si>
  <si>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</si>
  <si>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</si>
  <si>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</si>
  <si>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</si>
  <si>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</si>
  <si>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</si>
  <si>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</si>
  <si>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</si>
  <si>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</si>
  <si>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</si>
  <si>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</si>
  <si>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</si>
  <si>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</si>
  <si>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</si>
  <si>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</si>
  <si>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</si>
  <si>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</si>
  <si>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</si>
  <si>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</si>
  <si>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</si>
  <si>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</si>
  <si>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</si>
  <si>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</si>
  <si>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</si>
  <si>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</si>
  <si>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</si>
  <si>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</si>
  <si>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</si>
  <si>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</si>
  <si>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</si>
  <si>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</si>
  <si>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</si>
  <si>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</si>
  <si>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</si>
  <si>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</si>
  <si>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</si>
  <si>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</si>
  <si>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</si>
  <si>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</si>
  <si>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</si>
  <si>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</si>
  <si>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</si>
  <si>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</si>
  <si>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</si>
  <si>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</si>
  <si>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</si>
  <si>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</si>
  <si>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</si>
  <si>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</si>
  <si>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</si>
  <si>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</si>
  <si>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</si>
  <si>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</si>
  <si>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</si>
  <si>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</si>
  <si>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</si>
  <si>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</si>
  <si>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</si>
  <si>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</si>
  <si>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</si>
  <si>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</si>
  <si>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</si>
  <si>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</si>
  <si>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</si>
  <si>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</si>
  <si>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</si>
  <si>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</si>
  <si>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</si>
  <si>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</si>
  <si>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</si>
  <si>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</si>
  <si>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</si>
  <si>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</si>
  <si>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</si>
  <si>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</si>
  <si>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</si>
  <si>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</si>
  <si>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</si>
  <si>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</si>
  <si>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</si>
  <si>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</si>
  <si>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</si>
  <si>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</si>
  <si>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</si>
  <si>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</si>
  <si>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</si>
  <si>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</si>
  <si>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</si>
  <si>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</si>
  <si>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</si>
  <si>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</si>
  <si>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</si>
  <si>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</si>
  <si>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</si>
  <si>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</si>
  <si>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</si>
  <si>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</si>
  <si>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</si>
  <si>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</si>
  <si>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</si>
  <si>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</si>
  <si>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</si>
  <si>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</si>
  <si>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</si>
  <si>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</si>
  <si>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</si>
  <si>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</si>
  <si>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</si>
  <si>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</si>
  <si>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</si>
  <si>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</si>
  <si>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</si>
  <si>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</si>
  <si>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</si>
  <si>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</si>
  <si>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</si>
  <si>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</si>
  <si>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</si>
  <si>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</si>
  <si>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</si>
  <si>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</si>
  <si>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</si>
  <si>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</si>
  <si>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</si>
  <si>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</si>
  <si>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</si>
  <si>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</si>
  <si>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</si>
  <si>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</si>
  <si>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</si>
  <si>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</si>
  <si>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</si>
  <si>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</si>
  <si>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</si>
  <si>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</si>
  <si>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</si>
  <si>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</si>
  <si>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</si>
  <si>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</si>
  <si>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</si>
  <si>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</si>
  <si>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</si>
  <si>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</si>
  <si>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</si>
  <si>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</si>
  <si>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</si>
  <si>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</si>
  <si>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</si>
  <si>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</si>
  <si>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</si>
  <si>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</si>
  <si>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</si>
  <si>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</si>
  <si>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</si>
  <si>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</si>
  <si>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</si>
  <si>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</si>
  <si>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</si>
  <si>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</si>
  <si>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</si>
  <si>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</si>
  <si>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</si>
  <si>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</si>
  <si>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</si>
  <si>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</si>
  <si>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</si>
  <si>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</si>
  <si>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</si>
  <si>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</si>
  <si>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</si>
  <si>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</si>
  <si>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</si>
  <si>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</si>
  <si>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</si>
  <si>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</si>
  <si>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</si>
  <si>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</si>
  <si>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</si>
  <si>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</si>
  <si>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</si>
  <si>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</si>
  <si>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</si>
  <si>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</si>
  <si>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</si>
  <si>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</si>
  <si>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</si>
  <si>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</si>
  <si>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</si>
  <si>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</si>
  <si>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</si>
  <si>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</si>
  <si>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</si>
  <si>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</si>
  <si>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</si>
  <si>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</si>
  <si>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</si>
  <si>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</si>
  <si>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</si>
  <si>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</si>
  <si>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</si>
  <si>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</si>
  <si>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</si>
  <si>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</si>
  <si>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</si>
  <si>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</si>
  <si>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</si>
  <si>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</si>
  <si>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</si>
  <si>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</si>
  <si>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</si>
  <si>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</si>
  <si>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</si>
  <si>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</si>
  <si>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</si>
  <si>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</si>
  <si>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</si>
  <si>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</si>
  <si>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</si>
  <si>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</si>
  <si>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</si>
  <si>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</si>
  <si>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</si>
  <si>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</si>
  <si>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</si>
  <si>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</si>
  <si>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</si>
  <si>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</si>
  <si>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</si>
  <si>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</si>
  <si>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</si>
  <si>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</si>
  <si>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</si>
  <si>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</si>
  <si>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</si>
  <si>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</si>
  <si>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</si>
  <si>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</si>
  <si>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</si>
  <si>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</si>
  <si>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</si>
  <si>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</si>
  <si>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</si>
  <si>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</si>
  <si>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</si>
  <si>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</si>
  <si>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</si>
  <si>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</si>
  <si>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</si>
  <si>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</si>
  <si>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</si>
  <si>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</si>
  <si>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</si>
  <si>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</si>
  <si>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</si>
  <si>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</si>
  <si>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</si>
  <si>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</si>
  <si>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</si>
  <si>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</si>
  <si>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</si>
  <si>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</si>
  <si>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</si>
  <si>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</si>
  <si>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</si>
  <si>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</si>
  <si>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</si>
  <si>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</si>
  <si>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</si>
  <si>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</si>
  <si>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</si>
  <si>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</si>
  <si>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</si>
  <si>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</si>
  <si>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</si>
  <si>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</si>
  <si>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</si>
  <si>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</si>
  <si>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</si>
  <si>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</si>
  <si>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</si>
  <si>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</si>
  <si>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</si>
  <si>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</si>
  <si>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</si>
  <si>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</si>
  <si>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</si>
  <si>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</si>
  <si>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</si>
  <si>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</si>
  <si>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</si>
  <si>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</si>
  <si>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</si>
  <si>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</si>
  <si>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</si>
  <si>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</si>
  <si>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</si>
  <si>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</si>
  <si>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</si>
  <si>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</si>
  <si>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</si>
  <si>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</si>
  <si>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</si>
  <si>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</si>
  <si>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</si>
  <si>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</si>
  <si>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</si>
  <si>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</si>
  <si>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</si>
  <si>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</si>
  <si>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</si>
  <si>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</si>
  <si>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</si>
  <si>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</si>
  <si>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</si>
  <si>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</si>
  <si>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</si>
  <si>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</si>
  <si>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</si>
  <si>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</si>
  <si>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</si>
  <si>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</si>
  <si>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</si>
  <si>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</si>
  <si>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</si>
  <si>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</si>
  <si>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</si>
  <si>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</si>
  <si>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</si>
  <si>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</si>
  <si>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</si>
  <si>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</si>
  <si>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</si>
  <si>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</si>
  <si>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</si>
  <si>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</si>
  <si>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</si>
  <si>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</si>
  <si>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</si>
  <si>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</si>
  <si>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</si>
  <si>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</si>
  <si>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</si>
  <si>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</si>
  <si>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</si>
  <si>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</si>
  <si>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</si>
  <si>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</si>
  <si>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</si>
  <si>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</si>
  <si>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</si>
  <si>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</si>
  <si>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</si>
  <si>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</si>
  <si>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</si>
  <si>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</si>
  <si>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</si>
  <si>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</si>
  <si>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</si>
  <si>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</si>
  <si>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</si>
  <si>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</si>
  <si>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</si>
  <si>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</si>
  <si>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</si>
  <si>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</si>
  <si>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</si>
  <si>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</si>
  <si>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</si>
  <si>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</si>
  <si>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</si>
  <si>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</si>
  <si>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</si>
  <si>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</si>
  <si>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</si>
  <si>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</si>
  <si>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</si>
  <si>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</si>
  <si>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</si>
  <si>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</si>
  <si>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</si>
  <si>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</si>
  <si>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</si>
  <si>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</si>
  <si>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</si>
  <si>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</si>
  <si>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</si>
  <si>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</si>
  <si>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</si>
  <si>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</si>
  <si>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</si>
  <si>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</si>
  <si>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</si>
  <si>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</si>
  <si>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</si>
  <si>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</si>
  <si>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</si>
  <si>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</si>
  <si>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</si>
  <si>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</si>
  <si>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</si>
  <si>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</si>
  <si>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</si>
  <si>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</si>
  <si>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</si>
  <si>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</si>
  <si>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</si>
  <si>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</si>
  <si>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</si>
  <si>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</si>
  <si>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</si>
  <si>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</si>
  <si>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</si>
  <si>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</si>
  <si>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</si>
  <si>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</si>
  <si>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</si>
  <si>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</si>
  <si>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</si>
  <si>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</si>
  <si>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</si>
  <si>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</si>
  <si>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</si>
  <si>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</si>
  <si>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</si>
  <si>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</si>
  <si>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</si>
  <si>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</si>
  <si>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</si>
  <si>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</si>
  <si>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</si>
  <si>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</si>
  <si>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</si>
  <si>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</si>
  <si>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</si>
  <si>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</si>
  <si>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</si>
  <si>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</si>
  <si>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</si>
  <si>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</si>
  <si>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</si>
  <si>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</si>
  <si>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</si>
  <si>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</si>
  <si>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</si>
  <si>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</si>
  <si>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</si>
  <si>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</si>
  <si>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</si>
  <si>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</si>
  <si>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</si>
  <si>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</si>
  <si>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</si>
  <si>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</si>
  <si>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</si>
  <si>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</si>
  <si>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</si>
  <si>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</si>
  <si>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</si>
  <si>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</si>
  <si>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</si>
  <si>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</si>
  <si>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</si>
  <si>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</si>
  <si>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</si>
  <si>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</si>
  <si>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</si>
  <si>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</si>
  <si>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</si>
  <si>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</si>
  <si>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</si>
  <si>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</si>
  <si>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</si>
  <si>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</si>
  <si>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</si>
  <si>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</si>
  <si>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</si>
  <si>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</si>
  <si>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</si>
  <si>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</si>
  <si>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</si>
  <si>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</si>
  <si>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</si>
  <si>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</si>
  <si>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</si>
  <si>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</si>
  <si>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</si>
  <si>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</si>
  <si>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</si>
  <si>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</si>
  <si>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</si>
  <si>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</si>
  <si>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</si>
  <si>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</si>
  <si>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</si>
  <si>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</si>
  <si>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</si>
  <si>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</si>
  <si>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</si>
  <si>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</si>
  <si>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</si>
  <si>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</si>
  <si>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</si>
  <si>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</si>
  <si>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</si>
  <si>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</si>
  <si>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</si>
  <si>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</si>
  <si>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</si>
  <si>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</si>
  <si>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</si>
  <si>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</si>
  <si>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</si>
  <si>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</si>
  <si>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</si>
  <si>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</si>
  <si>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</si>
  <si>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</si>
  <si>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</si>
  <si>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</si>
  <si>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</si>
  <si>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</si>
  <si>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</si>
  <si>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</si>
  <si>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</si>
  <si>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</si>
  <si>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</si>
  <si>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</si>
  <si>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</si>
  <si>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</si>
  <si>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</si>
  <si>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</si>
  <si>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</si>
  <si>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</si>
  <si>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</si>
  <si>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</si>
  <si>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</si>
  <si>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</si>
  <si>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</si>
  <si>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</si>
  <si>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</si>
  <si>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</si>
  <si>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</si>
  <si>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</si>
  <si>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</si>
  <si>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</si>
  <si>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</si>
  <si>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</si>
  <si>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</si>
  <si>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</si>
  <si>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</si>
  <si>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</si>
  <si>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</si>
  <si>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</si>
  <si>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</si>
  <si>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</si>
  <si>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</si>
  <si>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</si>
  <si>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</si>
  <si>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</si>
  <si>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</si>
  <si>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</si>
  <si>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</si>
  <si>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</si>
  <si>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</si>
  <si>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</si>
  <si>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</si>
  <si>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</si>
  <si>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</si>
  <si>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</si>
  <si>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</si>
  <si>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</si>
  <si>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</si>
  <si>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</si>
  <si>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</si>
  <si>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</si>
  <si>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</si>
  <si>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</si>
  <si>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</si>
  <si>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</si>
  <si>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</si>
  <si>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</si>
  <si>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</si>
  <si>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</si>
  <si>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</si>
  <si>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</si>
  <si>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</si>
  <si>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</si>
  <si>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</si>
  <si>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</si>
  <si>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</si>
  <si>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</si>
  <si>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</si>
  <si>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</si>
  <si>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</si>
  <si>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</si>
  <si>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</si>
  <si>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</si>
  <si>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</si>
  <si>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</si>
  <si>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</si>
  <si>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</si>
  <si>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</si>
  <si>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</si>
  <si>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</si>
  <si>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</si>
  <si>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</si>
  <si>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</si>
  <si>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</si>
  <si>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</si>
  <si>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</si>
  <si>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</si>
  <si>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</si>
  <si>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</si>
  <si>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</si>
  <si>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</si>
  <si>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</si>
  <si>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</si>
  <si>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</si>
  <si>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</si>
  <si>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</si>
  <si>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</si>
  <si>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</si>
  <si>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</si>
  <si>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</si>
  <si>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</si>
  <si>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</si>
  <si>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</si>
  <si>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</si>
  <si>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</si>
  <si>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</si>
  <si>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</si>
  <si>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</si>
  <si>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</si>
  <si>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</si>
  <si>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</si>
  <si>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</si>
  <si>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</si>
  <si>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</si>
  <si>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</si>
  <si>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</si>
  <si>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</si>
  <si>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</si>
  <si>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</si>
  <si>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</si>
  <si>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</si>
  <si>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</si>
  <si>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</si>
  <si>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</si>
  <si>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</si>
  <si>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</si>
  <si>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</si>
  <si>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</si>
  <si>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</si>
  <si>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</si>
  <si>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</si>
  <si>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</si>
  <si>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</si>
  <si>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</si>
  <si>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</si>
  <si>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</si>
  <si>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</si>
  <si>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</si>
  <si>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</si>
  <si>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</si>
  <si>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</si>
  <si>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</si>
  <si>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</si>
  <si>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</si>
  <si>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</si>
  <si>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</si>
  <si>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</si>
  <si>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</si>
  <si>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</si>
  <si>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</si>
  <si>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</si>
  <si>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</si>
  <si>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</si>
  <si>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</si>
  <si>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</si>
  <si>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</si>
  <si>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</si>
  <si>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</si>
  <si>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</si>
  <si>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</si>
  <si>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</si>
  <si>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</si>
  <si>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</si>
  <si>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</si>
  <si>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</si>
  <si>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</si>
  <si>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</si>
  <si>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</si>
  <si>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</si>
  <si>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</si>
  <si>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</si>
  <si>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</si>
  <si>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</si>
  <si>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</si>
  <si>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</si>
  <si>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</si>
  <si>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</si>
  <si>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</si>
  <si>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</si>
  <si>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</si>
  <si>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</si>
  <si>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</si>
  <si>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</si>
  <si>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</si>
  <si>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</si>
  <si>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</si>
  <si>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</si>
  <si>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</si>
  <si>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</si>
  <si>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</si>
  <si>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</si>
  <si>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</si>
  <si>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</si>
  <si>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</si>
  <si>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</si>
  <si>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</si>
  <si>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</si>
  <si>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</si>
  <si>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</si>
  <si>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</si>
  <si>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</si>
  <si>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</si>
  <si>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</si>
  <si>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</si>
  <si>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</si>
  <si>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</si>
  <si>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</si>
  <si>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</si>
  <si>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</si>
  <si>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</si>
  <si>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</si>
  <si>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</si>
  <si>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</si>
  <si>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</si>
  <si>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</si>
  <si>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</si>
  <si>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</si>
  <si>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</si>
  <si>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</si>
  <si>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</si>
  <si>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</si>
  <si>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</si>
  <si>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</si>
  <si>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</si>
  <si>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</si>
  <si>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</si>
  <si>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</si>
  <si>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</si>
  <si>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</si>
  <si>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</si>
  <si>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</si>
  <si>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</si>
  <si>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</si>
  <si>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</si>
  <si>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</si>
  <si>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</si>
  <si>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</si>
  <si>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</si>
  <si>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</si>
  <si>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</si>
  <si>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</si>
  <si>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</si>
  <si>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</si>
  <si>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</si>
  <si>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</si>
  <si>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</si>
  <si>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</si>
  <si>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</si>
  <si>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</si>
  <si>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</si>
  <si>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</si>
  <si>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</si>
  <si>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</si>
  <si>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</si>
  <si>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</si>
  <si>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</si>
  <si>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</si>
  <si>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</si>
  <si>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</si>
  <si>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</si>
  <si>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</si>
  <si>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</si>
  <si>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</si>
  <si>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</si>
  <si>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</si>
  <si>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</si>
  <si>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</si>
  <si>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</si>
  <si>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</si>
  <si>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</si>
  <si>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</si>
  <si>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</si>
  <si>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</si>
  <si>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</si>
  <si>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</si>
  <si>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</si>
  <si>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</si>
  <si>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</si>
  <si>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</si>
  <si>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</si>
  <si>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</si>
  <si>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</si>
  <si>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</si>
  <si>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</si>
  <si>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</si>
  <si>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</si>
  <si>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</si>
  <si>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</si>
  <si>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</si>
  <si>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</si>
  <si>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</si>
  <si>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</si>
  <si>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</si>
  <si>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</si>
  <si>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</si>
  <si>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</si>
  <si>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</si>
  <si>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</si>
  <si>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</si>
  <si>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</si>
  <si>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</si>
  <si>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</si>
  <si>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</si>
  <si>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</si>
  <si>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</si>
  <si>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</si>
  <si>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</si>
  <si>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</si>
  <si>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</si>
  <si>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</si>
  <si>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</si>
  <si>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</si>
  <si>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</si>
  <si>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</si>
  <si>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</si>
  <si>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</si>
  <si>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</si>
  <si>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</si>
  <si>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</si>
  <si>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</si>
  <si>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</si>
  <si>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</si>
  <si>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</si>
  <si>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</si>
  <si>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</si>
  <si>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</si>
  <si>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</si>
  <si>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</si>
  <si>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</si>
  <si>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</si>
  <si>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</si>
  <si>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</si>
  <si>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</si>
  <si>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</si>
  <si>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</si>
  <si>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</si>
  <si>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</si>
  <si>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</si>
  <si>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</si>
  <si>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</si>
  <si>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</si>
  <si>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</si>
  <si>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</si>
  <si>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</si>
  <si>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</si>
  <si>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</si>
  <si>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</si>
  <si>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</si>
  <si>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</si>
  <si>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</si>
  <si>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</si>
  <si>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</si>
  <si>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</si>
  <si>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</si>
  <si>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</si>
  <si>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</si>
  <si>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</si>
  <si>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</si>
  <si>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</si>
  <si>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</si>
  <si>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</si>
  <si>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</si>
  <si>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</si>
  <si>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</si>
  <si>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</si>
  <si>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</si>
  <si>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</si>
  <si>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</si>
  <si>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</si>
  <si>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</si>
  <si>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</si>
  <si>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</si>
  <si>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</si>
  <si>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</si>
  <si>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</si>
  <si>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</si>
  <si>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</si>
  <si>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</si>
  <si>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</si>
  <si>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</si>
  <si>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</si>
  <si>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</si>
  <si>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</si>
  <si>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</si>
  <si>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</si>
  <si>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</si>
  <si>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</si>
  <si>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</si>
  <si>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</si>
  <si>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</si>
  <si>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</si>
  <si>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</si>
  <si>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</si>
  <si>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</si>
  <si>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</si>
  <si>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</si>
  <si>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</si>
  <si>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</si>
  <si>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</si>
  <si>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</si>
  <si>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</si>
  <si>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</si>
  <si>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</si>
  <si>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</si>
  <si>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</si>
  <si>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</si>
  <si>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</si>
  <si>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</si>
  <si>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</si>
  <si>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</si>
  <si>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</si>
  <si>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</si>
  <si>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</si>
  <si>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</si>
  <si>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</si>
  <si>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</si>
  <si>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</si>
  <si>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</si>
  <si>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</si>
  <si>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</si>
  <si>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</si>
  <si>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</si>
  <si>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</si>
  <si>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</si>
  <si>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</si>
  <si>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</si>
  <si>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</si>
  <si>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</si>
  <si>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</si>
  <si>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</si>
  <si>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</si>
  <si>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</si>
  <si>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</si>
  <si>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</si>
  <si>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</si>
  <si>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</si>
  <si>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</si>
  <si>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</si>
  <si>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</si>
  <si>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</si>
  <si>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</si>
  <si>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</si>
  <si>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</si>
  <si>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</si>
  <si>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</si>
  <si>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</si>
  <si>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</si>
  <si>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</si>
  <si>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</si>
  <si>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</si>
  <si>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</si>
  <si>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</si>
  <si>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</si>
  <si>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</si>
  <si>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</si>
  <si>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</si>
  <si>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</si>
  <si>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</si>
  <si>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</si>
  <si>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</si>
  <si>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</si>
  <si>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</si>
  <si>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</si>
  <si>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</si>
  <si>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</si>
  <si>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</si>
  <si>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</si>
  <si>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</si>
  <si>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</si>
  <si>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</si>
  <si>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</si>
  <si>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</si>
  <si>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</si>
  <si>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</si>
  <si>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</si>
  <si>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</si>
  <si>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</si>
  <si>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</si>
  <si>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</si>
  <si>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</si>
  <si>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</si>
  <si>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</si>
  <si>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</si>
  <si>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</si>
  <si>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</si>
  <si>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</si>
  <si>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</si>
  <si>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</si>
  <si>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</si>
  <si>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</si>
  <si>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</si>
  <si>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</si>
  <si>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</si>
  <si>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</si>
  <si>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</si>
  <si>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</si>
  <si>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</si>
  <si>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</si>
  <si>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</si>
  <si>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</si>
  <si>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</si>
  <si>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</si>
  <si>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</si>
  <si>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</si>
  <si>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</si>
  <si>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</si>
  <si>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</si>
  <si>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</si>
  <si>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</si>
  <si>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</si>
  <si>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</si>
  <si>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</si>
  <si>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</si>
  <si>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</si>
  <si>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</si>
  <si>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</si>
  <si>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</si>
  <si>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</si>
  <si>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</si>
  <si>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</si>
  <si>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</si>
  <si>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</si>
  <si>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</si>
  <si>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</si>
  <si>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</si>
  <si>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</si>
  <si>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</si>
  <si>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</si>
  <si>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</si>
  <si>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</si>
  <si>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</si>
  <si>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</si>
  <si>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</si>
  <si>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</si>
  <si>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</si>
  <si>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</si>
  <si>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</si>
  <si>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</si>
  <si>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</si>
  <si>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</si>
  <si>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</si>
  <si>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</si>
  <si>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</si>
  <si>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</si>
  <si>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</si>
  <si>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</si>
  <si>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</si>
  <si>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</si>
  <si>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</si>
  <si>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</si>
  <si>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</si>
  <si>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</si>
  <si>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</si>
  <si>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</si>
  <si>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</si>
  <si>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</si>
  <si>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</si>
  <si>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</si>
  <si>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</si>
  <si>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</si>
  <si>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</si>
  <si>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</si>
  <si>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</si>
  <si>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</si>
  <si>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</si>
  <si>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</si>
  <si>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</si>
  <si>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</si>
  <si>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</si>
  <si>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</si>
  <si>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</si>
  <si>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</si>
  <si>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</si>
  <si>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</si>
  <si>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</si>
  <si>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</si>
  <si>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</si>
  <si>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</si>
  <si>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</si>
  <si>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</si>
  <si>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</si>
  <si>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</si>
  <si>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</si>
  <si>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</si>
  <si>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</si>
  <si>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</si>
  <si>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</si>
  <si>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</si>
  <si>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</si>
  <si>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</si>
  <si>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</si>
  <si>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</si>
  <si>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</si>
  <si>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</si>
  <si>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</si>
  <si>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</si>
  <si>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</si>
  <si>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</si>
  <si>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</si>
  <si>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</si>
  <si>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</si>
  <si>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</si>
  <si>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</si>
  <si>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</si>
  <si>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</si>
  <si>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</si>
  <si>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</si>
  <si>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</si>
  <si>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</si>
  <si>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</si>
  <si>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</si>
  <si>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</si>
  <si>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</si>
  <si>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</si>
  <si>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</si>
  <si>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</si>
  <si>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</si>
  <si>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</si>
  <si>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</si>
  <si>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</si>
  <si>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</si>
  <si>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</si>
  <si>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</si>
  <si>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</si>
  <si>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</si>
  <si>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</si>
  <si>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</si>
  <si>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</si>
  <si>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</si>
  <si>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</si>
  <si>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</si>
  <si>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</si>
  <si>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</si>
  <si>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</si>
  <si>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</si>
  <si>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</si>
  <si>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</si>
  <si>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</si>
  <si>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</si>
  <si>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</si>
  <si>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</si>
  <si>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</si>
  <si>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</si>
  <si>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</si>
  <si>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</si>
  <si>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</si>
  <si>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</si>
  <si>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</si>
  <si>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</si>
  <si>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</si>
  <si>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</si>
  <si>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</si>
  <si>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</si>
  <si>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</si>
  <si>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</si>
  <si>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</si>
  <si>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</si>
  <si>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</si>
  <si>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</si>
  <si>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</si>
  <si>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</si>
  <si>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</si>
  <si>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</si>
  <si>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</si>
  <si>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</si>
  <si>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</si>
  <si>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</si>
  <si>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</si>
  <si>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</si>
  <si>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</si>
  <si>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</si>
  <si>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</si>
  <si>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</si>
  <si>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</si>
  <si>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</si>
  <si>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</si>
  <si>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</si>
  <si>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</si>
  <si>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</si>
  <si>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</si>
  <si>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</si>
  <si>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</si>
  <si>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</si>
  <si>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</si>
  <si>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</si>
  <si>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</si>
  <si>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</si>
  <si>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</si>
  <si>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</si>
  <si>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</si>
  <si>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</si>
  <si>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</si>
  <si>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</si>
  <si>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</si>
  <si>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</si>
  <si>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</si>
  <si>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</si>
  <si>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</si>
  <si>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</si>
  <si>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</si>
  <si>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</si>
  <si>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</si>
  <si>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</si>
  <si>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</si>
  <si>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</si>
  <si>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</si>
  <si>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</si>
  <si>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</si>
  <si>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</si>
  <si>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</si>
  <si>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</si>
  <si>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</si>
  <si>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</si>
  <si>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</si>
  <si>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</si>
  <si>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</si>
  <si>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</si>
  <si>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</si>
  <si>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</si>
  <si>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</si>
  <si>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</si>
  <si>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</si>
  <si>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</si>
  <si>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</si>
  <si>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</si>
  <si>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</si>
  <si>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</si>
  <si>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</si>
  <si>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</si>
  <si>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</si>
  <si>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</si>
  <si>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</si>
  <si>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</si>
  <si>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</si>
  <si>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</si>
  <si>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</si>
  <si>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</si>
  <si>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</si>
  <si>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</si>
  <si>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</si>
  <si>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</si>
  <si>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</si>
  <si>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</si>
  <si>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</si>
  <si>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</si>
  <si>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</si>
  <si>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</si>
  <si>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</si>
  <si>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</si>
  <si>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</si>
  <si>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</si>
  <si>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</si>
  <si>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</si>
  <si>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</si>
  <si>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</si>
  <si>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</si>
  <si>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</si>
  <si>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</si>
  <si>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</si>
  <si>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</si>
  <si>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</si>
  <si>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</si>
  <si>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</si>
  <si>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</si>
  <si>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</si>
  <si>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</si>
  <si>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</si>
  <si>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</si>
  <si>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</si>
  <si>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</si>
  <si>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</si>
  <si>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</si>
  <si>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</si>
  <si>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</si>
  <si>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</si>
  <si>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</si>
  <si>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</si>
  <si>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</si>
  <si>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</si>
  <si>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</si>
  <si>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</si>
  <si>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</si>
  <si>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</si>
  <si>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</si>
  <si>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</si>
  <si>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</si>
  <si>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</si>
  <si>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</si>
  <si>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</si>
  <si>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</si>
  <si>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</si>
  <si>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</si>
  <si>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</si>
  <si>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</si>
  <si>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</si>
  <si>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</si>
  <si>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</si>
  <si>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</si>
  <si>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</si>
  <si>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</si>
  <si>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</si>
  <si>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</si>
  <si>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</si>
  <si>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</si>
  <si>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</si>
  <si>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</si>
  <si>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</si>
  <si>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</si>
  <si>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</si>
  <si>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</si>
  <si>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</si>
  <si>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</si>
  <si>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</si>
  <si>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</si>
  <si>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</si>
  <si>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</si>
  <si>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</si>
  <si>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</si>
  <si>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</si>
  <si>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</si>
  <si>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</si>
  <si>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</si>
  <si>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</si>
  <si>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</si>
  <si>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</si>
  <si>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</si>
  <si>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</si>
  <si>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</si>
  <si>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</si>
  <si>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</si>
  <si>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</si>
  <si>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</si>
  <si>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</si>
  <si>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</si>
  <si>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</si>
  <si>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</si>
  <si>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</si>
  <si>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</si>
  <si>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</si>
  <si>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</si>
  <si>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</si>
  <si>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</si>
  <si>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</si>
  <si>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</si>
  <si>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</si>
  <si>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</si>
  <si>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</si>
  <si>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</si>
  <si>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</si>
  <si>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</si>
  <si>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</si>
  <si>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</si>
  <si>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</si>
  <si>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</si>
  <si>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</si>
  <si>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</si>
  <si>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</si>
  <si>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</si>
  <si>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</si>
  <si>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</si>
  <si>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</si>
  <si>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</si>
  <si>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</si>
  <si>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</si>
  <si>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</si>
  <si>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</si>
  <si>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</si>
  <si>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</si>
  <si>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</si>
  <si>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</si>
  <si>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</si>
  <si>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</si>
  <si>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</si>
  <si>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</si>
  <si>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</si>
  <si>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</si>
  <si>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</si>
  <si>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</si>
  <si>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</si>
  <si>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</si>
  <si>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</si>
  <si>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</si>
  <si>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</si>
  <si>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</si>
  <si>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</si>
  <si>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</si>
  <si>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</si>
  <si>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</si>
  <si>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</si>
  <si>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</si>
  <si>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</si>
  <si>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</si>
  <si>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</si>
  <si>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</si>
  <si>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</si>
  <si>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</si>
  <si>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</si>
  <si>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</si>
  <si>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</si>
  <si>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</si>
  <si>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</si>
  <si>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</si>
  <si>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</si>
  <si>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</si>
  <si>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</si>
  <si>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</si>
  <si>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</si>
  <si>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</si>
  <si>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</si>
  <si>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</si>
  <si>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</si>
  <si>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</si>
  <si>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</si>
  <si>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</si>
  <si>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</si>
  <si>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</si>
  <si>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</si>
  <si>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</si>
  <si>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</si>
  <si>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</si>
  <si>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</si>
  <si>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</si>
  <si>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</si>
  <si>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</si>
  <si>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</si>
  <si>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</si>
  <si>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</si>
  <si>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</si>
  <si>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</si>
  <si>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</si>
  <si>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</si>
  <si>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</si>
  <si>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</si>
  <si>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</si>
  <si>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</si>
  <si>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</si>
  <si>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</si>
  <si>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</si>
  <si>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</si>
  <si>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</si>
  <si>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</si>
  <si>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</si>
  <si>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</si>
  <si>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</si>
  <si>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</si>
  <si>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</si>
  <si>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</si>
  <si>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</si>
  <si>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</si>
  <si>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</si>
  <si>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</si>
  <si>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</si>
  <si>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</si>
  <si>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</si>
  <si>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</si>
  <si>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</si>
  <si>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</si>
  <si>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</si>
  <si>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</si>
  <si>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</si>
  <si>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</si>
  <si>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</si>
  <si>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</si>
  <si>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</si>
  <si>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</si>
  <si>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</si>
  <si>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</si>
  <si>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</si>
  <si>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</si>
  <si>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</si>
  <si>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</si>
  <si>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</si>
  <si>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</si>
  <si>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</si>
  <si>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</si>
  <si>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</si>
  <si>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</si>
  <si>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</si>
  <si>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</si>
  <si>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</si>
  <si>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</si>
  <si>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</si>
  <si>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</si>
  <si>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</si>
  <si>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</si>
  <si>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</si>
  <si>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</si>
  <si>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</si>
  <si>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</si>
  <si>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</si>
  <si>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</si>
  <si>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</si>
  <si>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</si>
  <si>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</si>
  <si>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</si>
  <si>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</si>
  <si>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</si>
  <si>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</si>
  <si>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</si>
  <si>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</si>
  <si>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</si>
  <si>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</si>
  <si>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</si>
  <si>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</si>
  <si>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</si>
  <si>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</si>
  <si>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</si>
  <si>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</si>
  <si>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</si>
  <si>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</si>
  <si>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</si>
  <si>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</si>
  <si>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</si>
  <si>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</si>
  <si>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</si>
  <si>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</si>
  <si>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</si>
  <si>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</si>
  <si>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</si>
  <si>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</si>
  <si>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</si>
  <si>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</si>
  <si>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</si>
  <si>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</si>
  <si>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</si>
  <si>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</si>
  <si>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</si>
  <si>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</si>
  <si>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</si>
  <si>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</si>
  <si>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</si>
  <si>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</si>
  <si>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</si>
  <si>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</si>
  <si>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</si>
  <si>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</si>
  <si>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</si>
  <si>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</si>
  <si>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</si>
  <si>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</si>
  <si>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</si>
  <si>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</si>
  <si>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</si>
  <si>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</si>
  <si>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</si>
  <si>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</si>
  <si>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</si>
  <si>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</si>
  <si>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</si>
  <si>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</si>
  <si>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</si>
  <si>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</si>
  <si>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</si>
  <si>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</si>
  <si>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</si>
  <si>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</si>
  <si>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</si>
  <si>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</si>
  <si>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</si>
  <si>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</si>
  <si>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</si>
  <si>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</si>
  <si>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</si>
  <si>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</si>
  <si>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</si>
  <si>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</si>
  <si>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</si>
  <si>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</si>
  <si>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</si>
  <si>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</si>
  <si>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</si>
  <si>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</si>
  <si>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</si>
  <si>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</si>
  <si>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</si>
  <si>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</si>
  <si>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</si>
  <si>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</si>
  <si>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</si>
  <si>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</si>
  <si>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</si>
  <si>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</si>
  <si>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</si>
  <si>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</si>
  <si>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</si>
  <si>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</si>
  <si>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</si>
  <si>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</si>
  <si>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</si>
  <si>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</si>
  <si>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</si>
  <si>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</si>
  <si>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</si>
  <si>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</si>
  <si>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</si>
  <si>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</si>
  <si>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</si>
  <si>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</si>
  <si>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</si>
  <si>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</si>
  <si>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</si>
  <si>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</si>
  <si>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</si>
  <si>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</si>
  <si>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</si>
  <si>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</si>
  <si>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</si>
  <si>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</si>
  <si>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</si>
  <si>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</si>
  <si>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</si>
  <si>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</si>
  <si>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</si>
  <si>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</si>
  <si>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</si>
  <si>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</si>
  <si>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</si>
  <si>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</si>
  <si>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</si>
  <si>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</si>
  <si>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</si>
  <si>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</si>
  <si>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</si>
  <si>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</si>
  <si>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</si>
  <si>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</si>
  <si>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</si>
  <si>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</si>
  <si>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</si>
  <si>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</si>
  <si>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</si>
  <si>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</si>
  <si>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</si>
  <si>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</si>
  <si>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</si>
  <si>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</si>
  <si>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</si>
  <si>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</si>
  <si>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</si>
  <si>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</si>
  <si>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</si>
  <si>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</si>
  <si>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</si>
  <si>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</si>
  <si>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</si>
  <si>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</si>
  <si>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</si>
  <si>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</si>
  <si>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</si>
  <si>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</si>
  <si>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</si>
  <si>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</si>
  <si>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</si>
  <si>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</si>
  <si>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</si>
  <si>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</si>
  <si>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</si>
  <si>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</si>
  <si>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</si>
  <si>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</si>
  <si>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</si>
  <si>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</si>
  <si>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</si>
  <si>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</si>
  <si>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</si>
  <si>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</si>
  <si>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</si>
  <si>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</si>
  <si>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</si>
  <si>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</si>
  <si>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</si>
  <si>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</si>
  <si>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</si>
  <si>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</si>
  <si>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</si>
  <si>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</si>
  <si>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</si>
  <si>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</si>
  <si>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</si>
  <si>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</si>
  <si>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</si>
  <si>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</si>
  <si>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</si>
  <si>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</si>
  <si>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</si>
  <si>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</si>
  <si>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</si>
  <si>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</si>
  <si>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</si>
  <si>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</si>
  <si>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</si>
  <si>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</si>
  <si>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</si>
  <si>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</si>
  <si>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</si>
  <si>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</si>
  <si>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</si>
  <si>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</si>
  <si>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</si>
  <si>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</si>
  <si>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</si>
  <si>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</si>
  <si>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</si>
  <si>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</si>
  <si>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</si>
  <si>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</si>
  <si>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</si>
  <si>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</si>
  <si>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</si>
  <si>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</si>
  <si>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</si>
  <si>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</si>
  <si>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</si>
  <si>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</si>
  <si>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</si>
  <si>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</si>
  <si>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</si>
  <si>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</si>
  <si>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</si>
  <si>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</si>
  <si>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</si>
  <si>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</si>
  <si>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</si>
  <si>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</si>
  <si>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</si>
  <si>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</si>
  <si>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</si>
  <si>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</si>
  <si>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</si>
  <si>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</si>
  <si>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</si>
  <si>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</si>
  <si>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</si>
  <si>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</si>
  <si>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</si>
  <si>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</si>
  <si>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</si>
  <si>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</si>
  <si>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</si>
  <si>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</si>
  <si>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</si>
  <si>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</si>
  <si>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</si>
  <si>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</si>
  <si>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</si>
  <si>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</si>
  <si>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</si>
  <si>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</si>
  <si>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</si>
  <si>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</si>
  <si>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</si>
  <si>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</si>
  <si>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</si>
  <si>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</si>
  <si>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</si>
  <si>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</si>
  <si>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</si>
  <si>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</si>
  <si>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</si>
  <si>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</si>
  <si>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</si>
  <si>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</si>
  <si>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</si>
  <si>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</si>
  <si>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</si>
  <si>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</si>
  <si>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</si>
  <si>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</si>
  <si>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</si>
  <si>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</si>
  <si>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</si>
  <si>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</si>
  <si>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</si>
  <si>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</si>
  <si>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</si>
  <si>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</si>
  <si>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</si>
  <si>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</si>
  <si>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</si>
  <si>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</si>
  <si>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</si>
  <si>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</si>
  <si>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</si>
  <si>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</si>
  <si>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</si>
  <si>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</si>
  <si>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</si>
  <si>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</si>
  <si>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</si>
  <si>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</si>
  <si>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</si>
  <si>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</si>
  <si>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</si>
  <si>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</si>
  <si>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</si>
  <si>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</si>
  <si>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</si>
  <si>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</si>
  <si>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</si>
  <si>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</si>
  <si>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</si>
  <si>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</si>
  <si>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</si>
  <si>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</si>
  <si>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</si>
  <si>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</si>
  <si>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</si>
  <si>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</si>
  <si>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</si>
  <si>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</si>
  <si>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</si>
  <si>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</si>
  <si>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</si>
  <si>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</si>
  <si>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</si>
  <si>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</si>
  <si>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</si>
  <si>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</si>
  <si>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</si>
  <si>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</si>
  <si>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</si>
  <si>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</si>
  <si>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</si>
  <si>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</si>
  <si>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</si>
  <si>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</si>
  <si>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</si>
  <si>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</si>
  <si>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</si>
  <si>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</si>
  <si>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</si>
  <si>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</si>
  <si>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</si>
  <si>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</si>
  <si>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</si>
  <si>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</si>
  <si>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</si>
  <si>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</si>
  <si>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</si>
  <si>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</si>
  <si>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</si>
  <si>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</si>
  <si>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</si>
  <si>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</si>
  <si>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</si>
  <si>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</si>
  <si>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</si>
  <si>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</si>
  <si>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</si>
  <si>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</si>
  <si>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</si>
  <si>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</si>
  <si>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</si>
  <si>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</si>
  <si>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</si>
  <si>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</si>
  <si>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</si>
  <si>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</si>
  <si>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</si>
  <si>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</si>
  <si>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</si>
  <si>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</si>
  <si>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</si>
  <si>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</si>
  <si>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</si>
  <si>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</si>
  <si>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</si>
  <si>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</si>
  <si>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</si>
  <si>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</si>
  <si>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</si>
  <si>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</si>
  <si>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</si>
  <si>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</si>
  <si>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</si>
  <si>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</si>
  <si>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</si>
  <si>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</si>
  <si>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</si>
  <si>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</si>
  <si>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</si>
  <si>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</si>
  <si>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</si>
  <si>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</si>
  <si>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</si>
  <si>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</si>
  <si>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</si>
  <si>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</si>
  <si>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</si>
  <si>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</si>
  <si>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</si>
  <si>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</si>
  <si>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</si>
  <si>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</si>
  <si>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</si>
  <si>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</si>
  <si>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</si>
  <si>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</si>
  <si>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</si>
  <si>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</si>
  <si>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</si>
  <si>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</si>
  <si>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</si>
  <si>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</si>
  <si>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</si>
  <si>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</si>
  <si>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</si>
  <si>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</si>
  <si>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</si>
  <si>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</si>
  <si>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</si>
  <si>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</si>
  <si>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</si>
  <si>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</si>
  <si>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</si>
  <si>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</si>
  <si>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</si>
  <si>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</si>
  <si>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</si>
  <si>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</si>
  <si>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</si>
  <si>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</si>
  <si>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</si>
  <si>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</si>
  <si>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</si>
  <si>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</si>
  <si>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</si>
  <si>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</si>
  <si>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</si>
  <si>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</si>
  <si>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</si>
  <si>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</si>
  <si>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</si>
  <si>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</si>
  <si>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</si>
  <si>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</si>
  <si>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</si>
  <si>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</si>
  <si>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</si>
  <si>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</si>
  <si>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</si>
  <si>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</si>
  <si>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</si>
  <si>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</si>
  <si>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</si>
  <si>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</si>
  <si>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</si>
  <si>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</si>
  <si>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</si>
  <si>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</si>
  <si>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</si>
  <si>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</si>
  <si>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</si>
  <si>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</si>
  <si>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</si>
  <si>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</si>
  <si>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</si>
  <si>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</si>
  <si>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</si>
  <si>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</si>
  <si>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</si>
  <si>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</si>
  <si>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</si>
  <si>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</si>
  <si>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</si>
  <si>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</si>
  <si>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</si>
  <si>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</si>
  <si>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</si>
  <si>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</si>
  <si>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</si>
  <si>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</si>
  <si>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</si>
  <si>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</si>
  <si>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</si>
  <si>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</si>
  <si>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</si>
  <si>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</si>
  <si>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</si>
  <si>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</si>
  <si>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</si>
  <si>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</si>
  <si>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</si>
  <si>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</si>
  <si>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</si>
  <si>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</si>
  <si>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</si>
  <si>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</si>
  <si>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</si>
  <si>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</si>
  <si>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</si>
  <si>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</si>
  <si>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</si>
  <si>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</si>
  <si>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</si>
  <si>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</si>
  <si>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</si>
  <si>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</si>
  <si>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</si>
  <si>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</si>
  <si>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</si>
  <si>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</si>
  <si>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</si>
  <si>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</si>
  <si>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</si>
  <si>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</si>
  <si>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</si>
  <si>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</si>
  <si>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</si>
  <si>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</si>
  <si>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</si>
  <si>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</si>
  <si>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</si>
  <si>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</si>
  <si>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</si>
  <si>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</si>
  <si>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</si>
  <si>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</si>
  <si>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</si>
  <si>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</si>
  <si>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</si>
  <si>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</si>
  <si>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</si>
  <si>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</si>
  <si>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</si>
  <si>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</si>
  <si>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</si>
  <si>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</si>
  <si>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</si>
  <si>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</si>
  <si>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</si>
  <si>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</si>
  <si>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</si>
  <si>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</si>
  <si>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</si>
  <si>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</si>
  <si>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</si>
  <si>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</si>
  <si>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</si>
  <si>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</si>
  <si>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</si>
  <si>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</si>
  <si>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</si>
  <si>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</si>
  <si>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</si>
  <si>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</si>
  <si>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</si>
  <si>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</si>
  <si>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</si>
  <si>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</si>
  <si>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</si>
  <si>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</si>
  <si>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</si>
  <si>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</si>
  <si>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</si>
  <si>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</si>
  <si>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</si>
  <si>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</si>
  <si>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</si>
  <si>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</si>
  <si>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</si>
  <si>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</si>
  <si>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</si>
  <si>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</si>
  <si>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</si>
  <si>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</si>
  <si>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</si>
  <si>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</si>
  <si>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</si>
  <si>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</si>
  <si>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</si>
  <si>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</si>
  <si>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</si>
  <si>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</si>
  <si>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</si>
  <si>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</si>
  <si>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</si>
  <si>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</si>
  <si>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</si>
  <si>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</si>
  <si>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</si>
  <si>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</si>
  <si>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</si>
  <si>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</si>
  <si>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</si>
  <si>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</si>
  <si>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</si>
  <si>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</si>
  <si>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</si>
  <si>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</si>
  <si>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</si>
  <si>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</si>
  <si>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</si>
  <si>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</si>
  <si>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</si>
  <si>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</si>
  <si>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</si>
  <si>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</si>
  <si>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</si>
  <si>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</si>
  <si>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</si>
  <si>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</si>
  <si>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</si>
  <si>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</si>
  <si>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</si>
  <si>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</si>
  <si>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</si>
  <si>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</si>
  <si>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</si>
  <si>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</si>
  <si>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</si>
  <si>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</si>
  <si>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</si>
  <si>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</si>
  <si>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</si>
  <si>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</si>
  <si>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</si>
  <si>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</si>
  <si>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</si>
  <si>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</si>
  <si>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</si>
  <si>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</si>
  <si>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</si>
  <si>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</si>
  <si>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</si>
  <si>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</si>
  <si>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</si>
  <si>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</si>
  <si>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</si>
  <si>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</si>
  <si>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</si>
  <si>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</si>
  <si>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</si>
  <si>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</si>
  <si>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</si>
  <si>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</si>
  <si>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</si>
  <si>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</si>
  <si>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</si>
  <si>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</si>
  <si>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</si>
  <si>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</si>
  <si>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</si>
  <si>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</si>
  <si>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</si>
  <si>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</si>
  <si>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</si>
  <si>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</si>
  <si>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</si>
  <si>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</si>
  <si>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</si>
  <si>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</si>
  <si>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</si>
  <si>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</si>
  <si>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</si>
  <si>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</si>
  <si>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</si>
  <si>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</si>
  <si>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</si>
  <si>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</si>
  <si>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</si>
  <si>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</si>
  <si>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</si>
  <si>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</si>
  <si>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</si>
  <si>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</si>
  <si>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</si>
  <si>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</si>
  <si>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</si>
  <si>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</si>
  <si>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</si>
  <si>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</si>
  <si>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</si>
  <si>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</si>
  <si>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</si>
  <si>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</si>
  <si>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</si>
  <si>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</si>
  <si>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</si>
  <si>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</si>
  <si>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</si>
  <si>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</si>
  <si>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</si>
  <si>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</si>
  <si>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</si>
  <si>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</si>
  <si>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</si>
  <si>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</si>
  <si>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</si>
  <si>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</si>
  <si>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</si>
  <si>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</si>
  <si>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</si>
  <si>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</si>
  <si>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</si>
  <si>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</si>
  <si>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</si>
  <si>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</si>
  <si>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</si>
  <si>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</si>
  <si>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</si>
  <si>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</si>
  <si>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</si>
  <si>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</si>
  <si>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</si>
  <si>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</si>
  <si>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</si>
  <si>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</si>
  <si>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</si>
  <si>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</si>
  <si>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</si>
  <si>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</si>
  <si>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</si>
  <si>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</si>
  <si>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</si>
  <si>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</si>
  <si>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</si>
  <si>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</si>
  <si>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</si>
  <si>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</si>
  <si>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</si>
  <si>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</si>
  <si>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</si>
  <si>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</si>
  <si>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</si>
  <si>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</si>
  <si>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</si>
  <si>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</si>
  <si>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</si>
  <si>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</si>
  <si>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</si>
  <si>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</si>
  <si>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</si>
  <si>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</si>
  <si>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</si>
  <si>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</si>
  <si>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</si>
  <si>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</si>
  <si>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</si>
  <si>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</si>
  <si>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</si>
  <si>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</si>
  <si>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</si>
  <si>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</si>
  <si>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</si>
  <si>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</si>
  <si>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</si>
  <si>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</si>
  <si>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</si>
  <si>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</si>
  <si>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</si>
  <si>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</si>
  <si>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</si>
  <si>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</si>
  <si>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</si>
  <si>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</si>
  <si>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</si>
  <si>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</si>
  <si>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</si>
  <si>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</si>
  <si>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</si>
  <si>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</si>
  <si>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</si>
  <si>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</si>
  <si>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</si>
  <si>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</si>
  <si>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</si>
  <si>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</si>
  <si>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</si>
  <si>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</si>
  <si>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</si>
  <si>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</si>
  <si>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</si>
  <si>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</si>
  <si>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</si>
  <si>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</si>
  <si>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</si>
  <si>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</si>
  <si>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</si>
  <si>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</si>
  <si>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</si>
  <si>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</si>
  <si>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</si>
  <si>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</si>
  <si>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</si>
  <si>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</si>
  <si>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</si>
  <si>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</si>
  <si>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</si>
  <si>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</si>
  <si>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</si>
  <si>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</si>
  <si>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</si>
  <si>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</si>
  <si>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</si>
  <si>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</si>
  <si>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</si>
  <si>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</si>
  <si>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</si>
  <si>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</si>
  <si>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</si>
  <si>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</si>
  <si>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</si>
  <si>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</si>
  <si>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</si>
  <si>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</si>
  <si>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</si>
  <si>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</si>
  <si>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</si>
  <si>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</si>
  <si>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</si>
  <si>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</si>
  <si>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</si>
  <si>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</si>
  <si>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</si>
  <si>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</si>
  <si>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</si>
  <si>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</si>
  <si>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</si>
  <si>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</si>
  <si>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</si>
  <si>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</si>
  <si>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</si>
  <si>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</si>
  <si>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</si>
  <si>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</si>
  <si>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</si>
  <si>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</si>
  <si>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</si>
  <si>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</si>
  <si>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</si>
  <si>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</si>
  <si>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</si>
  <si>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</si>
  <si>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</si>
  <si>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</si>
  <si>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</si>
  <si>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</si>
  <si>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</si>
  <si>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</si>
  <si>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</si>
  <si>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</si>
  <si>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</si>
  <si>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</si>
  <si>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</si>
  <si>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</si>
  <si>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</si>
  <si>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</si>
  <si>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</si>
  <si>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</si>
  <si>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</si>
  <si>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</si>
  <si>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</si>
  <si>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</si>
  <si>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</si>
  <si>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</si>
  <si>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</si>
  <si>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</si>
  <si>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</si>
  <si>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</si>
  <si>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</si>
  <si>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</si>
  <si>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</si>
  <si>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</si>
  <si>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</si>
  <si>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</si>
  <si>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</si>
  <si>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</si>
  <si>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</si>
  <si>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</si>
  <si>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</si>
  <si>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</si>
  <si>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</si>
  <si>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</si>
  <si>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</si>
  <si>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</si>
  <si>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</si>
  <si>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</si>
  <si>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</si>
  <si>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</si>
  <si>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</si>
  <si>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</si>
  <si>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</si>
  <si>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</si>
  <si>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</si>
  <si>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</si>
  <si>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</si>
  <si>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</si>
  <si>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</si>
  <si>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</si>
  <si>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</si>
  <si>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</si>
  <si>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</si>
  <si>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</si>
  <si>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</si>
  <si>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</si>
  <si>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</si>
  <si>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</si>
  <si>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</si>
  <si>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</si>
  <si>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</si>
  <si>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</si>
  <si>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</si>
  <si>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</si>
  <si>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</si>
  <si>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</si>
  <si>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</si>
  <si>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</si>
  <si>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</si>
  <si>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</si>
  <si>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</si>
  <si>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</si>
  <si>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</si>
  <si>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</si>
  <si>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</si>
  <si>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</si>
  <si>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</si>
  <si>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</si>
  <si>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</si>
  <si>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</si>
  <si>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</si>
  <si>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</si>
  <si>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</si>
  <si>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</si>
  <si>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</si>
  <si>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</si>
  <si>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</si>
  <si>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</si>
  <si>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</si>
  <si>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</si>
  <si>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</si>
  <si>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</si>
  <si>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</si>
  <si>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</si>
  <si>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</si>
  <si>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</si>
  <si>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</si>
  <si>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</si>
  <si>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</si>
  <si>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</si>
  <si>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</si>
  <si>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</si>
  <si>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</si>
  <si>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</si>
  <si>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</si>
  <si>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</si>
  <si>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</si>
  <si>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</si>
  <si>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</si>
  <si>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</si>
  <si>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</si>
  <si>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</si>
  <si>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</si>
  <si>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</si>
  <si>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</si>
  <si>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</si>
  <si>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</si>
  <si>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</si>
  <si>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</si>
  <si>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</si>
  <si>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</si>
  <si>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</si>
  <si>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</si>
  <si>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</si>
  <si>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</si>
  <si>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</si>
  <si>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</si>
  <si>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</si>
  <si>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</si>
  <si>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</si>
  <si>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</si>
  <si>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</si>
  <si>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</si>
  <si>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</si>
  <si>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</si>
  <si>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</si>
  <si>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</si>
  <si>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</si>
  <si>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</si>
  <si>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</si>
  <si>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</si>
  <si>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</si>
  <si>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</si>
  <si>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</si>
  <si>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</si>
  <si>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</si>
  <si>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</si>
  <si>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</si>
  <si>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</si>
  <si>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</si>
  <si>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</si>
  <si>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</si>
  <si>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</si>
  <si>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</si>
  <si>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</si>
  <si>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</si>
  <si>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</si>
  <si>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</si>
  <si>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</si>
  <si>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</si>
  <si>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</si>
  <si>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</si>
  <si>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</si>
  <si>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</si>
  <si>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</si>
  <si>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</si>
  <si>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</si>
  <si>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</si>
  <si>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</si>
  <si>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</si>
  <si>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</si>
  <si>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</si>
  <si>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</si>
  <si>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</si>
  <si>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</si>
  <si>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</si>
  <si>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</si>
  <si>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</si>
  <si>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</si>
  <si>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</si>
  <si>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</si>
  <si>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</si>
  <si>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</si>
  <si>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</si>
  <si>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</si>
  <si>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</si>
  <si>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</si>
  <si>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</si>
  <si>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</si>
  <si>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</si>
  <si>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</si>
  <si>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</si>
  <si>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</si>
  <si>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</si>
  <si>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</si>
  <si>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</si>
  <si>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</si>
  <si>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</si>
  <si>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</si>
  <si>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</si>
  <si>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</si>
  <si>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</si>
  <si>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</si>
  <si>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</si>
  <si>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</si>
  <si>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</si>
  <si>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</si>
  <si>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</si>
  <si>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</si>
  <si>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</si>
  <si>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</si>
  <si>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</si>
  <si>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</si>
  <si>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</si>
  <si>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</si>
  <si>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</si>
  <si>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</si>
  <si>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</si>
  <si>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</si>
  <si>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</si>
  <si>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</si>
  <si>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</si>
  <si>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</si>
  <si>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</si>
  <si>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</si>
  <si>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</si>
  <si>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</si>
  <si>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</si>
  <si>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</si>
  <si>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</si>
  <si>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</si>
  <si>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</si>
  <si>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</si>
  <si>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</si>
  <si>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</si>
  <si>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</si>
  <si>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</si>
  <si>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</si>
  <si>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</si>
  <si>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</si>
  <si>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</si>
  <si>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</si>
  <si>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</si>
  <si>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</si>
  <si>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</si>
  <si>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</si>
  <si>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</si>
  <si>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</si>
  <si>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</si>
  <si>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</si>
  <si>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</si>
  <si>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</si>
  <si>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</si>
  <si>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</si>
  <si>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</si>
  <si>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</si>
  <si>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</si>
  <si>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</si>
  <si>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</si>
  <si>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</si>
  <si>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</si>
  <si>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</si>
  <si>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</si>
  <si>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</si>
  <si>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</si>
  <si>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</si>
  <si>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</si>
  <si>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</si>
  <si>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</si>
  <si>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</si>
  <si>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</si>
  <si>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</si>
  <si>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</si>
  <si>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</si>
  <si>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</si>
  <si>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</si>
  <si>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</si>
  <si>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</si>
  <si>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</si>
  <si>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</si>
  <si>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</si>
  <si>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</si>
  <si>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</si>
  <si>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</si>
  <si>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</si>
  <si>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</si>
  <si>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</si>
  <si>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</si>
  <si>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</si>
  <si>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</si>
  <si>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</si>
  <si>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</si>
  <si>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</si>
  <si>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</si>
  <si>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</si>
  <si>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</si>
  <si>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</si>
  <si>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</si>
  <si>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</si>
  <si>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</si>
  <si>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</si>
  <si>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</si>
  <si>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</si>
  <si>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</si>
  <si>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</si>
  <si>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</si>
  <si>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</si>
  <si>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</si>
  <si>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</si>
  <si>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</si>
  <si>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</si>
  <si>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</si>
  <si>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</si>
  <si>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</si>
  <si>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</si>
  <si>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</si>
  <si>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</si>
  <si>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</si>
  <si>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</si>
  <si>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</si>
  <si>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</si>
  <si>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</si>
  <si>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</si>
  <si>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</si>
  <si>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</si>
  <si>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</si>
  <si>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</si>
  <si>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</si>
  <si>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</si>
  <si>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</si>
  <si>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</si>
  <si>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</si>
  <si>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</si>
  <si>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</si>
  <si>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</si>
  <si>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</si>
  <si>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</si>
  <si>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</si>
  <si>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</si>
  <si>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</si>
  <si>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</si>
  <si>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</si>
  <si>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</si>
  <si>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</si>
  <si>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</si>
  <si>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</si>
  <si>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</si>
  <si>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</si>
  <si>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</si>
  <si>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</si>
  <si>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</si>
  <si>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</si>
  <si>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</si>
  <si>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</si>
  <si>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</si>
  <si>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</si>
  <si>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</si>
  <si>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</si>
  <si>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</si>
  <si>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</si>
  <si>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</si>
  <si>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</si>
  <si>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</si>
  <si>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</si>
  <si>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</si>
  <si>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</si>
  <si>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</si>
  <si>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</si>
  <si>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</si>
  <si>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</si>
  <si>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</si>
  <si>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</si>
  <si>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</si>
  <si>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</si>
  <si>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</si>
  <si>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</si>
  <si>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</si>
  <si>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</si>
  <si>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</si>
  <si>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</si>
  <si>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</si>
  <si>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</si>
  <si>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</si>
  <si>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</si>
  <si>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</si>
  <si>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</si>
  <si>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</si>
  <si>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</si>
  <si>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</si>
  <si>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</si>
  <si>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</si>
  <si>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</si>
  <si>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</si>
  <si>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</si>
  <si>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</si>
  <si>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</si>
  <si>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</si>
  <si>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</si>
  <si>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</si>
  <si>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</si>
  <si>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</si>
  <si>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</si>
  <si>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</si>
  <si>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</si>
  <si>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</si>
  <si>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</si>
  <si>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</si>
  <si>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</si>
  <si>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</si>
  <si>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</si>
  <si>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</si>
  <si>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</si>
  <si>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</si>
  <si>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</si>
  <si>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</si>
  <si>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</si>
  <si>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</si>
  <si>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</si>
  <si>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</si>
  <si>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</si>
  <si>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</si>
  <si>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</si>
  <si>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</si>
  <si>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</si>
  <si>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</si>
  <si>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</si>
  <si>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</si>
  <si>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</si>
  <si>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</si>
  <si>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</si>
  <si>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</si>
  <si>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</si>
  <si>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</si>
  <si>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</si>
  <si>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</si>
  <si>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</si>
  <si>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</si>
  <si>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</si>
  <si>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</si>
  <si>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</si>
  <si>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</si>
  <si>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</si>
  <si>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</si>
  <si>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</si>
  <si>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</si>
  <si>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</si>
  <si>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</si>
  <si>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</si>
  <si>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</si>
  <si>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</si>
  <si>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</si>
  <si>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</si>
  <si>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</si>
  <si>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</si>
  <si>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</si>
  <si>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</si>
  <si>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</si>
  <si>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</si>
  <si>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</si>
  <si>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</si>
  <si>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</si>
  <si>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</si>
  <si>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</si>
  <si>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</si>
  <si>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</si>
  <si>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</si>
  <si>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</si>
  <si>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</si>
  <si>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</si>
  <si>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</si>
  <si>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</si>
  <si>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</si>
  <si>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</si>
  <si>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</si>
  <si>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</si>
  <si>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</si>
  <si>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</si>
  <si>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</si>
  <si>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</si>
  <si>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</si>
  <si>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</si>
  <si>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</si>
  <si>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</si>
  <si>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</si>
  <si>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</si>
  <si>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</si>
  <si>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</si>
  <si>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</si>
  <si>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</si>
  <si>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</si>
  <si>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</si>
  <si>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</si>
  <si>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</si>
  <si>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</si>
  <si>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</si>
  <si>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</si>
  <si>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</si>
  <si>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</si>
  <si>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</si>
  <si>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</si>
  <si>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</si>
  <si>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</si>
  <si>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</si>
  <si>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</si>
  <si>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</si>
  <si>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</si>
  <si>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</si>
  <si>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</si>
  <si>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</si>
  <si>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</si>
  <si>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</si>
  <si>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</si>
  <si>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</si>
  <si>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</si>
  <si>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</si>
  <si>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</si>
  <si>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</si>
  <si>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</si>
  <si>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</si>
  <si>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</si>
  <si>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</si>
  <si>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</si>
  <si>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</si>
  <si>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</si>
  <si>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</si>
  <si>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</si>
  <si>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</si>
  <si>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</si>
  <si>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</si>
  <si>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</si>
  <si>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</si>
  <si>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</si>
  <si>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</si>
  <si>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</si>
  <si>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</si>
  <si>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</si>
  <si>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</si>
  <si>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</si>
  <si>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</si>
  <si>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</si>
  <si>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</si>
  <si>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</si>
  <si>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</si>
  <si>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</si>
  <si>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</si>
  <si>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</si>
  <si>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</si>
  <si>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</si>
  <si>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</si>
  <si>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</si>
  <si>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</si>
  <si>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</si>
  <si>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</si>
  <si>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</si>
  <si>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</si>
  <si>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</si>
  <si>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</si>
  <si>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</si>
  <si>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</si>
  <si>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</si>
  <si>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</si>
  <si>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</si>
  <si>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</si>
  <si>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</si>
  <si>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</si>
  <si>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</si>
  <si>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</si>
  <si>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</si>
  <si>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</si>
  <si>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</si>
  <si>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</si>
  <si>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</si>
  <si>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</si>
  <si>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</si>
  <si>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</si>
  <si>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</si>
  <si>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</si>
  <si>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</si>
  <si>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</si>
  <si>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</si>
  <si>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</si>
  <si>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</si>
  <si>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</si>
  <si>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</si>
  <si>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</si>
  <si>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</si>
  <si>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</si>
  <si>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</si>
  <si>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</si>
  <si>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</si>
  <si>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</si>
  <si>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</si>
  <si>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</si>
  <si>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</si>
  <si>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</si>
  <si>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</si>
  <si>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</si>
  <si>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</si>
  <si>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</si>
  <si>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</si>
  <si>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</si>
  <si>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</si>
  <si>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</si>
  <si>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</si>
  <si>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</si>
  <si>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</si>
  <si>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</si>
  <si>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</si>
  <si>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</si>
  <si>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</si>
  <si>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</si>
  <si>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</si>
  <si>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</si>
  <si>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</si>
  <si>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</si>
  <si>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</si>
  <si>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</si>
  <si>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</si>
  <si>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</si>
  <si>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</si>
  <si>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</si>
  <si>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</si>
  <si>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</si>
  <si>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</si>
  <si>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</si>
  <si>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</si>
  <si>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</si>
  <si>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</si>
  <si>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</si>
  <si>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</si>
  <si>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</si>
  <si>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</si>
  <si>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</si>
  <si>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</si>
  <si>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</si>
  <si>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</si>
  <si>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</si>
  <si>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</si>
  <si>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</si>
  <si>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</si>
  <si>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</si>
  <si>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</si>
  <si>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</si>
  <si>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</si>
  <si>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</si>
  <si>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</si>
  <si>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</si>
  <si>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</si>
  <si>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</si>
  <si>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</si>
  <si>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</si>
  <si>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</si>
  <si>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</si>
  <si>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</si>
  <si>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</si>
  <si>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</si>
  <si>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</si>
  <si>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</si>
  <si>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</si>
  <si>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</si>
  <si>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</si>
  <si>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</si>
  <si>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</si>
  <si>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</si>
  <si>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</si>
  <si>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</si>
  <si>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</si>
  <si>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</si>
  <si>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</si>
  <si>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</si>
  <si>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</si>
  <si>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</si>
  <si>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</si>
  <si>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</si>
  <si>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</si>
  <si>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</si>
  <si>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</si>
  <si>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</si>
  <si>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</si>
  <si>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</si>
  <si>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</si>
  <si>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</si>
  <si>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</si>
  <si>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</si>
  <si>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</si>
  <si>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</si>
  <si>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</si>
  <si>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</si>
  <si>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</si>
  <si>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</si>
  <si>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</si>
  <si>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</si>
  <si>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</si>
  <si>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</si>
  <si>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</si>
  <si>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</si>
  <si>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</si>
  <si>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</si>
  <si>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</si>
  <si>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</si>
  <si>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</si>
  <si>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</si>
  <si>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</si>
  <si>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</si>
  <si>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</si>
  <si>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</si>
  <si>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</si>
  <si>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</si>
  <si>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</si>
  <si>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</si>
  <si>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</si>
  <si>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</si>
  <si>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</si>
  <si>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</si>
  <si>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</si>
  <si>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</si>
  <si>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</si>
  <si>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</si>
  <si>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</si>
  <si>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</si>
  <si>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</si>
  <si>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</si>
  <si>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</si>
  <si>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</si>
  <si>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</si>
  <si>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</si>
  <si>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</si>
  <si>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</si>
  <si>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</si>
  <si>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</si>
  <si>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</si>
  <si>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</si>
  <si>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</si>
  <si>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</si>
  <si>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</si>
  <si>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</si>
  <si>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</si>
  <si>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</si>
  <si>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</si>
  <si>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</si>
  <si>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</si>
  <si>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</si>
  <si>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</si>
  <si>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</si>
  <si>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</si>
  <si>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</si>
  <si>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</si>
  <si>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</si>
  <si>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</si>
  <si>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</si>
  <si>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</si>
  <si>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</si>
  <si>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</si>
  <si>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</si>
  <si>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</si>
  <si>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</si>
  <si>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</si>
  <si>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</si>
  <si>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</si>
  <si>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</si>
  <si>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</si>
  <si>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</si>
  <si>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</si>
  <si>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</si>
  <si>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</si>
  <si>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</si>
  <si>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</si>
  <si>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</si>
  <si>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</si>
  <si>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</si>
  <si>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</si>
  <si>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</si>
  <si>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</si>
  <si>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</si>
  <si>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</si>
  <si>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</si>
  <si>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</si>
  <si>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</si>
  <si>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</si>
  <si>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</si>
  <si>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</si>
  <si>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</si>
  <si>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</si>
  <si>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</si>
  <si>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</si>
  <si>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</si>
  <si>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</si>
  <si>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</si>
  <si>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</si>
  <si>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</si>
  <si>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</si>
  <si>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</si>
  <si>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</si>
  <si>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</si>
  <si>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</si>
  <si>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</si>
  <si>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</si>
  <si>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</si>
  <si>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</si>
  <si>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</si>
  <si>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</si>
  <si>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</si>
  <si>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</si>
  <si>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</si>
  <si>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</si>
  <si>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</si>
  <si>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</si>
  <si>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</si>
  <si>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</si>
  <si>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</si>
  <si>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</si>
  <si>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</si>
  <si>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</si>
  <si>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</si>
  <si>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</si>
  <si>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</si>
  <si>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</si>
  <si>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</si>
  <si>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</si>
  <si>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</si>
  <si>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</si>
  <si>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</si>
  <si>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</si>
  <si>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</si>
  <si>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</si>
  <si>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</si>
  <si>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</si>
  <si>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</si>
  <si>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</si>
  <si>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</si>
  <si>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</si>
  <si>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</si>
  <si>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</si>
  <si>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</si>
  <si>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</si>
  <si>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</si>
  <si>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</si>
  <si>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</si>
  <si>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</si>
  <si>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</si>
  <si>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</si>
  <si>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</si>
  <si>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</si>
  <si>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</si>
  <si>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</si>
  <si>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</si>
  <si>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</si>
  <si>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</si>
  <si>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</si>
  <si>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</si>
  <si>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</si>
  <si>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</si>
  <si>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</si>
  <si>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</si>
  <si>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</si>
  <si>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</si>
  <si>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</si>
  <si>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</si>
  <si>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</si>
  <si>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</si>
  <si>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</si>
  <si>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</si>
  <si>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</si>
  <si>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</si>
  <si>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</si>
  <si>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</si>
  <si>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</si>
  <si>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</si>
  <si>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</si>
  <si>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</si>
  <si>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</si>
  <si>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</si>
  <si>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</si>
  <si>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</si>
  <si>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</si>
  <si>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</si>
  <si>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</si>
  <si>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</si>
  <si>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</si>
  <si>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</si>
  <si>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</si>
  <si>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</si>
  <si>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</si>
  <si>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</si>
  <si>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</si>
  <si>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</si>
  <si>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</si>
  <si>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</si>
  <si>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</si>
  <si>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</si>
  <si>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</si>
  <si>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</si>
  <si>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</si>
  <si>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</si>
  <si>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</si>
  <si>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</si>
  <si>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</si>
  <si>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</si>
  <si>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</si>
  <si>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</si>
  <si>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</si>
  <si>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</si>
  <si>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</si>
  <si>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</si>
  <si>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</si>
  <si>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</si>
  <si>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</si>
  <si>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</si>
  <si>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</si>
  <si>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</si>
  <si>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</si>
  <si>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</si>
  <si>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</si>
  <si>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</si>
  <si>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</si>
  <si>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</si>
  <si>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</si>
  <si>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</si>
  <si>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</si>
  <si>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</si>
  <si>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</si>
  <si>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</si>
  <si>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</si>
  <si>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</si>
  <si>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</si>
  <si>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</si>
  <si>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</si>
  <si>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</si>
  <si>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</si>
  <si>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</si>
  <si>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</si>
  <si>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</si>
  <si>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</si>
  <si>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</si>
  <si>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</si>
  <si>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</si>
  <si>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</si>
  <si>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</si>
  <si>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</si>
  <si>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</si>
  <si>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</si>
  <si>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</si>
  <si>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</si>
  <si>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</si>
  <si>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</si>
  <si>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</si>
  <si>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</si>
  <si>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</si>
  <si>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</si>
  <si>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</si>
  <si>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</si>
  <si>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</si>
  <si>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</si>
  <si>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</si>
  <si>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</si>
  <si>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</si>
  <si>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</si>
  <si>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</si>
  <si>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</si>
  <si>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</si>
  <si>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</si>
  <si>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</si>
  <si>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</si>
  <si>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</si>
  <si>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</si>
  <si>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</si>
  <si>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</si>
  <si>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</si>
  <si>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</si>
  <si>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</si>
  <si>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</si>
  <si>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</si>
  <si>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</si>
  <si>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</si>
  <si>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</si>
  <si>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</si>
  <si>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</si>
  <si>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</si>
  <si>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</si>
  <si>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</si>
  <si>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</si>
  <si>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</si>
  <si>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</si>
  <si>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</si>
  <si>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</si>
  <si>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</si>
  <si>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</si>
  <si>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</si>
  <si>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</si>
  <si>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</si>
  <si>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</si>
  <si>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</si>
  <si>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</si>
  <si>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</si>
  <si>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</si>
  <si>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</si>
  <si>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</si>
  <si>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</si>
  <si>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</si>
  <si>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</si>
  <si>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</si>
  <si>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</si>
  <si>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</si>
  <si>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</si>
  <si>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</si>
  <si>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</si>
  <si>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</si>
  <si>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</si>
  <si>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</si>
  <si>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</si>
  <si>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</si>
  <si>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</si>
  <si>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</si>
  <si>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</si>
  <si>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</si>
  <si>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</si>
  <si>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</si>
  <si>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</si>
  <si>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</si>
  <si>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</si>
  <si>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</si>
  <si>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</si>
  <si>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</si>
  <si>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</si>
  <si>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</si>
  <si>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</si>
  <si>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</si>
  <si>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</si>
  <si>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</si>
  <si>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</si>
  <si>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</si>
  <si>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</si>
  <si>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</si>
  <si>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</si>
  <si>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</si>
  <si>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</si>
  <si>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</si>
  <si>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</si>
  <si>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</si>
  <si>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</si>
  <si>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</si>
  <si>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</si>
  <si>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</si>
  <si>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</si>
  <si>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</si>
  <si>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</si>
  <si>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</si>
  <si>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</si>
  <si>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</si>
  <si>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</si>
  <si>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</si>
  <si>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</si>
  <si>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</si>
  <si>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</si>
  <si>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</si>
  <si>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</si>
  <si>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</si>
  <si>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</si>
  <si>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</si>
  <si>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</si>
  <si>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</si>
  <si>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</si>
  <si>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</si>
  <si>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</si>
  <si>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</si>
  <si>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</si>
  <si>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</si>
  <si>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</si>
  <si>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</si>
  <si>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</si>
  <si>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</si>
  <si>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</si>
  <si>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</si>
  <si>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</si>
  <si>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</si>
  <si>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</si>
  <si>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</si>
  <si>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</si>
  <si>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</si>
  <si>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</si>
  <si>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</si>
  <si>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</si>
  <si>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</si>
  <si>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</si>
  <si>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</si>
  <si>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</si>
  <si>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</si>
  <si>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</si>
  <si>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</si>
  <si>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</si>
  <si>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</si>
  <si>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</si>
  <si>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</si>
  <si>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</si>
  <si>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</si>
  <si>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</si>
  <si>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</si>
  <si>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</si>
  <si>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</si>
  <si>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</si>
  <si>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</si>
  <si>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</si>
  <si>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</si>
  <si>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</si>
  <si>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</si>
  <si>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</si>
  <si>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</si>
  <si>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</si>
  <si>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</si>
  <si>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</si>
  <si>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</si>
  <si>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</si>
  <si>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</si>
  <si>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</si>
  <si>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</si>
  <si>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</si>
  <si>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</si>
  <si>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</si>
  <si>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</si>
  <si>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</si>
  <si>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</si>
  <si>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</si>
  <si>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</si>
  <si>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</si>
  <si>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</si>
  <si>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</si>
  <si>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</si>
  <si>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</si>
  <si>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</si>
  <si>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</si>
  <si>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</si>
  <si>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</si>
  <si>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</si>
  <si>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</si>
  <si>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</si>
  <si>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</si>
  <si>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</si>
  <si>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</si>
  <si>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</si>
  <si>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</si>
  <si>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</si>
  <si>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</si>
  <si>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</si>
  <si>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</si>
  <si>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</si>
  <si>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</si>
  <si>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</si>
  <si>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</si>
  <si>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</si>
  <si>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</si>
  <si>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</si>
  <si>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</si>
  <si>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</si>
  <si>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</si>
  <si>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</si>
  <si>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</si>
  <si>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</si>
  <si>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</si>
  <si>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</si>
  <si>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</si>
  <si>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</si>
  <si>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</si>
  <si>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</si>
  <si>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</si>
  <si>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</si>
  <si>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</si>
  <si>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</si>
  <si>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</si>
  <si>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</si>
  <si>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</si>
  <si>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</si>
  <si>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</si>
  <si>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</si>
  <si>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</si>
  <si>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</si>
  <si>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</si>
  <si>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</si>
  <si>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</si>
  <si>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</si>
  <si>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</si>
  <si>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</si>
  <si>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</si>
  <si>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</si>
  <si>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</si>
  <si>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</si>
  <si>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</si>
  <si>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</si>
  <si>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</si>
  <si>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</si>
  <si>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</si>
  <si>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</si>
  <si>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</si>
  <si>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</si>
  <si>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</si>
  <si>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</si>
  <si>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</si>
  <si>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</si>
  <si>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</si>
  <si>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</si>
  <si>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</si>
  <si>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</si>
  <si>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</si>
  <si>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</si>
  <si>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</si>
  <si>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</si>
  <si>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</si>
  <si>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</si>
  <si>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</si>
  <si>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</si>
  <si>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</si>
  <si>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</si>
  <si>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</si>
  <si>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</si>
  <si>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</si>
  <si>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</si>
  <si>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</si>
  <si>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</si>
  <si>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</si>
  <si>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</si>
  <si>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</si>
  <si>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</si>
  <si>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</si>
  <si>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</si>
  <si>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</si>
  <si>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</si>
  <si>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</si>
  <si>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</si>
  <si>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</si>
  <si>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</si>
  <si>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</si>
  <si>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</si>
  <si>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</si>
  <si>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</si>
  <si>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</si>
  <si>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</si>
  <si>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</si>
  <si>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</si>
  <si>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</si>
  <si>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</si>
  <si>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</si>
  <si>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</si>
  <si>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</si>
  <si>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</si>
  <si>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</si>
  <si>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</si>
  <si>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</si>
  <si>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</si>
  <si>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</si>
  <si>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</si>
  <si>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</si>
  <si>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</si>
  <si>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</si>
  <si>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</si>
  <si>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</si>
  <si>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</si>
  <si>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</si>
  <si>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</si>
  <si>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</si>
  <si>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</si>
  <si>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</si>
  <si>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</si>
  <si>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</si>
  <si>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</si>
  <si>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</si>
  <si>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</si>
  <si>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</si>
  <si>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</si>
  <si>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</si>
  <si>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</si>
  <si>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</si>
  <si>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</si>
  <si>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</si>
  <si>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</si>
  <si>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</si>
  <si>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</si>
  <si>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</si>
  <si>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</si>
  <si>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</si>
  <si>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</si>
  <si>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</si>
  <si>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</si>
  <si>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</si>
  <si>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</si>
  <si>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</si>
  <si>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</si>
  <si>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</si>
  <si>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</si>
  <si>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</si>
  <si>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</si>
  <si>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</si>
  <si>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</si>
  <si>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</si>
  <si>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</si>
  <si>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</si>
  <si>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</si>
  <si>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</si>
  <si>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</si>
  <si>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</si>
  <si>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</si>
  <si>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</si>
  <si>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</si>
  <si>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</si>
  <si>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</si>
  <si>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</si>
  <si>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</si>
  <si>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</si>
  <si>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</si>
  <si>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</si>
  <si>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</si>
  <si>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</si>
  <si>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</si>
  <si>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</si>
  <si>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</si>
  <si>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</si>
  <si>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</si>
  <si>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</si>
  <si>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</si>
  <si>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</si>
  <si>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</si>
  <si>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</si>
  <si>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</si>
  <si>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</si>
  <si>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</si>
  <si>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</si>
  <si>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</si>
  <si>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</si>
  <si>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</si>
  <si>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</si>
  <si>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</si>
  <si>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</si>
  <si>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</si>
  <si>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</si>
  <si>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</si>
  <si>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</si>
  <si>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</si>
  <si>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</si>
  <si>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</si>
  <si>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</si>
  <si>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</si>
  <si>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</si>
  <si>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</si>
  <si>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</si>
  <si>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</si>
  <si>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</si>
  <si>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</si>
  <si>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</si>
  <si>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</si>
  <si>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</si>
  <si>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</si>
  <si>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</si>
  <si>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</si>
  <si>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</si>
  <si>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</si>
  <si>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</si>
  <si>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</si>
  <si>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</si>
  <si>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</si>
  <si>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</si>
  <si>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</si>
  <si>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</si>
  <si>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</si>
  <si>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</si>
  <si>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</si>
  <si>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</si>
  <si>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</si>
  <si>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</si>
  <si>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</si>
  <si>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</si>
  <si>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</si>
  <si>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</si>
  <si>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</si>
  <si>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</si>
  <si>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</si>
  <si>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</si>
  <si>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</si>
  <si>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</si>
  <si>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</si>
  <si>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</si>
  <si>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</si>
  <si>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</si>
  <si>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</si>
  <si>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</si>
  <si>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</si>
  <si>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</si>
  <si>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</si>
  <si>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</si>
  <si>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</si>
  <si>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</si>
  <si>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</si>
  <si>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</si>
  <si>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</si>
  <si>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</si>
  <si>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</si>
  <si>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</si>
  <si>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</si>
  <si>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</si>
  <si>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</si>
  <si>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</si>
  <si>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</si>
  <si>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</si>
  <si>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</si>
  <si>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</si>
  <si>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</si>
  <si>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</si>
  <si>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</si>
  <si>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</si>
  <si>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</si>
  <si>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</si>
  <si>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</si>
  <si>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</si>
  <si>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</si>
  <si>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</si>
  <si>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</si>
  <si>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</si>
  <si>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</si>
  <si>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</si>
  <si>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</si>
  <si>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</si>
  <si>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</si>
  <si>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</si>
  <si>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</si>
  <si>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</si>
  <si>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</si>
  <si>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</si>
  <si>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</si>
  <si>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</si>
  <si>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</si>
  <si>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</si>
  <si>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</si>
  <si>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</si>
  <si>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</si>
  <si>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</si>
  <si>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</si>
  <si>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</si>
  <si>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</si>
  <si>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</si>
  <si>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</si>
  <si>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</si>
  <si>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</si>
  <si>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</si>
  <si>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</si>
  <si>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</si>
  <si>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</si>
  <si>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</si>
  <si>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</si>
  <si>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</si>
  <si>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</si>
  <si>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</si>
  <si>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</si>
  <si>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</si>
  <si>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</si>
  <si>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</si>
  <si>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</si>
  <si>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</si>
  <si>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</si>
  <si>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</si>
  <si>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</si>
  <si>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</si>
  <si>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</si>
  <si>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</si>
  <si>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</si>
  <si>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</si>
  <si>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</si>
  <si>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</si>
  <si>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</si>
  <si>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</si>
  <si>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</si>
  <si>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</si>
  <si>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</si>
  <si>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</si>
  <si>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</si>
  <si>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</si>
  <si>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</si>
  <si>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</si>
  <si>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</si>
  <si>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</si>
  <si>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</si>
  <si>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</si>
  <si>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</si>
  <si>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</si>
  <si>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</si>
  <si>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</si>
  <si>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</si>
  <si>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</si>
  <si>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</si>
  <si>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</si>
  <si>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</si>
  <si>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</si>
  <si>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</si>
  <si>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</si>
  <si>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</si>
  <si>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</si>
  <si>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</si>
  <si>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</si>
  <si>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</si>
  <si>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</si>
  <si>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</si>
  <si>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</si>
  <si>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</si>
  <si>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</si>
  <si>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</si>
  <si>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</si>
  <si>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</si>
  <si>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</si>
  <si>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</si>
  <si>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</si>
  <si>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</si>
  <si>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</si>
  <si>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</si>
  <si>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</si>
  <si>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</si>
  <si>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</si>
  <si>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</si>
  <si>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</si>
  <si>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</si>
  <si>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</si>
  <si>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</si>
  <si>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</si>
  <si>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</si>
  <si>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</si>
  <si>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</si>
  <si>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</si>
  <si>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</si>
  <si>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</si>
  <si>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</si>
  <si>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</si>
  <si>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</si>
  <si>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</si>
  <si>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</si>
  <si>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</si>
  <si>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</si>
  <si>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</si>
  <si>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</si>
  <si>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</si>
  <si>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</si>
  <si>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</si>
  <si>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</si>
  <si>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</si>
  <si>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</si>
  <si>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</si>
  <si>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</si>
  <si>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</si>
  <si>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</si>
  <si>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</si>
  <si>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</si>
  <si>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</si>
  <si>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</si>
  <si>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</si>
  <si>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</si>
  <si>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</si>
  <si>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</si>
  <si>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</si>
  <si>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</si>
  <si>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</si>
  <si>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</si>
  <si>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</si>
  <si>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</si>
  <si>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</si>
  <si>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</si>
  <si>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</si>
  <si>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</si>
  <si>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</si>
  <si>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</si>
  <si>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</si>
  <si>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</si>
  <si>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</si>
  <si>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</si>
  <si>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</si>
  <si>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</si>
  <si>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</si>
  <si>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</si>
  <si>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</si>
  <si>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</si>
  <si>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</si>
  <si>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</si>
  <si>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</si>
  <si>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</si>
  <si>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</si>
  <si>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</si>
  <si>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</si>
  <si>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</si>
  <si>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</si>
  <si>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</si>
  <si>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</si>
  <si>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</si>
  <si>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</si>
  <si>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</si>
  <si>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</si>
  <si>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</si>
  <si>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</si>
  <si>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</si>
  <si>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</si>
  <si>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</si>
  <si>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</si>
  <si>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</si>
  <si>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</si>
  <si>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</si>
  <si>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</si>
  <si>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</si>
  <si>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</si>
  <si>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</si>
  <si>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</si>
  <si>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</si>
  <si>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</si>
  <si>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</si>
  <si>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</si>
  <si>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</si>
  <si>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</si>
  <si>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</si>
  <si>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</si>
  <si>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</si>
  <si>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</si>
  <si>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</si>
  <si>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</si>
  <si>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</si>
  <si>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</si>
  <si>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</si>
  <si>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</si>
  <si>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</si>
  <si>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</si>
  <si>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</si>
  <si>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</si>
  <si>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</si>
  <si>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</si>
  <si>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</si>
  <si>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</si>
  <si>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</si>
  <si>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</si>
  <si>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</si>
  <si>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</si>
  <si>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</si>
  <si>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</si>
  <si>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</si>
  <si>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</si>
  <si>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</si>
  <si>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</si>
  <si>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</si>
  <si>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</si>
  <si>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</si>
  <si>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</si>
  <si>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</si>
  <si>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</si>
  <si>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</si>
  <si>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</si>
  <si>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</si>
  <si>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</si>
  <si>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</si>
  <si>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</si>
  <si>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</si>
  <si>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</si>
  <si>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</si>
  <si>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</si>
  <si>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</si>
  <si>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</si>
  <si>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</si>
  <si>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</si>
  <si>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</si>
  <si>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</si>
  <si>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</si>
  <si>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</si>
  <si>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</si>
  <si>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</si>
  <si>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</si>
  <si>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</si>
  <si>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</si>
  <si>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</si>
  <si>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</si>
  <si>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</si>
  <si>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</si>
  <si>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</si>
  <si>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</si>
  <si>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</si>
  <si>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</si>
  <si>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</si>
  <si>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</si>
  <si>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</si>
  <si>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</si>
  <si>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</si>
  <si>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</si>
  <si>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</si>
  <si>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</si>
  <si>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</si>
  <si>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</si>
  <si>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</si>
  <si>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</si>
  <si>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</si>
  <si>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</si>
  <si>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</si>
  <si>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</si>
  <si>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</si>
  <si>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</si>
  <si>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</si>
  <si>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</si>
  <si>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</si>
  <si>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</si>
  <si>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</si>
  <si>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</si>
  <si>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</si>
  <si>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</si>
  <si>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</si>
  <si>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</si>
  <si>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</si>
  <si>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</si>
  <si>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</si>
  <si>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</si>
  <si>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</si>
  <si>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</si>
  <si>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</si>
  <si>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</si>
  <si>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</si>
  <si>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</si>
  <si>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</si>
  <si>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</si>
  <si>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</si>
  <si>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</si>
  <si>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</si>
  <si>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</si>
  <si>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</si>
  <si>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</si>
  <si>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</si>
  <si>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</si>
  <si>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</si>
  <si>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</si>
  <si>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</si>
  <si>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</si>
  <si>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</si>
  <si>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</si>
  <si>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</si>
  <si>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</si>
  <si>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</si>
  <si>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</si>
  <si>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</si>
  <si>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</si>
  <si>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</si>
  <si>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</si>
  <si>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</si>
  <si>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</si>
  <si>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</si>
  <si>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</si>
  <si>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</si>
  <si>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</si>
  <si>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</si>
  <si>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</si>
  <si>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</si>
  <si>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</si>
  <si>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</si>
  <si>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</si>
  <si>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</si>
  <si>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</si>
  <si>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</si>
  <si>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</si>
  <si>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</si>
  <si>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</si>
  <si>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</si>
  <si>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</si>
  <si>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</si>
  <si>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</si>
  <si>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</si>
  <si>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</si>
  <si>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</si>
  <si>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</si>
  <si>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</si>
  <si>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</si>
  <si>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</si>
  <si>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</si>
  <si>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</si>
  <si>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</si>
  <si>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</si>
  <si>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</si>
  <si>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</si>
  <si>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</si>
  <si>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</si>
  <si>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</si>
  <si>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</si>
  <si>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</si>
  <si>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</si>
  <si>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</si>
  <si>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</si>
  <si>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</si>
  <si>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</si>
  <si>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</si>
  <si>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</si>
  <si>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</si>
  <si>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</si>
  <si>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</si>
  <si>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</si>
  <si>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</si>
  <si>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</si>
  <si>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</si>
  <si>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</si>
  <si>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</si>
  <si>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</si>
  <si>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</si>
  <si>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</si>
  <si>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</si>
  <si>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</si>
  <si>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</si>
  <si>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</si>
  <si>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</si>
  <si>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</si>
  <si>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</si>
  <si>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</si>
  <si>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</si>
  <si>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</si>
  <si>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</si>
  <si>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</si>
  <si>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</si>
  <si>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</si>
  <si>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</si>
  <si>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</si>
  <si>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</si>
  <si>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</si>
  <si>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</si>
  <si>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</si>
  <si>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</si>
  <si>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</si>
  <si>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</si>
  <si>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</si>
  <si>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</si>
  <si>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</si>
  <si>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</si>
  <si>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</si>
  <si>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</si>
  <si>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</si>
  <si>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</si>
  <si>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</si>
  <si>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</si>
  <si>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</si>
  <si>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</si>
  <si>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</si>
  <si>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</si>
  <si>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</si>
  <si>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</si>
  <si>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</si>
  <si>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</si>
  <si>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</si>
  <si>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</si>
  <si>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</si>
  <si>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</si>
  <si>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</si>
  <si>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</si>
  <si>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</si>
  <si>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</si>
  <si>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</si>
  <si>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</si>
  <si>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</si>
  <si>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</si>
  <si>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</si>
  <si>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</si>
  <si>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</si>
  <si>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</si>
  <si>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</si>
  <si>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</si>
  <si>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</si>
  <si>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</si>
  <si>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</si>
  <si>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</si>
  <si>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</si>
  <si>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</si>
  <si>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</si>
  <si>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</si>
  <si>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</si>
  <si>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</si>
  <si>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</si>
  <si>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</si>
  <si>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</si>
  <si>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</si>
  <si>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</si>
  <si>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</si>
  <si>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</si>
  <si>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</si>
  <si>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</si>
  <si>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</si>
  <si>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</si>
  <si>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</si>
  <si>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</si>
  <si>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</si>
  <si>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</si>
  <si>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</si>
  <si>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</si>
  <si>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</si>
  <si>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</si>
  <si>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</si>
  <si>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</si>
  <si>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</si>
  <si>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</si>
  <si>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</si>
  <si>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</si>
  <si>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</si>
  <si>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</si>
  <si>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</si>
  <si>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</si>
  <si>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</si>
  <si>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</si>
  <si>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</si>
  <si>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</si>
  <si>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</si>
  <si>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</si>
  <si>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</si>
  <si>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</si>
  <si>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</si>
  <si>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</si>
  <si>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</si>
  <si>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</si>
  <si>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</si>
  <si>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</si>
  <si>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</si>
  <si>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</si>
  <si>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</si>
  <si>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</si>
  <si>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</si>
  <si>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</si>
  <si>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</si>
  <si>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</si>
  <si>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</si>
  <si>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</si>
  <si>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</si>
  <si>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</si>
  <si>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</si>
  <si>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</si>
  <si>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</si>
  <si>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</si>
  <si>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</si>
  <si>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</si>
  <si>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</si>
  <si>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</si>
  <si>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</si>
  <si>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</si>
  <si>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</si>
  <si>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</si>
  <si>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</si>
  <si>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</si>
  <si>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</si>
  <si>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</si>
  <si>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</si>
  <si>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</si>
  <si>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</si>
  <si>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</si>
  <si>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</si>
  <si>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</si>
  <si>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</si>
  <si>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</si>
  <si>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</si>
  <si>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</si>
  <si>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</si>
  <si>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</si>
  <si>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</si>
  <si>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</si>
  <si>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</si>
  <si>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</si>
  <si>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</si>
  <si>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</si>
  <si>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</si>
  <si>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</si>
  <si>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</si>
  <si>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</si>
  <si>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</si>
  <si>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</si>
  <si>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</si>
  <si>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</si>
  <si>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</si>
  <si>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</si>
  <si>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</si>
  <si>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</si>
  <si>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</si>
  <si>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</si>
  <si>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</si>
  <si>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</si>
  <si>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</si>
  <si>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</si>
  <si>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</si>
  <si>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</si>
  <si>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</si>
  <si>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</si>
  <si>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</si>
  <si>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</si>
  <si>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</si>
  <si>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</si>
  <si>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</si>
  <si>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</si>
  <si>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</si>
  <si>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</si>
  <si>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</si>
  <si>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</si>
  <si>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</si>
  <si>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</si>
  <si>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</si>
  <si>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</si>
  <si>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</si>
  <si>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</si>
  <si>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</si>
  <si>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</si>
  <si>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</si>
  <si>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</si>
  <si>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</si>
  <si>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</si>
  <si>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</si>
  <si>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</si>
  <si>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</si>
  <si>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</si>
  <si>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</si>
  <si>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</si>
  <si>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</si>
  <si>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</si>
  <si>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</si>
  <si>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</si>
  <si>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</si>
  <si>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</si>
  <si>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</si>
  <si>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</si>
  <si>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</si>
  <si>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</si>
  <si>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</si>
  <si>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</si>
  <si>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</si>
  <si>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</si>
  <si>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</si>
  <si>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</si>
  <si>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</si>
  <si>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</si>
  <si>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</si>
  <si>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</si>
  <si>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</si>
  <si>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</si>
  <si>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</si>
  <si>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</si>
  <si>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</si>
  <si>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</si>
  <si>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</si>
  <si>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</si>
  <si>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</si>
  <si>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</si>
  <si>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</si>
  <si>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</si>
  <si>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</si>
  <si>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</si>
  <si>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</si>
  <si>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</si>
  <si>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</si>
  <si>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</si>
  <si>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</si>
  <si>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</si>
  <si>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</si>
  <si>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</si>
  <si>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</si>
  <si>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</si>
  <si>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</si>
  <si>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</si>
  <si>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</si>
  <si>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</si>
  <si>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</si>
  <si>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</si>
  <si>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</si>
  <si>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</si>
  <si>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</si>
  <si>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</si>
  <si>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</si>
  <si>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</si>
  <si>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</si>
  <si>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</si>
  <si>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</si>
  <si>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</si>
  <si>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</si>
  <si>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</si>
  <si>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</si>
  <si>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</si>
  <si>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</si>
  <si>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</si>
  <si>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</si>
  <si>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</si>
  <si>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</si>
  <si>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</si>
  <si>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</si>
  <si>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</si>
  <si>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</si>
  <si>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</si>
  <si>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</si>
  <si>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</si>
  <si>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</si>
  <si>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</si>
  <si>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</si>
  <si>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</si>
  <si>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</si>
  <si>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</si>
  <si>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</si>
  <si>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</si>
  <si>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</si>
  <si>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</si>
  <si>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</si>
  <si>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</si>
  <si>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</si>
  <si>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</si>
  <si>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</si>
  <si>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</si>
  <si>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</si>
  <si>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</si>
  <si>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</si>
  <si>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</si>
  <si>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</si>
  <si>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</si>
  <si>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</si>
  <si>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</si>
  <si>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</si>
  <si>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</si>
  <si>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</si>
  <si>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</si>
  <si>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</si>
  <si>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</si>
  <si>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</si>
  <si>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</si>
  <si>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</si>
  <si>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</si>
  <si>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</si>
  <si>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</si>
  <si>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</si>
  <si>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</si>
  <si>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</si>
  <si>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</si>
  <si>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</si>
  <si>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</si>
  <si>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</si>
  <si>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</si>
  <si>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</si>
  <si>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</si>
  <si>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</si>
  <si>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</si>
  <si>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</si>
  <si>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</si>
  <si>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</si>
  <si>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</si>
  <si>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</si>
  <si>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</si>
  <si>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</si>
  <si>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</si>
  <si>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</si>
  <si>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</si>
  <si>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</si>
  <si>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</si>
  <si>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</si>
  <si>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</si>
  <si>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</si>
  <si>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</si>
  <si>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</si>
  <si>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</si>
  <si>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</si>
  <si>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</si>
  <si>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</si>
  <si>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</si>
  <si>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</si>
  <si>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</si>
  <si>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</si>
  <si>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</si>
  <si>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</si>
  <si>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</si>
  <si>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</si>
  <si>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</si>
  <si>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</si>
  <si>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</si>
  <si>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</si>
  <si>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</si>
  <si>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</si>
  <si>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</si>
  <si>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</si>
  <si>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</si>
  <si>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</si>
  <si>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</si>
  <si>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</si>
  <si>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</si>
  <si>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</si>
  <si>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</si>
  <si>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</si>
  <si>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</si>
  <si>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</si>
  <si>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</si>
  <si>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</si>
  <si>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</si>
  <si>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</si>
  <si>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</si>
  <si>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</si>
  <si>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</si>
  <si>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</si>
  <si>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</si>
  <si>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</si>
  <si>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</si>
  <si>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</si>
  <si>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</si>
  <si>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</si>
  <si>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</si>
  <si>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</si>
  <si>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</si>
  <si>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</si>
  <si>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</si>
  <si>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</si>
  <si>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</si>
  <si>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</si>
  <si>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</si>
  <si>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</si>
  <si>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</si>
  <si>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</si>
  <si>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</si>
  <si>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</si>
  <si>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</si>
  <si>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</si>
  <si>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</si>
  <si>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</si>
  <si>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</si>
  <si>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</si>
  <si>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</si>
  <si>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</si>
  <si>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</si>
  <si>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</si>
  <si>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</si>
  <si>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</si>
  <si>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</si>
  <si>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</si>
  <si>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</si>
  <si>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</si>
  <si>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</si>
  <si>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</si>
  <si>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</si>
  <si>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</si>
  <si>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</si>
  <si>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</si>
  <si>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</si>
  <si>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</si>
  <si>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</si>
  <si>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</si>
  <si>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</si>
  <si>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</si>
  <si>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</si>
  <si>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</si>
  <si>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</si>
  <si>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</si>
  <si>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</si>
  <si>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</si>
  <si>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</si>
  <si>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</si>
  <si>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</si>
  <si>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</si>
  <si>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</si>
  <si>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</si>
  <si>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</si>
  <si>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</si>
  <si>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</si>
  <si>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</si>
  <si>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</si>
  <si>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</si>
  <si>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</si>
  <si>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</si>
  <si>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</si>
  <si>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</si>
  <si>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</si>
  <si>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</si>
  <si>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</si>
  <si>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</si>
  <si>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</si>
  <si>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</si>
  <si>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</si>
  <si>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</si>
  <si>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</si>
  <si>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</si>
  <si>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</si>
  <si>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</si>
  <si>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</si>
  <si>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</si>
  <si>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</si>
  <si>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</si>
  <si>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</si>
  <si>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</si>
  <si>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</si>
  <si>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</si>
  <si>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</si>
  <si>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</si>
  <si>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</si>
  <si>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</si>
  <si>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</si>
  <si>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</si>
  <si>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</si>
  <si>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</si>
  <si>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</si>
  <si>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</si>
  <si>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</si>
  <si>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</si>
  <si>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</si>
  <si>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</si>
  <si>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</si>
  <si>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</si>
  <si>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</si>
  <si>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</si>
  <si>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</si>
  <si>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</si>
  <si>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</si>
  <si>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</si>
  <si>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</si>
  <si>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</si>
  <si>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</si>
  <si>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</si>
  <si>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</si>
  <si>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</si>
  <si>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</si>
  <si>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</si>
  <si>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</si>
  <si>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</si>
  <si>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</si>
  <si>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</si>
  <si>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</si>
  <si>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</si>
  <si>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</si>
  <si>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</si>
  <si>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</si>
  <si>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</si>
  <si>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</si>
  <si>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</si>
  <si>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</si>
  <si>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</si>
  <si>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</si>
  <si>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</si>
  <si>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</si>
  <si>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</si>
  <si>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</si>
  <si>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</si>
  <si>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</si>
  <si>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</si>
  <si>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</si>
  <si>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</si>
  <si>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</si>
  <si>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</si>
  <si>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</si>
  <si>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</si>
  <si>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</si>
  <si>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</si>
  <si>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</si>
  <si>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</si>
  <si>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</si>
  <si>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</si>
  <si>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</si>
  <si>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</si>
  <si>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</si>
  <si>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</si>
  <si>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</si>
  <si>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</si>
  <si>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</si>
  <si>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</si>
  <si>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</si>
  <si>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</si>
  <si>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</si>
  <si>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</si>
  <si>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</si>
  <si>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</si>
  <si>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</si>
  <si>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</si>
  <si>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</si>
  <si>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</si>
  <si>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</si>
  <si>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</si>
  <si>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</si>
  <si>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</si>
  <si>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</si>
  <si>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</si>
  <si>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</si>
  <si>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</si>
  <si>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</si>
  <si>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</si>
  <si>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</si>
  <si>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</si>
  <si>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</si>
  <si>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</si>
  <si>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</si>
  <si>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</si>
  <si>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</si>
  <si>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</si>
  <si>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</si>
  <si>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</si>
  <si>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</si>
  <si>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</si>
  <si>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</si>
  <si>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</si>
  <si>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</si>
  <si>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</si>
  <si>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</si>
  <si>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</si>
  <si>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</si>
  <si>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</si>
  <si>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</si>
  <si>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</si>
  <si>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</si>
  <si>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</si>
  <si>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</si>
  <si>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</si>
  <si>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</si>
  <si>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</si>
  <si>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</si>
  <si>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</si>
  <si>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</si>
  <si>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</si>
  <si>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</si>
  <si>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</si>
  <si>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</si>
  <si>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</si>
  <si>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</si>
  <si>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</si>
  <si>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</si>
  <si>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</si>
  <si>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</si>
  <si>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</si>
  <si>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</si>
  <si>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</si>
  <si>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</si>
  <si>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</si>
  <si>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</si>
  <si>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</si>
  <si>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</si>
  <si>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</si>
  <si>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</si>
  <si>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</si>
  <si>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</si>
  <si>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</si>
  <si>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</si>
  <si>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</si>
  <si>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</si>
  <si>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</si>
  <si>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</si>
  <si>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</si>
  <si>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</si>
  <si>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</si>
  <si>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</si>
  <si>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</si>
  <si>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</si>
  <si>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</si>
  <si>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</si>
  <si>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</si>
  <si>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</si>
  <si>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</si>
  <si>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</si>
  <si>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</si>
  <si>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</si>
  <si>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</si>
  <si>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</si>
  <si>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</si>
  <si>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</si>
  <si>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</si>
  <si>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</si>
  <si>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</si>
  <si>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</si>
  <si>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</si>
  <si>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</si>
  <si>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</si>
  <si>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</si>
  <si>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</si>
  <si>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</si>
  <si>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</si>
  <si>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</si>
  <si>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</si>
  <si>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</si>
  <si>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</si>
  <si>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</si>
  <si>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</si>
  <si>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</si>
  <si>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</si>
  <si>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</si>
  <si>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</si>
  <si>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</si>
  <si>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</si>
  <si>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</si>
  <si>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</si>
  <si>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</si>
  <si>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</si>
  <si>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</si>
  <si>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</si>
  <si>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</si>
  <si>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</si>
  <si>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</si>
  <si>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</si>
  <si>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</si>
  <si>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</si>
  <si>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</si>
  <si>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</si>
  <si>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</si>
  <si>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</si>
  <si>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</si>
  <si>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</si>
  <si>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</si>
  <si>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</si>
  <si>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</si>
  <si>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</si>
  <si>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</si>
  <si>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</si>
  <si>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</si>
  <si>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</si>
  <si>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</si>
  <si>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</si>
  <si>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</si>
  <si>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</si>
  <si>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</si>
  <si>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</si>
  <si>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</si>
  <si>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</si>
  <si>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</si>
  <si>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</si>
  <si>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</si>
  <si>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</si>
  <si>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</si>
  <si>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</si>
  <si>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</si>
  <si>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</si>
  <si>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</si>
  <si>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</si>
  <si>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</si>
  <si>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</si>
  <si>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</si>
  <si>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</si>
  <si>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</si>
  <si>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</si>
  <si>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</si>
  <si>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</si>
  <si>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</si>
  <si>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</si>
  <si>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</si>
  <si>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</si>
  <si>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</si>
  <si>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</si>
  <si>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</si>
  <si>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</si>
  <si>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</si>
  <si>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</si>
  <si>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</si>
  <si>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</si>
  <si>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</si>
  <si>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</si>
  <si>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</si>
  <si>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</si>
  <si>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</si>
  <si>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</si>
  <si>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</si>
  <si>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</si>
  <si>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</si>
  <si>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</si>
  <si>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</si>
  <si>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</si>
  <si>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</si>
  <si>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</si>
  <si>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</si>
  <si>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</si>
  <si>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</si>
  <si>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</si>
  <si>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</si>
  <si>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</si>
  <si>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</si>
  <si>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</si>
  <si>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</si>
  <si>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</si>
  <si>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</si>
  <si>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</si>
  <si>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</si>
  <si>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</si>
  <si>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</si>
  <si>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</si>
  <si>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</si>
  <si>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</si>
  <si>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</si>
  <si>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</si>
  <si>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</si>
  <si>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</si>
  <si>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</si>
  <si>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</si>
  <si>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</si>
  <si>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</si>
  <si>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</si>
  <si>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</si>
  <si>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</si>
  <si>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</si>
  <si>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</si>
  <si>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</si>
  <si>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</si>
  <si>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</si>
  <si>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</si>
  <si>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</si>
  <si>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</si>
  <si>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</si>
  <si>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</si>
  <si>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</si>
  <si>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</si>
  <si>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</si>
  <si>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</si>
  <si>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</si>
  <si>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</si>
  <si>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</si>
  <si>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</si>
  <si>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</si>
  <si>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</si>
  <si>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</si>
  <si>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</si>
  <si>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</si>
  <si>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</si>
  <si>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</si>
  <si>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</si>
  <si>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</si>
  <si>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</si>
  <si>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</si>
  <si>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</si>
  <si>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</si>
  <si>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</si>
  <si>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</si>
  <si>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</si>
  <si>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</si>
  <si>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</si>
  <si>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</si>
  <si>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</si>
  <si>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</si>
  <si>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</si>
  <si>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</si>
  <si>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</si>
  <si>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</si>
  <si>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</si>
  <si>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</si>
  <si>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</si>
  <si>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</si>
  <si>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</si>
  <si>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</si>
  <si>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</si>
  <si>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</si>
  <si>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</si>
  <si>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</si>
  <si>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</si>
  <si>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</si>
  <si>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</si>
  <si>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</si>
  <si>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</si>
  <si>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</si>
  <si>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</si>
  <si>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</si>
  <si>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</si>
  <si>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</si>
  <si>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</si>
  <si>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</si>
  <si>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</si>
  <si>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</si>
  <si>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</si>
  <si>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</si>
  <si>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</si>
  <si>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</si>
  <si>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</si>
  <si>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</si>
  <si>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</si>
  <si>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</si>
  <si>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</si>
  <si>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</si>
  <si>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</si>
  <si>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</si>
  <si>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</si>
  <si>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</si>
  <si>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</si>
  <si>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</si>
  <si>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</si>
  <si>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</si>
  <si>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</si>
  <si>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</si>
  <si>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</si>
  <si>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</si>
  <si>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</si>
  <si>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</si>
  <si>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</si>
  <si>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</si>
  <si>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</si>
  <si>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</si>
  <si>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</si>
  <si>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</si>
  <si>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</si>
  <si>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</si>
  <si>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</si>
  <si>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</si>
  <si>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</si>
  <si>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</si>
  <si>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</si>
  <si>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</si>
  <si>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</si>
  <si>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</si>
  <si>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</si>
  <si>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</si>
  <si>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</si>
  <si>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</si>
  <si>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</si>
  <si>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</si>
  <si>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</si>
  <si>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</si>
  <si>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</si>
  <si>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</si>
  <si>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</si>
  <si>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</si>
  <si>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</si>
  <si>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</si>
  <si>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</si>
  <si>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</si>
  <si>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</si>
  <si>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</si>
  <si>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</si>
  <si>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</si>
  <si>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</si>
  <si>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</si>
  <si>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</si>
  <si>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</si>
  <si>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</si>
  <si>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</si>
  <si>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</si>
  <si>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</si>
  <si>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</si>
  <si>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</si>
  <si>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</si>
  <si>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</si>
  <si>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</si>
  <si>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</si>
  <si>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</si>
  <si>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</si>
  <si>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</si>
  <si>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</si>
  <si>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</si>
  <si>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</si>
  <si>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</si>
  <si>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</si>
  <si>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</si>
  <si>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</si>
  <si>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</si>
  <si>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</si>
  <si>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</si>
  <si>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</si>
  <si>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</si>
  <si>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</si>
  <si>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</si>
  <si>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</si>
  <si>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</si>
  <si>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</si>
  <si>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</si>
  <si>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</si>
  <si>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</si>
  <si>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</si>
  <si>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</si>
  <si>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</si>
  <si>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</si>
  <si>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</si>
  <si>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</si>
  <si>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</si>
  <si>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</si>
  <si>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</si>
  <si>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</si>
  <si>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</si>
  <si>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</si>
  <si>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</si>
  <si>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</si>
  <si>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</si>
  <si>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</si>
  <si>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</si>
  <si>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</si>
  <si>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</si>
  <si>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</si>
  <si>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</si>
  <si>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</si>
  <si>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</si>
  <si>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</si>
  <si>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</si>
  <si>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</si>
  <si>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</si>
  <si>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</si>
  <si>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</si>
  <si>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</si>
  <si>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</si>
  <si>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</si>
  <si>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</si>
  <si>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</si>
  <si>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</si>
  <si>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</si>
  <si>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</si>
  <si>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</si>
  <si>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</si>
  <si>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</si>
  <si>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</si>
  <si>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</si>
  <si>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</si>
  <si>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</si>
  <si>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</si>
  <si>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</si>
  <si>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</si>
  <si>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</si>
  <si>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</si>
  <si>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</si>
  <si>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</si>
  <si>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</si>
  <si>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</si>
  <si>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</si>
  <si>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</si>
  <si>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</si>
  <si>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</si>
  <si>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</si>
  <si>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</si>
  <si>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</si>
  <si>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</si>
  <si>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</si>
  <si>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</si>
  <si>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</si>
  <si>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</si>
  <si>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</si>
  <si>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</si>
  <si>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</si>
  <si>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</si>
  <si>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</si>
  <si>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</si>
  <si>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</si>
  <si>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</si>
  <si>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</si>
  <si>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</si>
  <si>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</si>
  <si>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</si>
  <si>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</si>
  <si>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</si>
  <si>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</si>
  <si>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</si>
  <si>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</si>
  <si>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</si>
  <si>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</si>
  <si>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</si>
  <si>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</si>
  <si>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</si>
  <si>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</si>
  <si>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</si>
  <si>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</si>
  <si>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</si>
  <si>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</si>
  <si>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</si>
  <si>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</si>
  <si>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</si>
  <si>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</si>
  <si>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</si>
  <si>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</si>
  <si>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</si>
  <si>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</si>
  <si>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</si>
  <si>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</si>
  <si>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</si>
  <si>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</si>
  <si>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</si>
  <si>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</si>
  <si>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</si>
  <si>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</si>
  <si>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</si>
  <si>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</si>
  <si>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</si>
  <si>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</si>
  <si>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</si>
  <si>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</si>
  <si>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</si>
  <si>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</si>
  <si>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</si>
  <si>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</si>
  <si>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</si>
  <si>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</si>
  <si>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</si>
  <si>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</si>
  <si>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</si>
  <si>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</si>
  <si>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</si>
  <si>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</si>
  <si>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</si>
  <si>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</si>
  <si>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</si>
  <si>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</si>
  <si>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</si>
  <si>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</si>
  <si>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</si>
  <si>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</si>
  <si>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</si>
  <si>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</si>
  <si>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</si>
  <si>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</si>
  <si>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</si>
  <si>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</si>
  <si>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</si>
  <si>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</si>
  <si>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</si>
  <si>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</si>
  <si>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</si>
  <si>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</si>
  <si>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</si>
  <si>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</si>
  <si>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</si>
  <si>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</si>
  <si>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</si>
  <si>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</si>
  <si>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</si>
  <si>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</si>
  <si>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</si>
  <si>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</si>
  <si>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</si>
  <si>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</si>
  <si>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</si>
  <si>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</si>
  <si>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</si>
  <si>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</si>
  <si>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</si>
  <si>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</si>
  <si>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</si>
  <si>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</si>
  <si>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</si>
  <si>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</si>
  <si>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</si>
  <si>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</si>
  <si>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</si>
  <si>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</si>
  <si>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</si>
  <si>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</si>
  <si>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</si>
  <si>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</si>
  <si>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</si>
  <si>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</si>
  <si>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</si>
  <si>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</si>
  <si>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</si>
  <si>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</si>
  <si>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</si>
  <si>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</si>
  <si>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</si>
  <si>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</si>
  <si>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</si>
  <si>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</si>
  <si>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</si>
  <si>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</si>
  <si>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</si>
  <si>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</si>
  <si>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</si>
  <si>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</si>
  <si>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</si>
  <si>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</si>
  <si>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</si>
  <si>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</si>
  <si>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</si>
  <si>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</si>
  <si>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</si>
  <si>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</si>
  <si>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</si>
  <si>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</si>
  <si>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</si>
  <si>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</si>
  <si>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</si>
  <si>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</si>
  <si>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</si>
  <si>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</si>
  <si>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</si>
  <si>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</si>
  <si>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</si>
  <si>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</si>
  <si>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</si>
  <si>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</si>
  <si>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</si>
  <si>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</si>
  <si>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</si>
  <si>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</si>
  <si>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</si>
  <si>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</si>
  <si>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</si>
  <si>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</si>
  <si>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</si>
  <si>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</si>
  <si>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</si>
  <si>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</si>
  <si>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</si>
  <si>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</si>
  <si>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</si>
  <si>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</si>
  <si>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</si>
  <si>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</si>
  <si>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</si>
  <si>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</si>
  <si>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</si>
  <si>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</si>
  <si>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</si>
  <si>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</si>
  <si>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</si>
  <si>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</si>
  <si>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</si>
  <si>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</si>
  <si>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</si>
  <si>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</si>
  <si>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</si>
  <si>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</si>
  <si>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</si>
  <si>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</si>
  <si>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</si>
  <si>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</si>
  <si>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</si>
  <si>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</si>
  <si>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</si>
  <si>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</si>
  <si>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</si>
  <si>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</si>
  <si>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</si>
  <si>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</si>
  <si>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</si>
  <si>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</si>
  <si>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</si>
  <si>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</si>
  <si>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</si>
  <si>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</si>
  <si>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</si>
  <si>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</si>
  <si>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</si>
  <si>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</si>
  <si>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</si>
  <si>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</si>
  <si>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</si>
  <si>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</si>
  <si>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</si>
  <si>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</si>
  <si>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</si>
  <si>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</si>
  <si>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</si>
  <si>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</si>
  <si>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</si>
  <si>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</si>
  <si>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</si>
  <si>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</si>
  <si>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</si>
  <si>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</si>
  <si>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</si>
  <si>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</si>
  <si>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</si>
  <si>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</si>
  <si>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</si>
  <si>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</si>
  <si>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</si>
  <si>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</si>
  <si>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</si>
  <si>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</si>
  <si>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</si>
  <si>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</si>
  <si>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</si>
  <si>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</si>
  <si>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</si>
  <si>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</si>
  <si>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</si>
  <si>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</si>
  <si>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</si>
  <si>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</si>
  <si>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</si>
  <si>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</si>
  <si>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</si>
  <si>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</si>
  <si>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</si>
  <si>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</si>
  <si>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</si>
  <si>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</si>
  <si>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</si>
  <si>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</si>
  <si>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</si>
  <si>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</si>
  <si>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</si>
  <si>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</si>
  <si>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</si>
  <si>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</si>
  <si>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</si>
  <si>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</si>
  <si>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</si>
  <si>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</si>
  <si>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</si>
  <si>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</si>
  <si>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</si>
  <si>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</si>
  <si>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</si>
  <si>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</si>
  <si>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</si>
  <si>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</si>
  <si>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</si>
  <si>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</si>
  <si>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</si>
  <si>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</si>
  <si>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</si>
  <si>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</si>
  <si>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</si>
  <si>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</si>
  <si>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</si>
  <si>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</si>
  <si>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</si>
  <si>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</si>
  <si>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</si>
  <si>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</si>
  <si>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</si>
  <si>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</si>
  <si>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</si>
  <si>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</si>
  <si>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</si>
  <si>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</si>
  <si>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</si>
  <si>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</si>
  <si>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</si>
  <si>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</si>
  <si>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</si>
  <si>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</si>
  <si>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</si>
  <si>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</si>
  <si>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</si>
  <si>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</si>
  <si>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</si>
  <si>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</si>
  <si>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</si>
  <si>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</si>
  <si>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</si>
  <si>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</si>
  <si>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</si>
  <si>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</si>
  <si>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</si>
  <si>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</si>
  <si>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</si>
  <si>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</si>
  <si>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</si>
  <si>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</si>
  <si>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</si>
  <si>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</si>
  <si>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</si>
  <si>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</si>
  <si>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</si>
  <si>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</si>
  <si>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</si>
  <si>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</si>
  <si>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</si>
  <si>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</si>
  <si>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</si>
  <si>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</si>
  <si>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</si>
  <si>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</si>
  <si>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</si>
  <si>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</si>
  <si>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</si>
  <si>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</si>
  <si>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</si>
  <si>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</si>
  <si>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</si>
  <si>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</si>
  <si>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</si>
  <si>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</si>
  <si>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</si>
  <si>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</si>
  <si>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</si>
  <si>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</si>
  <si>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</si>
  <si>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</si>
  <si>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</si>
  <si>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</si>
  <si>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</si>
  <si>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</si>
  <si>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</si>
  <si>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</si>
  <si>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</si>
  <si>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</si>
  <si>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</si>
  <si>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</si>
  <si>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</si>
  <si>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</si>
  <si>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</si>
  <si>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</si>
  <si>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</si>
  <si>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</si>
  <si>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</si>
  <si>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</si>
  <si>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</si>
  <si>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</si>
  <si>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</si>
  <si>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</si>
  <si>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</si>
  <si>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</si>
  <si>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</si>
  <si>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</si>
  <si>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</si>
  <si>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</si>
  <si>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</si>
  <si>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</si>
  <si>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</si>
  <si>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</si>
  <si>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</si>
  <si>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</si>
  <si>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</si>
  <si>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</si>
  <si>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</si>
  <si>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</si>
  <si>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</si>
  <si>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</si>
  <si>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</si>
  <si>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</si>
  <si>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</si>
  <si>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</si>
  <si>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</si>
  <si>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</si>
  <si>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</si>
  <si>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</si>
  <si>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</si>
  <si>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</si>
  <si>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</si>
  <si>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</si>
  <si>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</si>
  <si>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</si>
  <si>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</si>
  <si>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</si>
  <si>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</si>
  <si>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</si>
  <si>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</si>
  <si>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</si>
  <si>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</si>
  <si>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</si>
  <si>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</si>
  <si>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</si>
  <si>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</si>
  <si>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</si>
  <si>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</si>
  <si>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</si>
  <si>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</si>
  <si>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</si>
  <si>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</si>
  <si>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</si>
  <si>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</si>
  <si>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</si>
  <si>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</si>
  <si>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</si>
  <si>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</si>
  <si>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</si>
  <si>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</si>
  <si>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</si>
  <si>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</si>
  <si>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</si>
  <si>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</si>
  <si>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</si>
  <si>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</si>
  <si>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</si>
  <si>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</si>
  <si>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</si>
  <si>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</si>
  <si>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</si>
  <si>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</si>
  <si>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</si>
  <si>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</si>
  <si>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</si>
  <si>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</si>
  <si>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</si>
  <si>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</si>
  <si>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</si>
  <si>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</si>
  <si>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</si>
  <si>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</si>
  <si>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</si>
  <si>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</si>
  <si>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</si>
  <si>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</si>
  <si>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</si>
  <si>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</si>
  <si>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</si>
  <si>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</si>
  <si>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</si>
  <si>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</si>
  <si>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</si>
  <si>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</si>
  <si>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</si>
  <si>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</si>
  <si>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</si>
  <si>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</si>
  <si>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</si>
  <si>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</si>
  <si>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</si>
  <si>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</si>
  <si>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</si>
  <si>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</si>
  <si>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</si>
  <si>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</si>
  <si>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</si>
  <si>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</si>
  <si>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</si>
  <si>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</si>
  <si>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</si>
  <si>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</si>
  <si>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</si>
  <si>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</si>
  <si>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</si>
  <si>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</si>
  <si>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</si>
  <si>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</si>
  <si>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</si>
  <si>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</si>
  <si>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</si>
  <si>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</si>
  <si>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</si>
  <si>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</si>
  <si>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</si>
  <si>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</si>
  <si>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</si>
  <si>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</si>
  <si>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</si>
  <si>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</si>
  <si>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</si>
  <si>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</si>
  <si>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</si>
  <si>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</si>
  <si>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</si>
  <si>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</si>
  <si>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</si>
  <si>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</si>
  <si>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</si>
  <si>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</si>
  <si>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</si>
  <si>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</si>
  <si>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</si>
  <si>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</si>
  <si>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</si>
  <si>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</si>
  <si>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</si>
  <si>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</si>
  <si>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</si>
  <si>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</si>
  <si>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</si>
  <si>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</si>
  <si>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</si>
  <si>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</si>
  <si>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</si>
  <si>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</si>
  <si>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</si>
  <si>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</si>
  <si>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</si>
  <si>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</si>
  <si>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</si>
  <si>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</si>
  <si>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</si>
  <si>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</si>
  <si>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</si>
  <si>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</si>
  <si>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</si>
  <si>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</si>
  <si>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</si>
  <si>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</si>
  <si>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</si>
  <si>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</si>
  <si>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</si>
  <si>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</si>
  <si>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</si>
  <si>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</si>
  <si>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</si>
  <si>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</si>
  <si>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</si>
  <si>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</si>
  <si>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</si>
  <si>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</si>
  <si>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</si>
  <si>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</si>
  <si>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</si>
  <si>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</si>
  <si>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</si>
  <si>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</si>
  <si>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</si>
  <si>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</si>
  <si>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</si>
  <si>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</si>
  <si>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</si>
  <si>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</si>
  <si>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</si>
  <si>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</si>
  <si>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</si>
  <si>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</si>
  <si>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</si>
  <si>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</si>
  <si>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</si>
  <si>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</si>
  <si>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</si>
  <si>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</si>
  <si>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</si>
  <si>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</si>
  <si>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</si>
  <si>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</si>
  <si>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</si>
  <si>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</si>
  <si>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</si>
  <si>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</si>
  <si>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</si>
  <si>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</si>
  <si>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</si>
  <si>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</si>
  <si>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</si>
  <si>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</si>
  <si>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</si>
  <si>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</si>
  <si>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</si>
  <si>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</si>
  <si>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</si>
  <si>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</si>
  <si>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</si>
  <si>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</si>
  <si>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</si>
  <si>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</si>
  <si>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</si>
  <si>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</si>
  <si>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</si>
  <si>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</si>
  <si>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</si>
  <si>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</si>
  <si>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</si>
  <si>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</si>
  <si>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</si>
  <si>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</si>
  <si>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</si>
  <si>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</si>
  <si>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</si>
  <si>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</si>
  <si>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</si>
  <si>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</si>
  <si>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</si>
  <si>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</si>
  <si>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</si>
  <si>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</si>
  <si>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</si>
  <si>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</si>
  <si>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</si>
  <si>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</si>
  <si>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</si>
  <si>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</si>
  <si>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</si>
  <si>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</si>
  <si>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</si>
  <si>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</si>
  <si>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</si>
  <si>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</si>
  <si>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</si>
  <si>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</si>
  <si>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</si>
  <si>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</si>
  <si>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</si>
  <si>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</si>
  <si>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</si>
  <si>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</si>
  <si>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</si>
  <si>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</si>
  <si>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</si>
  <si>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</si>
  <si>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</si>
  <si>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</si>
  <si>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</si>
  <si>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</si>
  <si>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</si>
  <si>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</si>
  <si>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</si>
  <si>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</si>
  <si>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</si>
  <si>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</si>
  <si>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</si>
  <si>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</si>
  <si>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</si>
  <si>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</si>
  <si>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</si>
  <si>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</si>
  <si>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</si>
  <si>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</si>
  <si>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</si>
  <si>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</si>
  <si>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</si>
  <si>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</si>
  <si>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</si>
  <si>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</si>
  <si>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</si>
  <si>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</si>
  <si>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</si>
  <si>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</si>
  <si>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</si>
  <si>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</si>
  <si>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</si>
  <si>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</si>
  <si>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</si>
  <si>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</si>
  <si>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</si>
  <si>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</si>
  <si>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</si>
  <si>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</si>
  <si>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</si>
  <si>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</si>
  <si>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</si>
  <si>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</si>
  <si>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</si>
  <si>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</si>
  <si>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</si>
  <si>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</si>
  <si>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</si>
  <si>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</si>
  <si>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</si>
  <si>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</si>
  <si>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</si>
  <si>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</si>
  <si>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</si>
  <si>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</si>
  <si>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</si>
  <si>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</si>
  <si>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</si>
  <si>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</si>
  <si>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</si>
  <si>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</si>
  <si>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</si>
  <si>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</si>
  <si>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</si>
  <si>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</si>
  <si>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</si>
  <si>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</si>
  <si>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</si>
  <si>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</si>
  <si>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</si>
  <si>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</si>
  <si>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</si>
  <si>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</si>
  <si>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</si>
  <si>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</si>
  <si>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</si>
  <si>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</si>
  <si>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</si>
  <si>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</si>
  <si>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</si>
  <si>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</si>
  <si>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</si>
  <si>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</si>
  <si>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</si>
  <si>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</si>
  <si>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</si>
  <si>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</si>
  <si>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</si>
  <si>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</si>
  <si>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</si>
  <si>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</si>
  <si>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</si>
  <si>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</si>
  <si>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</si>
  <si>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</si>
  <si>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</si>
  <si>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</si>
  <si>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</si>
  <si>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</si>
  <si>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</si>
  <si>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</si>
  <si>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</si>
  <si>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</si>
  <si>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</si>
  <si>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</si>
  <si>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</si>
  <si>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</si>
  <si>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</si>
  <si>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</si>
  <si>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</si>
  <si>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</si>
  <si>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</si>
  <si>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</si>
  <si>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</si>
  <si>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</si>
  <si>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</si>
  <si>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</si>
  <si>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</si>
  <si>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</si>
  <si>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</si>
  <si>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</si>
  <si>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</si>
  <si>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</si>
  <si>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</si>
  <si>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</si>
  <si>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</si>
  <si>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</si>
  <si>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</si>
  <si>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</si>
  <si>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</si>
  <si>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</si>
  <si>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</si>
  <si>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</si>
  <si>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</si>
  <si>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</si>
  <si>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</si>
  <si>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</si>
  <si>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</si>
  <si>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</si>
  <si>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</si>
  <si>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</si>
  <si>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</si>
  <si>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</si>
  <si>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</si>
  <si>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</si>
  <si>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</si>
  <si>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</si>
  <si>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</si>
  <si>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</si>
  <si>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</si>
  <si>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</si>
  <si>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</si>
  <si>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</si>
  <si>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</si>
  <si>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</si>
  <si>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</si>
  <si>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</si>
  <si>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</si>
  <si>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</si>
  <si>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</si>
  <si>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</si>
  <si>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</si>
  <si>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</si>
  <si>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</si>
  <si>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</si>
  <si>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</si>
  <si>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</si>
  <si>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</si>
  <si>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</si>
  <si>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</si>
  <si>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</si>
  <si>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</si>
  <si>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</si>
  <si>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</si>
  <si>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</si>
  <si>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</si>
  <si>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</si>
  <si>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</si>
  <si>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</si>
  <si>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</si>
  <si>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</si>
  <si>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</si>
  <si>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</si>
  <si>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</si>
  <si>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</si>
  <si>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</si>
  <si>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</si>
  <si>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</si>
  <si>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</si>
  <si>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</si>
  <si>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</si>
  <si>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</si>
  <si>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</si>
  <si>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</si>
  <si>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</si>
  <si>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</si>
  <si>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</si>
  <si>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</si>
  <si>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</si>
  <si>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</si>
  <si>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</si>
  <si>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</si>
  <si>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</si>
  <si>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</si>
  <si>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</si>
  <si>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</si>
  <si>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</si>
  <si>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</si>
  <si>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</si>
  <si>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</si>
  <si>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</si>
  <si>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</si>
  <si>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</si>
  <si>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</si>
  <si>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</si>
  <si>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</si>
  <si>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</si>
  <si>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</si>
  <si>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</si>
  <si>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</si>
  <si>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</si>
  <si>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</si>
  <si>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</si>
  <si>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</si>
  <si>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</si>
  <si>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</si>
  <si>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</si>
  <si>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</si>
  <si>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</si>
  <si>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</si>
  <si>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</si>
  <si>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</si>
  <si>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</si>
  <si>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</si>
  <si>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</si>
  <si>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</si>
  <si>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</si>
  <si>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</si>
  <si>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</si>
  <si>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</si>
  <si>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</si>
  <si>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</si>
  <si>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</si>
  <si>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</si>
  <si>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</si>
  <si>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</si>
  <si>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</si>
  <si>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</si>
  <si>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</si>
  <si>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</si>
  <si>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</si>
  <si>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</si>
  <si>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</si>
  <si>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</si>
  <si>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</si>
  <si>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</si>
  <si>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</si>
  <si>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</si>
  <si>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</si>
  <si>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</si>
  <si>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</si>
  <si>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</si>
  <si>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</si>
  <si>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</si>
  <si>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</si>
  <si>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</si>
  <si>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</si>
  <si>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</si>
  <si>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</si>
  <si>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</si>
  <si>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</si>
  <si>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</si>
  <si>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</si>
  <si>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</si>
  <si>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</si>
  <si>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</si>
  <si>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</si>
  <si>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</si>
  <si>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</si>
  <si>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</si>
  <si>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</si>
  <si>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</si>
  <si>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</si>
  <si>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</si>
  <si>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</si>
  <si>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</si>
  <si>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</si>
  <si>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</si>
  <si>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</si>
  <si>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</si>
  <si>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</si>
  <si>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</si>
  <si>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</si>
  <si>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</si>
  <si>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</si>
  <si>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</si>
  <si>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</si>
  <si>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</si>
  <si>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</si>
  <si>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</si>
  <si>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</si>
  <si>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</si>
  <si>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</si>
  <si>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</si>
  <si>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</si>
  <si>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</si>
  <si>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</si>
  <si>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</si>
  <si>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</si>
  <si>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</si>
  <si>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</si>
  <si>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</si>
  <si>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</si>
  <si>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</si>
  <si>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</si>
  <si>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</si>
  <si>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</si>
  <si>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</si>
  <si>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</si>
  <si>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</si>
  <si>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</si>
  <si>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</si>
  <si>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</si>
  <si>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</si>
  <si>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</si>
  <si>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</si>
  <si>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</si>
  <si>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</si>
  <si>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</si>
  <si>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</si>
  <si>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</si>
  <si>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</si>
  <si>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</si>
  <si>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</si>
  <si>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</si>
  <si>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</si>
  <si>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</si>
  <si>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</si>
  <si>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</si>
  <si>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</si>
  <si>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</si>
  <si>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</si>
  <si>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</si>
  <si>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</si>
  <si>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</si>
  <si>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</si>
  <si>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</si>
  <si>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</si>
  <si>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</si>
  <si>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</si>
  <si>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</si>
  <si>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</si>
  <si>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</si>
  <si>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</si>
  <si>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</si>
  <si>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</si>
  <si>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</si>
  <si>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</si>
  <si>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</si>
  <si>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</si>
  <si>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</si>
  <si>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</si>
  <si>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</si>
  <si>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</si>
  <si>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</si>
  <si>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</si>
  <si>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</si>
  <si>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</si>
  <si>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</si>
  <si>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</si>
  <si>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</si>
  <si>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</si>
  <si>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</si>
  <si>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</si>
  <si>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</si>
  <si>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</si>
  <si>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</si>
  <si>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</si>
  <si>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</si>
  <si>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</si>
  <si>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</si>
  <si>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</si>
  <si>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</si>
  <si>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</si>
  <si>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</si>
  <si>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</si>
  <si>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</si>
  <si>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</si>
  <si>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</si>
  <si>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</si>
  <si>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</si>
  <si>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</si>
  <si>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</si>
  <si>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</si>
  <si>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</si>
  <si>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</si>
  <si>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</si>
  <si>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</si>
  <si>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</si>
  <si>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</si>
  <si>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</si>
  <si>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</si>
  <si>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</si>
  <si>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</si>
  <si>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</si>
  <si>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</si>
  <si>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</si>
  <si>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</si>
  <si>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</si>
  <si>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</si>
  <si>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</si>
  <si>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</si>
  <si>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</si>
  <si>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</si>
  <si>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</si>
  <si>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</si>
  <si>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</si>
  <si>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</si>
  <si>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</si>
  <si>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</si>
  <si>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</si>
  <si>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</si>
  <si>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</si>
  <si>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</si>
  <si>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</si>
  <si>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</si>
  <si>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</si>
  <si>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</si>
  <si>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</si>
  <si>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</si>
  <si>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</si>
  <si>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</si>
  <si>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</si>
  <si>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</si>
  <si>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</si>
  <si>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</si>
  <si>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</si>
  <si>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</si>
  <si>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</si>
  <si>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</si>
  <si>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</si>
  <si>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</si>
  <si>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</si>
  <si>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</si>
  <si>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</si>
  <si>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</si>
  <si>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</si>
  <si>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</si>
  <si>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</si>
  <si>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</si>
  <si>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</si>
  <si>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</si>
  <si>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</si>
  <si>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</si>
  <si>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</si>
  <si>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</si>
  <si>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</si>
  <si>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</si>
  <si>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</si>
  <si>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</si>
  <si>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</si>
  <si>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</si>
  <si>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</si>
  <si>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</si>
  <si>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</si>
  <si>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</si>
  <si>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</si>
  <si>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</si>
  <si>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</si>
  <si>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</si>
  <si>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</si>
  <si>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</si>
  <si>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</si>
  <si>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</si>
  <si>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</si>
  <si>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</si>
  <si>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</si>
  <si>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</si>
  <si>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</si>
  <si>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</si>
  <si>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</si>
  <si>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</si>
  <si>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</si>
  <si>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</si>
  <si>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</si>
  <si>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</si>
  <si>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</si>
  <si>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</si>
  <si>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</si>
  <si>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</si>
  <si>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</si>
  <si>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</si>
  <si>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</si>
  <si>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</si>
  <si>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</si>
  <si>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</si>
  <si>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</si>
  <si>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</si>
  <si>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</si>
  <si>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</si>
  <si>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</si>
  <si>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</si>
  <si>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</si>
  <si>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</si>
  <si>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</si>
  <si>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</si>
  <si>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</si>
  <si>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</si>
  <si>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</si>
  <si>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</si>
  <si>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</si>
  <si>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</si>
  <si>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</si>
  <si>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</si>
  <si>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</si>
  <si>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</si>
  <si>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</si>
  <si>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</si>
  <si>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</si>
  <si>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</si>
  <si>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</si>
  <si>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</si>
  <si>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</si>
  <si>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</si>
  <si>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</si>
  <si>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</si>
  <si>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</si>
  <si>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</si>
  <si>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</si>
  <si>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</si>
  <si>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</si>
  <si>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</si>
  <si>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</si>
  <si>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</si>
  <si>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</si>
  <si>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</si>
  <si>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</si>
  <si>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</si>
  <si>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</si>
  <si>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</si>
  <si>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</si>
  <si>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</si>
  <si>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</si>
  <si>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</si>
  <si>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</si>
  <si>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</si>
  <si>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</si>
  <si>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</si>
  <si>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</si>
  <si>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</si>
  <si>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</si>
  <si>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</si>
  <si>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</si>
  <si>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</si>
  <si>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</si>
  <si>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</si>
  <si>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</si>
  <si>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</si>
  <si>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</si>
  <si>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</si>
  <si>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</si>
  <si>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</si>
  <si>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</si>
  <si>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</si>
  <si>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</si>
  <si>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</si>
  <si>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</si>
  <si>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</si>
  <si>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</si>
  <si>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</si>
  <si>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</si>
  <si>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</si>
  <si>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</si>
  <si>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</si>
  <si>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</si>
  <si>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</si>
  <si>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</si>
  <si>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</si>
  <si>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</si>
  <si>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</si>
  <si>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</si>
  <si>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</si>
  <si>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</si>
  <si>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</si>
  <si>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</si>
  <si>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</si>
  <si>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</si>
  <si>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</si>
  <si>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</si>
  <si>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</si>
  <si>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</si>
  <si>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</si>
  <si>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</si>
  <si>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</si>
  <si>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</si>
  <si>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</si>
  <si>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</si>
  <si>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</si>
  <si>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</si>
  <si>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</si>
  <si>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</si>
  <si>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</si>
  <si>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</si>
  <si>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</si>
  <si>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</si>
  <si>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</si>
  <si>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</si>
  <si>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</si>
  <si>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</si>
  <si>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</si>
  <si>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</si>
  <si>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</si>
  <si>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</si>
  <si>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</si>
  <si>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</si>
  <si>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</si>
  <si>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</si>
  <si>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</si>
  <si>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</si>
  <si>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</si>
  <si>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</si>
  <si>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</si>
  <si>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</si>
  <si>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</si>
  <si>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</si>
  <si>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</si>
  <si>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</si>
  <si>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</si>
  <si>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</si>
  <si>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</si>
  <si>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</si>
  <si>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</si>
  <si>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</si>
  <si>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</si>
  <si>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</si>
  <si>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</si>
  <si>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</si>
  <si>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</si>
  <si>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</si>
  <si>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</si>
  <si>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</si>
  <si>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</si>
  <si>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</si>
  <si>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</si>
  <si>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</si>
  <si>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</si>
  <si>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</si>
  <si>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</si>
  <si>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</si>
  <si>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</si>
  <si>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</si>
  <si>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</si>
  <si>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</si>
  <si>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</si>
  <si>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</si>
  <si>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</si>
  <si>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</si>
  <si>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</si>
  <si>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</si>
  <si>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</si>
  <si>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</si>
  <si>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</si>
  <si>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</si>
  <si>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</si>
  <si>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</si>
  <si>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</si>
  <si>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</si>
  <si>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</si>
  <si>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</si>
  <si>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</si>
  <si>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</si>
  <si>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</si>
  <si>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</si>
  <si>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</si>
  <si>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</si>
  <si>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</si>
  <si>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</si>
  <si>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</si>
  <si>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</si>
  <si>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</si>
  <si>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</si>
  <si>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</si>
  <si>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</si>
  <si>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</si>
  <si>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</si>
  <si>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</si>
  <si>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</si>
  <si>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</si>
  <si>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</si>
  <si>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</si>
  <si>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</si>
  <si>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</si>
  <si>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</si>
  <si>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</si>
  <si>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</si>
  <si>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</si>
  <si>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</si>
  <si>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</si>
  <si>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</si>
  <si>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</si>
  <si>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</si>
  <si>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</si>
  <si>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</si>
  <si>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</si>
  <si>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</si>
  <si>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</si>
  <si>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</si>
  <si>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</si>
  <si>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</si>
  <si>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</si>
  <si>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</si>
  <si>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</si>
  <si>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</si>
  <si>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</si>
  <si>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</si>
  <si>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</si>
  <si>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</si>
  <si>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</si>
  <si>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</si>
  <si>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</si>
  <si>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</si>
  <si>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</si>
  <si>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</si>
  <si>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</si>
  <si>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</si>
  <si>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</si>
  <si>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</si>
  <si>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</si>
  <si>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</si>
  <si>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</si>
  <si>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</si>
  <si>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</si>
  <si>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</si>
  <si>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</si>
  <si>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</si>
  <si>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</si>
  <si>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</si>
  <si>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</si>
  <si>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</si>
  <si>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</si>
  <si>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</si>
  <si>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</si>
  <si>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</si>
  <si>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</si>
  <si>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</si>
  <si>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</si>
  <si>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</si>
  <si>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</si>
  <si>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</si>
  <si>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</si>
  <si>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</si>
  <si>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</si>
  <si>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</si>
  <si>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</si>
  <si>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</si>
  <si>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</si>
  <si>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</si>
  <si>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</si>
  <si>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</si>
  <si>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</si>
  <si>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</si>
  <si>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</si>
  <si>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</si>
  <si>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</si>
  <si>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</si>
  <si>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</si>
  <si>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</si>
  <si>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</si>
  <si>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</si>
  <si>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</si>
  <si>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</si>
  <si>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</si>
  <si>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</si>
  <si>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</si>
  <si>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</si>
  <si>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</si>
  <si>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</si>
  <si>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</si>
  <si>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</si>
  <si>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</si>
  <si>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</si>
  <si>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</si>
  <si>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</si>
  <si>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</si>
  <si>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</si>
  <si>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</si>
  <si>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</si>
  <si>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</si>
  <si>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</si>
  <si>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</si>
  <si>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</si>
  <si>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</si>
  <si>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</si>
  <si>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</si>
  <si>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</si>
  <si>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</si>
  <si>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</si>
  <si>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</si>
  <si>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</si>
  <si>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</si>
  <si>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</si>
  <si>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</si>
  <si>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</si>
  <si>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</si>
  <si>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</si>
  <si>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</si>
  <si>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</si>
  <si>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</si>
  <si>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</si>
  <si>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</si>
  <si>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</si>
  <si>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</si>
  <si>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</si>
  <si>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</si>
  <si>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</si>
  <si>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</si>
  <si>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</si>
  <si>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</si>
  <si>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</si>
  <si>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</si>
  <si>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</si>
  <si>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</si>
  <si>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</si>
  <si>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</si>
  <si>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</si>
  <si>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</si>
  <si>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</si>
  <si>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</si>
  <si>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</si>
  <si>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</si>
  <si>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</si>
  <si>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</si>
  <si>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</si>
  <si>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</si>
  <si>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</si>
  <si>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</si>
  <si>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</si>
  <si>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</si>
  <si>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</si>
  <si>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</si>
  <si>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</si>
  <si>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</si>
  <si>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</si>
  <si>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</si>
  <si>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</si>
  <si>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</si>
  <si>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</si>
  <si>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</si>
  <si>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</si>
  <si>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</si>
  <si>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</si>
  <si>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</si>
  <si>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</si>
  <si>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</si>
  <si>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</si>
  <si>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</si>
  <si>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</si>
  <si>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</si>
  <si>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</si>
  <si>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</si>
  <si>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</si>
  <si>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</si>
  <si>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</si>
  <si>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</si>
  <si>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</si>
  <si>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</si>
  <si>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</si>
  <si>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</si>
  <si>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</si>
  <si>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</si>
  <si>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</si>
  <si>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</si>
  <si>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</si>
  <si>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</si>
  <si>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</si>
  <si>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</si>
  <si>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</si>
  <si>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</si>
  <si>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</si>
  <si>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</si>
  <si>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</si>
  <si>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</si>
  <si>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</si>
  <si>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</si>
  <si>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</si>
  <si>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</si>
  <si>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</si>
  <si>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</si>
  <si>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</si>
  <si>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</si>
  <si>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</si>
  <si>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</si>
  <si>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</si>
  <si>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</si>
  <si>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</si>
  <si>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</si>
  <si>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</si>
  <si>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</si>
  <si>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</si>
  <si>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</si>
  <si>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</si>
  <si>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</si>
  <si>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</si>
  <si>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</si>
  <si>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</si>
  <si>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</si>
  <si>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</si>
  <si>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</si>
  <si>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</si>
  <si>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</si>
  <si>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</si>
  <si>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</si>
  <si>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</si>
  <si>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</si>
  <si>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</si>
  <si>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</si>
  <si>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</si>
  <si>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</si>
  <si>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</si>
  <si>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</si>
  <si>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</si>
  <si>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</si>
  <si>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</si>
  <si>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</si>
  <si>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</si>
  <si>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</si>
  <si>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</si>
  <si>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</si>
  <si>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</si>
  <si>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</si>
  <si>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</si>
  <si>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</si>
  <si>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</si>
  <si>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</si>
  <si>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</si>
  <si>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</si>
  <si>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</si>
  <si>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</si>
  <si>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</si>
  <si>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</si>
  <si>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</si>
  <si>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</si>
  <si>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</si>
  <si>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</si>
  <si>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</si>
  <si>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</si>
  <si>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</si>
  <si>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</si>
  <si>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</si>
  <si>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</si>
  <si>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</si>
  <si>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</si>
  <si>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</si>
  <si>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</si>
  <si>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</si>
  <si>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</si>
  <si>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</si>
  <si>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</si>
  <si>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</si>
  <si>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</si>
  <si>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</si>
  <si>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</si>
  <si>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</si>
  <si>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</si>
  <si>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</si>
  <si>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</si>
  <si>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</si>
  <si>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</si>
  <si>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</si>
  <si>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</si>
  <si>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</si>
  <si>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</si>
  <si>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</si>
  <si>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</si>
  <si>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</si>
  <si>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</si>
  <si>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</si>
  <si>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</si>
  <si>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</si>
  <si>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</si>
  <si>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</si>
  <si>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</si>
  <si>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</si>
  <si>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</si>
  <si>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</si>
  <si>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</si>
  <si>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</si>
  <si>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</si>
  <si>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</si>
  <si>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</si>
  <si>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</si>
  <si>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</si>
  <si>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</si>
  <si>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</si>
  <si>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</si>
  <si>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</si>
  <si>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</si>
  <si>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</si>
  <si>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</si>
  <si>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</si>
  <si>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</si>
  <si>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</si>
  <si>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</si>
  <si>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</si>
  <si>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</si>
  <si>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</si>
  <si>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</si>
  <si>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</si>
  <si>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</si>
  <si>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</si>
  <si>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</si>
  <si>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</si>
  <si>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</si>
  <si>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</si>
  <si>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</si>
  <si>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</si>
  <si>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</si>
  <si>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</si>
  <si>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</si>
  <si>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</si>
  <si>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</si>
  <si>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</si>
  <si>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</si>
  <si>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</si>
  <si>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</si>
  <si>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</si>
  <si>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</si>
  <si>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</si>
  <si>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</si>
  <si>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</si>
  <si>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</si>
  <si>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</si>
  <si>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</si>
  <si>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</si>
  <si>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</si>
  <si>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</si>
  <si>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</si>
  <si>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</si>
  <si>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</si>
  <si>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</si>
  <si>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</si>
  <si>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</si>
  <si>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</si>
  <si>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</si>
  <si>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</si>
  <si>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</si>
  <si>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</si>
  <si>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</si>
  <si>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</si>
  <si>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</si>
  <si>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</si>
  <si>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</si>
  <si>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</si>
  <si>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</si>
  <si>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</si>
  <si>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</si>
  <si>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</si>
  <si>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</si>
  <si>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</si>
  <si>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</si>
  <si>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</si>
  <si>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</si>
  <si>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</si>
  <si>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</si>
  <si>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</si>
  <si>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</si>
  <si>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</si>
  <si>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</si>
  <si>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</si>
  <si>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</si>
  <si>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</si>
  <si>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</si>
  <si>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</si>
  <si>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</si>
  <si>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</si>
  <si>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</si>
  <si>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</si>
  <si>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</si>
  <si>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</si>
  <si>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</si>
  <si>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</si>
  <si>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</si>
  <si>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</si>
  <si>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</si>
  <si>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</si>
  <si>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</si>
  <si>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</si>
  <si>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</si>
  <si>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</si>
  <si>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</si>
  <si>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</si>
  <si>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</si>
  <si>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</si>
  <si>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</si>
  <si>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</si>
  <si>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</si>
  <si>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</si>
  <si>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</si>
  <si>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</si>
  <si>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</si>
  <si>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</si>
  <si>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</si>
  <si>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</si>
  <si>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</si>
  <si>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</si>
  <si>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</si>
  <si>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</si>
  <si>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</si>
  <si>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</si>
  <si>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</si>
  <si>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</si>
  <si>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</si>
  <si>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</si>
  <si>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</si>
  <si>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</si>
  <si>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</si>
  <si>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</si>
  <si>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</si>
  <si>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</si>
  <si>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</si>
  <si>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</si>
  <si>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</si>
  <si>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</si>
  <si>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</si>
  <si>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</si>
  <si>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</si>
  <si>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</si>
  <si>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</si>
  <si>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</si>
  <si>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</si>
  <si>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</si>
  <si>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</si>
  <si>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</si>
  <si>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</si>
  <si>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</si>
  <si>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</si>
  <si>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</si>
  <si>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</si>
  <si>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</si>
  <si>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</si>
  <si>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</si>
  <si>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</si>
  <si>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</si>
  <si>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</si>
  <si>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</si>
  <si>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</si>
  <si>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</si>
  <si>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</si>
  <si>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</si>
  <si>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</si>
  <si>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</si>
  <si>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</si>
  <si>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</si>
  <si>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</si>
  <si>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</si>
  <si>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</si>
  <si>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</si>
  <si>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</si>
  <si>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</si>
  <si>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</si>
  <si>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</si>
  <si>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</si>
  <si>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</si>
  <si>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</si>
  <si>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</si>
  <si>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</si>
  <si>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</si>
  <si>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</si>
  <si>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</si>
  <si>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</si>
  <si>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</si>
  <si>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</si>
  <si>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</si>
  <si>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</si>
  <si>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</si>
  <si>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</si>
  <si>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</si>
  <si>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</si>
  <si>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</si>
  <si>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</si>
  <si>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</si>
  <si>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</si>
  <si>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</si>
  <si>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</si>
  <si>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</si>
  <si>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</si>
  <si>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</si>
  <si>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</si>
  <si>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</si>
  <si>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</si>
  <si>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</si>
  <si>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</si>
  <si>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</si>
  <si>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</si>
  <si>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</si>
  <si>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</si>
  <si>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</si>
  <si>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</si>
  <si>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</si>
  <si>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</si>
  <si>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</si>
  <si>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</si>
  <si>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</si>
  <si>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</si>
  <si>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</si>
  <si>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</si>
  <si>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</si>
  <si>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</si>
  <si>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</si>
  <si>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</si>
  <si>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</si>
  <si>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</si>
  <si>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</si>
  <si>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</si>
  <si>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</si>
  <si>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</si>
  <si>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</si>
  <si>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</si>
  <si>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</si>
  <si>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</si>
  <si>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</si>
  <si>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</si>
  <si>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</si>
  <si>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</si>
  <si>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</si>
  <si>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</si>
  <si>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</si>
  <si>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</si>
  <si>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</si>
  <si>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</si>
  <si>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</si>
  <si>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</si>
  <si>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</si>
  <si>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</si>
  <si>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</si>
  <si>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</si>
  <si>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</si>
  <si>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</si>
  <si>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</si>
  <si>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</si>
  <si>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</si>
  <si>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</si>
  <si>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</si>
  <si>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</si>
  <si>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</si>
  <si>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</si>
  <si>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</si>
  <si>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</si>
  <si>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</si>
  <si>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</si>
  <si>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</si>
  <si>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</si>
  <si>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</si>
  <si>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</si>
  <si>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</si>
  <si>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</si>
  <si>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</si>
  <si>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</si>
  <si>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</si>
  <si>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</si>
  <si>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</si>
  <si>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</si>
  <si>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</si>
  <si>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</si>
  <si>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</si>
  <si>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</si>
  <si>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</si>
  <si>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</si>
  <si>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</si>
  <si>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</si>
  <si>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</si>
  <si>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</si>
  <si>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</si>
  <si>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</si>
  <si>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</si>
  <si>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</si>
  <si>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</si>
  <si>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</si>
  <si>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</si>
  <si>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</si>
  <si>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</si>
  <si>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</si>
  <si>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</si>
  <si>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</si>
  <si>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</si>
  <si>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</si>
  <si>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</si>
  <si>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</si>
  <si>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</si>
  <si>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</si>
  <si>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</si>
  <si>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</si>
  <si>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</si>
  <si>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</si>
  <si>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</si>
  <si>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</si>
  <si>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</si>
  <si>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</si>
  <si>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</si>
  <si>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</si>
  <si>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</si>
  <si>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</si>
  <si>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</si>
  <si>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</si>
  <si>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</si>
  <si>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</si>
  <si>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</si>
  <si>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</si>
  <si>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</si>
  <si>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</si>
  <si>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</si>
  <si>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</si>
  <si>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</si>
  <si>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</si>
  <si>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</si>
  <si>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</si>
  <si>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</si>
  <si>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</si>
  <si>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</si>
  <si>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</si>
  <si>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</si>
  <si>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</si>
  <si>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</si>
  <si>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</si>
  <si>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</si>
  <si>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</si>
  <si>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</si>
  <si>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</si>
  <si>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</si>
  <si>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</si>
  <si>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</si>
  <si>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</si>
  <si>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</si>
  <si>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</si>
  <si>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</si>
  <si>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</si>
  <si>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</si>
  <si>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</si>
  <si>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</si>
  <si>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</si>
  <si>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</si>
  <si>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</si>
  <si>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</si>
  <si>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</si>
  <si>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</si>
  <si>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</si>
  <si>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</si>
  <si>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</si>
  <si>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</si>
  <si>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</si>
  <si>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</si>
  <si>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</si>
  <si>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</si>
  <si>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</si>
  <si>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</si>
  <si>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</si>
  <si>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</si>
  <si>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</si>
  <si>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</si>
  <si>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</si>
  <si>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</si>
  <si>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</si>
  <si>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</si>
  <si>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</si>
  <si>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</si>
  <si>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</si>
  <si>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</si>
  <si>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</si>
  <si>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</si>
  <si>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</si>
  <si>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</si>
  <si>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</si>
  <si>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</si>
  <si>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</si>
  <si>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</si>
  <si>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</si>
  <si>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</si>
  <si>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</si>
  <si>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</si>
  <si>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</si>
  <si>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</si>
  <si>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</si>
  <si>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</si>
  <si>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</si>
  <si>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</si>
  <si>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</si>
  <si>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</si>
  <si>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</si>
  <si>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</si>
  <si>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</si>
  <si>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</si>
  <si>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</si>
  <si>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</si>
  <si>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</si>
  <si>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</si>
  <si>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</si>
  <si>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</si>
  <si>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</si>
  <si>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</si>
  <si>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</si>
  <si>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</si>
  <si>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</si>
  <si>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</si>
  <si>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</si>
  <si>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</si>
  <si>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</si>
  <si>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</si>
  <si>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</si>
  <si>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</si>
  <si>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</si>
  <si>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</si>
  <si>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</si>
  <si>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</si>
  <si>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</si>
  <si>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</si>
  <si>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</si>
  <si>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</si>
  <si>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</si>
  <si>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</si>
  <si>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</si>
  <si>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</si>
  <si>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</si>
  <si>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</si>
  <si>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</si>
  <si>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</si>
  <si>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</si>
  <si>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</si>
  <si>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</si>
  <si>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</si>
  <si>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</si>
  <si>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</si>
  <si>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</si>
  <si>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</si>
  <si>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</si>
  <si>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</si>
  <si>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</si>
  <si>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</si>
  <si>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</si>
  <si>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</si>
  <si>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</si>
  <si>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</si>
  <si>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</si>
  <si>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</si>
  <si>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</si>
  <si>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</si>
  <si>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</si>
  <si>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</si>
  <si>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</si>
  <si>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</si>
  <si>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</si>
  <si>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</si>
  <si>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</si>
  <si>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</si>
  <si>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</si>
  <si>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</si>
  <si>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</si>
  <si>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</si>
  <si>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</si>
  <si>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</si>
  <si>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</si>
  <si>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</si>
  <si>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</si>
  <si>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</si>
  <si>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</si>
  <si>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</si>
  <si>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</si>
  <si>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</si>
  <si>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</si>
  <si>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</si>
  <si>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</si>
  <si>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</si>
  <si>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</si>
  <si>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</si>
  <si>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</si>
  <si>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</si>
  <si>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</si>
  <si>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</si>
  <si>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</si>
  <si>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</si>
  <si>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</si>
  <si>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</si>
  <si>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</si>
  <si>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</si>
  <si>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</si>
  <si>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</si>
  <si>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</si>
  <si>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</si>
  <si>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</si>
  <si>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</si>
  <si>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</si>
  <si>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</si>
  <si>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</si>
  <si>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</si>
  <si>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</si>
  <si>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</si>
  <si>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</si>
  <si>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</si>
  <si>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</si>
  <si>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</si>
  <si>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</si>
  <si>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</si>
  <si>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</si>
  <si>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</si>
  <si>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</si>
  <si>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</si>
  <si>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</si>
  <si>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</si>
  <si>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</si>
  <si>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</si>
  <si>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</si>
  <si>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</si>
  <si>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</si>
  <si>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</si>
  <si>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</si>
  <si>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</si>
  <si>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</si>
  <si>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</si>
  <si>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</si>
  <si>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</si>
  <si>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</si>
  <si>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</si>
  <si>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</si>
  <si>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</si>
  <si>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</si>
  <si>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</si>
  <si>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</si>
  <si>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</si>
  <si>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</si>
  <si>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</si>
  <si>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</si>
  <si>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</si>
  <si>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</si>
  <si>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</si>
  <si>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</si>
  <si>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</si>
  <si>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</si>
  <si>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</si>
  <si>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</si>
  <si>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</si>
  <si>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</si>
  <si>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</si>
  <si>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</si>
  <si>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</si>
  <si>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</si>
  <si>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</si>
  <si>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</si>
  <si>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</si>
  <si>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</si>
  <si>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</si>
  <si>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</si>
  <si>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</si>
  <si>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</si>
  <si>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</si>
  <si>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</si>
  <si>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</si>
  <si>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</si>
  <si>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</si>
  <si>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</si>
  <si>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</si>
  <si>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</si>
  <si>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</si>
  <si>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</si>
  <si>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</si>
  <si>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</si>
  <si>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</si>
  <si>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</si>
  <si>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</si>
  <si>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</si>
  <si>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</si>
  <si>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</si>
  <si>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</si>
  <si>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</si>
  <si>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</si>
  <si>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</si>
  <si>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</si>
  <si>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</si>
  <si>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</si>
  <si>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</si>
  <si>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</si>
  <si>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</si>
  <si>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</si>
  <si>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</si>
  <si>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</si>
  <si>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</si>
  <si>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</si>
  <si>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</si>
  <si>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</si>
  <si>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</si>
  <si>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</si>
  <si>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</si>
  <si>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</si>
  <si>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</si>
  <si>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</si>
  <si>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</si>
  <si>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</si>
  <si>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</si>
  <si>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</si>
  <si>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</si>
  <si>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</si>
  <si>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</si>
  <si>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</si>
  <si>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</si>
  <si>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</si>
  <si>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</si>
  <si>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</si>
  <si>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</si>
  <si>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</si>
  <si>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</si>
  <si>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</si>
  <si>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</si>
  <si>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</si>
  <si>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</si>
  <si>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</si>
  <si>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</si>
  <si>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</si>
  <si>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</si>
  <si>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</si>
  <si>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</si>
  <si>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</si>
  <si>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</si>
  <si>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</si>
  <si>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</si>
  <si>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</si>
  <si>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</si>
  <si>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</si>
  <si>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</si>
  <si>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</si>
  <si>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</si>
  <si>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</si>
  <si>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</si>
  <si>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</si>
  <si>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</si>
  <si>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</si>
  <si>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</si>
  <si>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</si>
  <si>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</si>
  <si>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</si>
  <si>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</si>
  <si>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</si>
  <si>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</si>
  <si>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</si>
  <si>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</si>
  <si>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</si>
  <si>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</si>
  <si>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</si>
  <si>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</si>
  <si>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</si>
  <si>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</si>
  <si>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</si>
  <si>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</si>
  <si>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</si>
  <si>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</si>
  <si>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</si>
  <si>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</si>
  <si>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</si>
  <si>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</si>
  <si>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</si>
  <si>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</si>
  <si>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</si>
  <si>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</si>
  <si>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</si>
  <si>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</si>
  <si>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</si>
  <si>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</si>
  <si>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</si>
  <si>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</si>
  <si>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</si>
  <si>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</si>
  <si>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</si>
  <si>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</si>
  <si>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</si>
  <si>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</si>
  <si>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</si>
  <si>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</si>
  <si>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</si>
  <si>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</si>
  <si>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</si>
  <si>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</si>
  <si>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</si>
  <si>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</si>
  <si>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</si>
  <si>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</si>
  <si>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</si>
  <si>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</si>
  <si>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</si>
  <si>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</si>
  <si>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</si>
  <si>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</si>
  <si>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</si>
  <si>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</si>
  <si>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</si>
  <si>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</si>
  <si>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</si>
  <si>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</si>
  <si>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</si>
  <si>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</si>
  <si>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</si>
  <si>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</si>
  <si>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</si>
  <si>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</si>
  <si>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</si>
  <si>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</si>
  <si>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</si>
  <si>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</si>
  <si>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</si>
  <si>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</si>
  <si>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</si>
  <si>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</si>
  <si>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</si>
  <si>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</si>
  <si>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</si>
  <si>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</si>
  <si>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</si>
  <si>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</si>
  <si>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</si>
  <si>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</si>
  <si>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</si>
  <si>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</si>
  <si>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</si>
  <si>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</si>
  <si>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</si>
  <si>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</si>
  <si>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</si>
  <si>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</si>
  <si>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</si>
  <si>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</si>
  <si>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</si>
  <si>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</si>
  <si>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</si>
  <si>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</si>
  <si>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</si>
  <si>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</si>
  <si>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</si>
  <si>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</si>
  <si>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</si>
  <si>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</si>
  <si>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</si>
  <si>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</si>
  <si>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</si>
  <si>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</si>
  <si>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</si>
  <si>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</si>
  <si>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</si>
  <si>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</si>
  <si>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</si>
  <si>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</si>
  <si>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</si>
  <si>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</si>
  <si>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</si>
  <si>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</si>
  <si>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</si>
  <si>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</si>
  <si>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</si>
  <si>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</si>
  <si>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</si>
  <si>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</si>
  <si>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</si>
  <si>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</si>
  <si>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</si>
  <si>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</si>
  <si>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</si>
  <si>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</si>
  <si>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</si>
  <si>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</si>
  <si>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</si>
  <si>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</si>
  <si>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</si>
  <si>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</si>
  <si>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</si>
  <si>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</si>
  <si>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</si>
  <si>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</si>
  <si>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</si>
  <si>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</si>
  <si>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</si>
  <si>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</si>
  <si>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</si>
  <si>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</si>
  <si>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</si>
  <si>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</si>
  <si>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</si>
  <si>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</si>
  <si>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</si>
  <si>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</si>
  <si>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</si>
  <si>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</si>
  <si>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</si>
  <si>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</si>
  <si>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</si>
  <si>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</si>
  <si>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</si>
  <si>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</si>
  <si>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</si>
  <si>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</si>
  <si>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</si>
  <si>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</si>
  <si>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</si>
  <si>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</si>
  <si>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</si>
  <si>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</si>
  <si>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</si>
  <si>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</si>
  <si>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</si>
  <si>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</si>
  <si>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</si>
  <si>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</si>
  <si>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</si>
  <si>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</si>
  <si>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</si>
  <si>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</si>
  <si>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</si>
  <si>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</si>
  <si>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</si>
  <si>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</si>
  <si>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</si>
  <si>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</si>
  <si>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</si>
  <si>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</si>
  <si>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</si>
  <si>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</si>
  <si>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</si>
  <si>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</si>
  <si>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</si>
  <si>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</si>
  <si>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</si>
  <si>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</si>
  <si>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</si>
  <si>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</si>
  <si>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</si>
  <si>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</si>
  <si>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</si>
  <si>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</si>
  <si>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</si>
  <si>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</si>
  <si>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</si>
  <si>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</si>
  <si>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</si>
  <si>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</si>
  <si>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</si>
  <si>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</si>
  <si>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</si>
  <si>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</si>
  <si>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</si>
  <si>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</si>
  <si>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</si>
  <si>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</si>
  <si>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</si>
  <si>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</si>
  <si>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</si>
  <si>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</si>
  <si>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</si>
  <si>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</si>
  <si>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</si>
  <si>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</si>
  <si>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</si>
  <si>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</si>
  <si>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</si>
  <si>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</si>
  <si>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</si>
  <si>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</si>
  <si>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</si>
  <si>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</si>
  <si>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</si>
  <si>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</si>
  <si>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</si>
  <si>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</si>
  <si>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</si>
  <si>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</si>
  <si>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</si>
  <si>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</si>
  <si>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</si>
  <si>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</si>
  <si>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</si>
  <si>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</si>
  <si>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</si>
  <si>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</si>
  <si>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</si>
  <si>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</si>
  <si>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</si>
  <si>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</si>
  <si>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</si>
  <si>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</si>
  <si>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</si>
  <si>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</si>
  <si>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</si>
  <si>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</si>
  <si>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</si>
  <si>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</si>
  <si>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</si>
  <si>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</si>
  <si>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</si>
  <si>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</si>
  <si>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</si>
  <si>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</si>
  <si>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</si>
  <si>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</si>
  <si>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</si>
  <si>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</si>
  <si>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</si>
  <si>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</si>
  <si>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</si>
  <si>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</si>
  <si>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</si>
  <si>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</si>
  <si>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</si>
  <si>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</si>
  <si>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</si>
  <si>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</si>
  <si>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</si>
  <si>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</si>
  <si>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</si>
  <si>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</si>
  <si>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</si>
  <si>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</si>
  <si>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</si>
  <si>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</si>
  <si>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</si>
  <si>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</si>
  <si>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</si>
  <si>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</si>
  <si>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</si>
  <si>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</si>
  <si>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</si>
  <si>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</si>
  <si>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</si>
  <si>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</si>
  <si>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</si>
  <si>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</si>
  <si>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</si>
  <si>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</si>
  <si>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</si>
  <si>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</si>
  <si>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</si>
  <si>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</si>
  <si>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</si>
  <si>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</si>
  <si>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</si>
  <si>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</si>
  <si>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</si>
  <si>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</si>
  <si>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</si>
  <si>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</si>
  <si>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</si>
  <si>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</si>
  <si>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</si>
  <si>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</si>
  <si>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</si>
  <si>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</si>
  <si>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</si>
  <si>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</si>
  <si>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</si>
  <si>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</si>
  <si>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</si>
  <si>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</si>
  <si>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</si>
  <si>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</si>
  <si>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</si>
  <si>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</si>
  <si>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</si>
  <si>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</si>
  <si>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</si>
  <si>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</si>
  <si>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</si>
  <si>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</si>
  <si>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</si>
  <si>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</si>
  <si>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</si>
  <si>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</si>
  <si>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</si>
  <si>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</si>
  <si>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</si>
  <si>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</si>
  <si>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</si>
  <si>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</si>
  <si>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</si>
  <si>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</si>
  <si>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</si>
  <si>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</si>
  <si>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</si>
  <si>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</si>
  <si>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</si>
  <si>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</si>
  <si>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</si>
  <si>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</si>
  <si>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</si>
  <si>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</si>
  <si>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</si>
  <si>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</si>
  <si>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</si>
  <si>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</si>
  <si>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</si>
  <si>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</si>
  <si>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</si>
  <si>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</si>
  <si>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</si>
  <si>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</si>
  <si>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</si>
  <si>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</si>
  <si>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</si>
  <si>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</si>
  <si>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</si>
  <si>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</si>
  <si>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</si>
  <si>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</si>
  <si>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</si>
  <si>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</si>
  <si>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</si>
  <si>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</si>
  <si>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</si>
  <si>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</si>
  <si>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</si>
  <si>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</si>
  <si>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</si>
  <si>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</si>
  <si>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</si>
  <si>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</si>
  <si>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</si>
  <si>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</si>
  <si>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</si>
  <si>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</si>
  <si>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</si>
  <si>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</si>
  <si>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</si>
  <si>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</si>
  <si>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</si>
  <si>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</si>
  <si>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</si>
  <si>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</si>
  <si>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</si>
  <si>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</si>
  <si>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</si>
  <si>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</si>
  <si>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</si>
  <si>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</si>
  <si>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</si>
  <si>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</si>
  <si>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</si>
  <si>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</si>
  <si>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</si>
  <si>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</si>
  <si>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</si>
  <si>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</si>
  <si>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</si>
  <si>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</si>
  <si>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</si>
  <si>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</si>
  <si>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</si>
  <si>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</si>
  <si>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</si>
  <si>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</si>
  <si>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</si>
  <si>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</si>
  <si>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</si>
  <si>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</si>
  <si>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</si>
  <si>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</si>
  <si>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</si>
  <si>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</si>
  <si>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</si>
  <si>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</si>
  <si>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</si>
  <si>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</si>
  <si>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</si>
  <si>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</si>
  <si>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</si>
  <si>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</si>
  <si>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</si>
  <si>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</si>
  <si>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</si>
  <si>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</si>
  <si>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</si>
  <si>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</si>
  <si>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</si>
  <si>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</si>
  <si>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</si>
  <si>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</si>
  <si>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</si>
  <si>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</si>
  <si>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</si>
  <si>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</si>
  <si>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</si>
  <si>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</si>
  <si>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</si>
  <si>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</si>
  <si>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</si>
  <si>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</si>
  <si>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</si>
  <si>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</si>
  <si>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</si>
  <si>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</si>
  <si>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</si>
  <si>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</si>
  <si>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</si>
  <si>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</si>
  <si>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</si>
  <si>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</si>
  <si>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</si>
  <si>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</si>
  <si>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</si>
  <si>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</si>
  <si>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</si>
  <si>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</si>
  <si>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</si>
  <si>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</si>
  <si>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</si>
  <si>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</si>
  <si>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</si>
  <si>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</si>
  <si>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</si>
  <si>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</si>
  <si>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</si>
  <si>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</si>
  <si>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</si>
  <si>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</si>
  <si>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</si>
  <si>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</si>
  <si>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</si>
  <si>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</si>
  <si>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</si>
  <si>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</si>
  <si>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</si>
  <si>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</si>
  <si>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</si>
  <si>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</si>
  <si>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</si>
  <si>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</si>
  <si>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</si>
  <si>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</si>
  <si>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</si>
  <si>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</si>
  <si>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</si>
  <si>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</si>
  <si>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</si>
  <si>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</si>
  <si>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</si>
  <si>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</si>
  <si>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</si>
  <si>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</si>
  <si>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</si>
  <si>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</si>
  <si>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</si>
  <si>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</si>
  <si>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</si>
  <si>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</si>
  <si>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</si>
  <si>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</si>
  <si>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</si>
  <si>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</si>
  <si>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</si>
  <si>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</si>
  <si>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</si>
  <si>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</si>
  <si>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</si>
  <si>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</si>
  <si>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</si>
  <si>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</si>
  <si>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</si>
  <si>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</si>
  <si>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</si>
  <si>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</si>
  <si>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</si>
  <si>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</si>
  <si>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</si>
  <si>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</si>
  <si>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</si>
  <si>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</si>
  <si>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</si>
  <si>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</si>
  <si>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</si>
  <si>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</si>
  <si>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</si>
  <si>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</si>
  <si>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</si>
  <si>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</si>
  <si>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</si>
  <si>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</si>
  <si>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</si>
  <si>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</si>
  <si>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</si>
  <si>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</si>
  <si>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</si>
  <si>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</si>
  <si>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</si>
  <si>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</si>
  <si>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</si>
  <si>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</si>
  <si>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</si>
  <si>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</si>
  <si>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</si>
  <si>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</si>
  <si>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</si>
  <si>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</si>
  <si>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</si>
  <si>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</si>
  <si>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</si>
  <si>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</si>
  <si>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</si>
  <si>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</si>
  <si>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</si>
  <si>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</si>
  <si>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</si>
  <si>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</si>
  <si>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</si>
  <si>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</si>
  <si>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</si>
  <si>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</si>
  <si>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</si>
  <si>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</si>
  <si>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</si>
  <si>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</si>
  <si>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</si>
  <si>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</si>
  <si>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</si>
  <si>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</si>
  <si>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</si>
  <si>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</si>
  <si>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</si>
  <si>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</si>
  <si>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</si>
  <si>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</si>
  <si>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</si>
  <si>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</si>
  <si>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</si>
  <si>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</si>
  <si>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</si>
  <si>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</si>
  <si>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</si>
  <si>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</si>
  <si>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</si>
  <si>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</si>
  <si>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</si>
  <si>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</si>
  <si>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</si>
  <si>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</si>
  <si>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</si>
  <si>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</si>
  <si>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</si>
  <si>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</si>
  <si>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</si>
  <si>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</si>
  <si>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</si>
  <si>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</si>
  <si>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</si>
  <si>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</si>
  <si>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</si>
  <si>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</si>
  <si>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</si>
  <si>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</si>
  <si>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</si>
  <si>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</si>
  <si>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</si>
  <si>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</si>
  <si>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</si>
  <si>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</si>
  <si>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</si>
  <si>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</si>
  <si>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</si>
  <si>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</si>
  <si>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</si>
  <si>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</si>
  <si>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</si>
  <si>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</si>
  <si>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</si>
  <si>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</si>
  <si>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</si>
  <si>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</si>
  <si>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</si>
  <si>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</si>
  <si>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</si>
  <si>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</si>
  <si>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</si>
  <si>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</si>
  <si>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</si>
  <si>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</si>
  <si>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</si>
  <si>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</si>
  <si>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</si>
  <si>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</si>
  <si>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</si>
  <si>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</si>
  <si>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</si>
  <si>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</si>
  <si>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</si>
  <si>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</si>
  <si>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</si>
  <si>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</si>
  <si>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</si>
  <si>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</si>
  <si>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</si>
  <si>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</si>
  <si>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</si>
  <si>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</si>
  <si>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</si>
  <si>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</si>
  <si>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</si>
  <si>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</si>
  <si>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</si>
  <si>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</si>
  <si>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</si>
  <si>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</si>
  <si>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</si>
  <si>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</si>
  <si>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</si>
  <si>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</si>
  <si>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</si>
  <si>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</si>
  <si>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</si>
  <si>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</si>
  <si>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</si>
  <si>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</si>
  <si>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</si>
  <si>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</si>
  <si>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</si>
  <si>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</si>
  <si>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</si>
  <si>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</si>
  <si>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</si>
  <si>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</si>
  <si>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</si>
  <si>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</si>
  <si>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</si>
  <si>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</si>
  <si>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</si>
  <si>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</si>
  <si>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</si>
  <si>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</si>
  <si>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</si>
  <si>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</si>
  <si>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</si>
  <si>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</si>
  <si>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</si>
  <si>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</si>
  <si>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</si>
  <si>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</si>
  <si>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</si>
  <si>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</si>
  <si>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</si>
  <si>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</si>
  <si>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</si>
  <si>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</si>
  <si>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</si>
  <si>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</si>
  <si>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</si>
  <si>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</si>
  <si>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</si>
  <si>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</si>
  <si>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</si>
  <si>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</si>
  <si>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</si>
  <si>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</si>
  <si>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</si>
  <si>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</si>
  <si>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</si>
  <si>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</si>
  <si>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</si>
  <si>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</si>
  <si>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</si>
  <si>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</si>
  <si>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</si>
  <si>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</si>
  <si>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</si>
  <si>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</si>
  <si>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</si>
  <si>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</si>
  <si>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</si>
  <si>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</si>
  <si>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</si>
  <si>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</si>
  <si>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</si>
  <si>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</si>
  <si>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</si>
  <si>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</si>
  <si>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</si>
  <si>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</si>
  <si>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</si>
  <si>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</si>
  <si>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</si>
  <si>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</si>
  <si>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</si>
  <si>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</si>
  <si>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</si>
  <si>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</si>
  <si>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</si>
  <si>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</si>
  <si>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</si>
  <si>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</si>
  <si>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</si>
  <si>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</si>
  <si>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</si>
  <si>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</si>
  <si>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</si>
  <si>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</si>
  <si>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</si>
  <si>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</si>
  <si>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</si>
  <si>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</si>
  <si>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</si>
  <si>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</si>
  <si>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</si>
  <si>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</si>
  <si>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</si>
  <si>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</si>
  <si>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</si>
  <si>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</si>
  <si>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</si>
  <si>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</si>
  <si>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</si>
  <si>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</si>
  <si>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</si>
  <si>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</si>
  <si>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</si>
  <si>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</si>
  <si>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</si>
  <si>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</si>
  <si>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</si>
  <si>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</si>
  <si>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</si>
  <si>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</si>
  <si>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</si>
  <si>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</si>
  <si>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</si>
  <si>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</si>
  <si>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</si>
  <si>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</si>
  <si>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</si>
  <si>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</si>
  <si>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</si>
  <si>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</si>
  <si>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</si>
  <si>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</si>
  <si>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</si>
  <si>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</si>
  <si>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</si>
  <si>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</si>
  <si>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</si>
  <si>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</si>
  <si>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</si>
  <si>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</si>
  <si>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</si>
  <si>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</si>
  <si>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</si>
  <si>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</si>
  <si>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</si>
  <si>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</si>
  <si>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</si>
  <si>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</si>
  <si>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</si>
  <si>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</si>
  <si>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</si>
  <si>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</si>
  <si>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</si>
  <si>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</si>
  <si>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</si>
  <si>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</si>
  <si>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</si>
  <si>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</si>
  <si>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</si>
  <si>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</si>
  <si>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</si>
  <si>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</si>
  <si>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</si>
  <si>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</si>
  <si>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</si>
  <si>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</si>
  <si>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</si>
  <si>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</si>
  <si>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</si>
  <si>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</si>
  <si>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</si>
  <si>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</si>
  <si>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</si>
  <si>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</si>
  <si>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</si>
  <si>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</si>
  <si>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</si>
  <si>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</si>
  <si>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</si>
  <si>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</si>
  <si>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</si>
  <si>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</si>
  <si>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</si>
  <si>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</si>
  <si>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</si>
  <si>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</si>
  <si>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</si>
  <si>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</si>
  <si>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</si>
  <si>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</si>
  <si>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</si>
  <si>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</si>
  <si>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</si>
  <si>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</si>
  <si>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</si>
  <si>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</si>
  <si>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</si>
  <si>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</si>
  <si>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</si>
  <si>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</si>
  <si>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</si>
  <si>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</si>
  <si>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</si>
  <si>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</si>
  <si>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</si>
  <si>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</si>
  <si>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</si>
  <si>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</si>
  <si>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</si>
  <si>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</si>
  <si>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</si>
  <si>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</si>
  <si>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</si>
  <si>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</si>
  <si>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</si>
  <si>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</si>
  <si>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</si>
  <si>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</si>
  <si>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</si>
  <si>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</si>
  <si>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</si>
  <si>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</si>
  <si>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</si>
  <si>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</si>
  <si>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</si>
  <si>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</si>
  <si>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</si>
  <si>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</si>
  <si>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</si>
  <si>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</si>
  <si>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</si>
  <si>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</si>
  <si>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</si>
  <si>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</si>
  <si>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</si>
  <si>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</si>
  <si>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</si>
  <si>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</si>
  <si>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</si>
  <si>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</si>
  <si>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</si>
  <si>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</si>
  <si>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</si>
  <si>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</si>
  <si>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</si>
  <si>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</si>
  <si>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</si>
  <si>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</si>
  <si>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</si>
  <si>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</si>
  <si>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</si>
  <si>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</si>
  <si>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</si>
  <si>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</si>
  <si>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</si>
  <si>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</si>
  <si>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</si>
  <si>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</si>
  <si>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</si>
  <si>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</si>
  <si>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</si>
  <si>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</si>
  <si>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</si>
  <si>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</si>
  <si>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</si>
  <si>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</si>
  <si>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</si>
  <si>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</si>
  <si>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</si>
  <si>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</si>
  <si>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</si>
  <si>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</si>
  <si>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</si>
  <si>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</si>
  <si>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</si>
  <si>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</si>
  <si>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</si>
  <si>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</si>
  <si>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</si>
  <si>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</si>
  <si>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</si>
  <si>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</si>
  <si>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</si>
  <si>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</si>
  <si>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</si>
  <si>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</si>
  <si>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</si>
  <si>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</si>
  <si>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</si>
  <si>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</si>
  <si>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</si>
  <si>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</si>
  <si>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</si>
  <si>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</si>
  <si>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</si>
  <si>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</si>
  <si>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</si>
  <si>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</si>
  <si>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</si>
  <si>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</si>
  <si>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</si>
  <si>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</si>
  <si>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</si>
  <si>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</si>
  <si>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</si>
  <si>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</si>
  <si>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</si>
  <si>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</si>
  <si>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</si>
  <si>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</si>
  <si>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</si>
  <si>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</si>
  <si>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</si>
  <si>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</si>
  <si>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</si>
  <si>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</si>
  <si>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</si>
  <si>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</si>
  <si>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</si>
  <si>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</si>
  <si>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</si>
  <si>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</si>
  <si>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</si>
  <si>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</si>
  <si>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</si>
  <si>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</si>
  <si>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</si>
  <si>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</si>
  <si>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</si>
  <si>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</si>
  <si>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</si>
  <si>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</si>
  <si>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</si>
  <si>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</si>
  <si>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</si>
  <si>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</si>
  <si>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</si>
  <si>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</si>
  <si>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</si>
  <si>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</si>
  <si>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</si>
  <si>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</si>
  <si>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</si>
  <si>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</si>
  <si>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</si>
  <si>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</si>
  <si>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</si>
  <si>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</si>
  <si>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</si>
  <si>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</si>
  <si>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</si>
  <si>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</si>
  <si>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</si>
  <si>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</si>
  <si>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</si>
  <si>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</si>
  <si>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</si>
  <si>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</si>
  <si>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</si>
  <si>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</si>
  <si>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</si>
  <si>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</si>
  <si>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</si>
  <si>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</si>
  <si>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</si>
  <si>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</si>
  <si>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</si>
  <si>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</si>
  <si>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</si>
  <si>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</si>
  <si>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</si>
  <si>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</si>
  <si>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</si>
  <si>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</si>
  <si>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</si>
  <si>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</si>
  <si>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</si>
  <si>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</si>
  <si>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</si>
  <si>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</si>
  <si>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</si>
  <si>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</si>
  <si>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</si>
  <si>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</si>
  <si>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</si>
  <si>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</si>
  <si>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</si>
  <si>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</si>
  <si>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</si>
  <si>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</si>
  <si>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</si>
  <si>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</si>
  <si>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</si>
  <si>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</si>
  <si>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</si>
  <si>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</si>
  <si>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</si>
  <si>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</si>
  <si>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</si>
  <si>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</si>
  <si>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</si>
  <si>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</si>
  <si>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</si>
  <si>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</si>
  <si>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</si>
  <si>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</si>
  <si>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</si>
  <si>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</si>
  <si>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</si>
  <si>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</si>
  <si>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</si>
  <si>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</si>
  <si>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</si>
  <si>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</si>
  <si>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</si>
  <si>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</si>
  <si>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</si>
  <si>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</si>
  <si>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</si>
  <si>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</si>
  <si>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</si>
  <si>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</si>
  <si>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</si>
  <si>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</si>
  <si>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</si>
  <si>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</si>
  <si>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</si>
  <si>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</si>
  <si>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</si>
  <si>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</si>
  <si>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</si>
  <si>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</si>
  <si>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</si>
  <si>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</si>
  <si>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</si>
  <si>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</si>
  <si>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</si>
  <si>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</si>
  <si>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</si>
  <si>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</si>
  <si>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</si>
  <si>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</si>
  <si>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</si>
  <si>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</si>
  <si>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</si>
  <si>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</si>
  <si>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</si>
  <si>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</si>
  <si>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</si>
  <si>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</si>
  <si>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</si>
  <si>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</si>
  <si>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</si>
  <si>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</si>
  <si>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</si>
  <si>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</si>
  <si>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</si>
  <si>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</si>
  <si>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</si>
  <si>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</si>
  <si>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</si>
  <si>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</si>
  <si>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</si>
  <si>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</si>
  <si>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</si>
  <si>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</si>
  <si>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</si>
  <si>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</si>
  <si>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</si>
  <si>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</si>
  <si>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</si>
  <si>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</si>
  <si>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</si>
  <si>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</si>
  <si>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</si>
  <si>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</si>
  <si>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</si>
  <si>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</si>
  <si>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</si>
  <si>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</si>
  <si>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</si>
  <si>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</si>
  <si>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</si>
  <si>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</si>
  <si>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</si>
  <si>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</si>
  <si>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</si>
  <si>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</si>
  <si>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</si>
  <si>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</si>
  <si>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</si>
  <si>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</si>
  <si>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</si>
  <si>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</si>
  <si>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</si>
  <si>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</si>
  <si>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</si>
  <si>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</si>
  <si>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</si>
  <si>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</si>
  <si>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</si>
  <si>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</si>
  <si>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</si>
  <si>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</si>
  <si>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</si>
  <si>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</si>
  <si>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</si>
  <si>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</si>
  <si>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</si>
  <si>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</si>
  <si>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</si>
  <si>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</si>
  <si>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</si>
  <si>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</si>
  <si>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</si>
  <si>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</si>
  <si>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</si>
  <si>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</si>
  <si>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</si>
  <si>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</si>
  <si>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</si>
  <si>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</si>
  <si>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</si>
  <si>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</si>
  <si>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</si>
  <si>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</si>
  <si>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</si>
  <si>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</si>
  <si>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</si>
  <si>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</si>
  <si>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</si>
  <si>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</si>
  <si>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</si>
  <si>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</si>
  <si>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</si>
  <si>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</si>
  <si>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</si>
  <si>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</si>
  <si>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</si>
  <si>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</si>
  <si>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</si>
  <si>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</si>
  <si>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</si>
  <si>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</si>
  <si>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</si>
  <si>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</si>
  <si>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</si>
  <si>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</si>
  <si>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</si>
  <si>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</si>
  <si>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</si>
  <si>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</si>
  <si>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</si>
  <si>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</si>
  <si>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</si>
  <si>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</si>
  <si>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</si>
  <si>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</si>
  <si>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</si>
  <si>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</si>
  <si>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</si>
  <si>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</si>
  <si>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</si>
  <si>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</si>
  <si>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</si>
  <si>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</si>
  <si>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</si>
  <si>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</si>
  <si>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</si>
  <si>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</si>
  <si>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</si>
  <si>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</si>
  <si>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</si>
  <si>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</si>
  <si>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</si>
  <si>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</si>
  <si>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</si>
  <si>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</si>
  <si>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</si>
  <si>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</si>
  <si>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</si>
  <si>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</si>
  <si>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</si>
  <si>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</si>
  <si>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</si>
  <si>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</si>
  <si>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</si>
  <si>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</si>
  <si>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</si>
  <si>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</si>
  <si>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</si>
  <si>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</si>
  <si>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</si>
  <si>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</si>
  <si>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</si>
  <si>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</si>
  <si>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</si>
  <si>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</si>
  <si>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</si>
  <si>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</si>
  <si>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</si>
  <si>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</si>
  <si>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</si>
  <si>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</si>
  <si>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</si>
  <si>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</si>
  <si>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</si>
  <si>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</si>
  <si>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</si>
  <si>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</si>
  <si>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</si>
  <si>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</si>
  <si>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</si>
  <si>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</si>
  <si>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</si>
  <si>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</si>
  <si>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</si>
  <si>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</si>
  <si>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</si>
  <si>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</si>
  <si>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</si>
  <si>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</si>
  <si>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</si>
  <si>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</si>
  <si>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</si>
  <si>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</si>
  <si>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</si>
  <si>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</si>
  <si>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</si>
  <si>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</si>
  <si>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</si>
  <si>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</si>
  <si>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</si>
  <si>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</si>
  <si>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</si>
  <si>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</si>
  <si>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</si>
  <si>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</si>
  <si>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</si>
  <si>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</si>
  <si>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</si>
  <si>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</si>
  <si>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</si>
  <si>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</si>
  <si>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</si>
  <si>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</si>
  <si>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</si>
  <si>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</si>
  <si>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</si>
  <si>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</si>
  <si>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</si>
  <si>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</si>
  <si>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</si>
  <si>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</si>
  <si>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</si>
  <si>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</si>
  <si>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</si>
  <si>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</si>
  <si>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</si>
  <si>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</si>
  <si>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</si>
  <si>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</si>
  <si>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</si>
  <si>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</si>
  <si>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</si>
  <si>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</si>
  <si>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</si>
  <si>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</si>
  <si>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</si>
  <si>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</si>
  <si>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</si>
  <si>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</si>
  <si>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</si>
  <si>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</si>
  <si>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</si>
  <si>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</si>
  <si>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</si>
  <si>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</si>
  <si>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</si>
  <si>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</si>
  <si>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</si>
  <si>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</si>
  <si>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</si>
  <si>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</si>
  <si>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</si>
  <si>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</si>
  <si>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</si>
  <si>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</si>
  <si>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</si>
  <si>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</si>
  <si>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</si>
  <si>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</si>
  <si>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</si>
  <si>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</si>
  <si>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</si>
  <si>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</si>
  <si>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</si>
  <si>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</si>
  <si>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</si>
  <si>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</si>
  <si>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</si>
  <si>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</si>
  <si>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</si>
  <si>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</si>
  <si>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</si>
  <si>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</si>
  <si>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</si>
  <si>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</si>
  <si>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</si>
  <si>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</si>
  <si>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</si>
  <si>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</si>
  <si>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</si>
  <si>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</si>
  <si>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</si>
  <si>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</si>
  <si>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</si>
  <si>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</si>
  <si>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</si>
  <si>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</si>
  <si>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</si>
  <si>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</si>
  <si>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</si>
  <si>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</si>
  <si>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</si>
  <si>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</si>
  <si>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</si>
  <si>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</si>
  <si>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</si>
  <si>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</si>
  <si>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</si>
  <si>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</si>
  <si>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</si>
  <si>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</si>
  <si>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</si>
  <si>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</si>
  <si>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</si>
  <si>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</si>
  <si>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</si>
  <si>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</si>
  <si>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</si>
  <si>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</si>
  <si>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</si>
  <si>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</si>
  <si>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</si>
  <si>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</si>
  <si>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</si>
  <si>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</si>
  <si>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</si>
  <si>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</si>
  <si>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</si>
  <si>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</si>
  <si>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</si>
  <si>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</si>
  <si>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</si>
  <si>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</si>
  <si>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</si>
  <si>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</si>
  <si>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</si>
  <si>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</si>
  <si>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</si>
  <si>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</si>
  <si>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</si>
  <si>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</si>
  <si>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</si>
  <si>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</si>
  <si>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</si>
  <si>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</si>
  <si>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</si>
  <si>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</si>
  <si>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</si>
  <si>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</si>
  <si>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</si>
  <si>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</si>
  <si>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</si>
  <si>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</si>
  <si>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</si>
  <si>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</si>
  <si>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</si>
  <si>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</si>
  <si>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</si>
  <si>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</si>
  <si>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</si>
  <si>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</si>
  <si>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</si>
  <si>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</si>
  <si>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</si>
  <si>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</si>
  <si>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</si>
  <si>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</si>
  <si>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</si>
  <si>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</si>
  <si>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</si>
  <si>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</si>
  <si>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</si>
  <si>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</si>
  <si>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</si>
  <si>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</si>
  <si>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</si>
  <si>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</si>
  <si>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</si>
  <si>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</si>
  <si>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</si>
  <si>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</si>
  <si>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</si>
  <si>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</si>
  <si>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</si>
  <si>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</si>
  <si>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</si>
  <si>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</si>
  <si>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</si>
  <si>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</si>
  <si>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</si>
  <si>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</si>
  <si>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</si>
  <si>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</si>
  <si>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</si>
  <si>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</si>
  <si>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</si>
  <si>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</si>
  <si>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</si>
  <si>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</si>
  <si>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</si>
  <si>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</si>
  <si>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</si>
  <si>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</si>
  <si>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</si>
  <si>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</si>
  <si>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</si>
  <si>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</si>
  <si>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</si>
  <si>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</si>
  <si>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</si>
  <si>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</si>
  <si>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</si>
  <si>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</si>
  <si>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</si>
  <si>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</si>
  <si>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</si>
  <si>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</si>
  <si>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</si>
  <si>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</si>
  <si>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</si>
  <si>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</si>
  <si>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</si>
  <si>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</si>
  <si>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</si>
  <si>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</si>
  <si>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</si>
  <si>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</si>
  <si>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</si>
  <si>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</si>
  <si>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</si>
  <si>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</si>
  <si>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</si>
  <si>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</si>
  <si>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</si>
  <si>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</si>
  <si>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</si>
  <si>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</si>
  <si>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</si>
  <si>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</si>
  <si>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</si>
  <si>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</si>
  <si>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</si>
  <si>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</si>
  <si>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</si>
  <si>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</si>
  <si>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</si>
  <si>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</si>
  <si>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</si>
  <si>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</si>
  <si>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</si>
  <si>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</si>
  <si>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</si>
  <si>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</si>
  <si>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</si>
  <si>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</si>
  <si>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</si>
  <si>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</si>
  <si>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</si>
  <si>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</si>
  <si>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</si>
  <si>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</si>
  <si>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</si>
  <si>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</si>
  <si>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</si>
  <si>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</si>
  <si>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</si>
  <si>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</si>
  <si>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</si>
  <si>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</si>
  <si>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</si>
  <si>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</si>
  <si>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</si>
  <si>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</si>
  <si>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</si>
  <si>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</si>
  <si>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</si>
  <si>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</si>
  <si>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</si>
  <si>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</si>
  <si>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</si>
  <si>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</si>
  <si>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</si>
  <si>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</si>
  <si>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</si>
  <si>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</si>
  <si>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</si>
  <si>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</si>
  <si>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</si>
  <si>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</si>
  <si>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</si>
  <si>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</si>
  <si>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</si>
  <si>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</si>
  <si>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</si>
  <si>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</si>
  <si>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</si>
  <si>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</si>
  <si>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</si>
  <si>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</si>
  <si>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</si>
  <si>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</si>
  <si>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</si>
  <si>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</si>
  <si>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</si>
  <si>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</si>
  <si>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</si>
  <si>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</si>
  <si>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</si>
  <si>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</si>
  <si>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</si>
  <si>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</si>
  <si>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</si>
  <si>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</si>
  <si>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</si>
  <si>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</si>
  <si>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</si>
  <si>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</si>
  <si>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</si>
  <si>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</si>
  <si>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</si>
  <si>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</si>
  <si>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</si>
  <si>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</si>
  <si>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</si>
  <si>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</si>
  <si>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</si>
  <si>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</si>
  <si>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</si>
  <si>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</si>
  <si>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</si>
  <si>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</si>
  <si>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</si>
  <si>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</si>
  <si>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</si>
  <si>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</si>
  <si>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</si>
  <si>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</si>
  <si>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</si>
  <si>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</si>
  <si>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</si>
  <si>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</si>
  <si>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</si>
  <si>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</si>
  <si>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</si>
  <si>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</si>
  <si>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</si>
  <si>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</si>
  <si>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</si>
  <si>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</si>
  <si>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</si>
  <si>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</si>
  <si>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</si>
  <si>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</si>
  <si>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</si>
  <si>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</si>
  <si>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</si>
  <si>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</si>
  <si>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</si>
  <si>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</si>
  <si>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</si>
  <si>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</si>
  <si>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</si>
  <si>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</si>
  <si>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</si>
  <si>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</si>
  <si>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</si>
  <si>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</si>
  <si>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</si>
  <si>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</si>
  <si>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</si>
  <si>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</si>
  <si>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</si>
  <si>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</si>
  <si>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</si>
  <si>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</si>
  <si>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</si>
  <si>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</si>
  <si>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</si>
  <si>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</si>
  <si>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</si>
  <si>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</si>
  <si>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</si>
  <si>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</si>
  <si>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</si>
  <si>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</si>
  <si>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</si>
  <si>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</si>
  <si>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</si>
  <si>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</si>
  <si>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</si>
  <si>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</si>
  <si>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</si>
  <si>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</si>
  <si>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</si>
  <si>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</si>
  <si>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</si>
  <si>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</si>
  <si>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</si>
  <si>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</si>
  <si>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</si>
  <si>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</si>
  <si>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</si>
  <si>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</si>
  <si>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</si>
  <si>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</si>
  <si>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</si>
  <si>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</si>
  <si>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</si>
  <si>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</si>
  <si>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</si>
  <si>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</si>
  <si>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</si>
  <si>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</si>
  <si>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</si>
  <si>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</si>
  <si>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</si>
  <si>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</si>
  <si>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</si>
  <si>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</si>
  <si>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</si>
  <si>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</si>
  <si>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</si>
  <si>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</si>
  <si>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</si>
  <si>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</si>
  <si>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</si>
  <si>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</si>
  <si>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</si>
  <si>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</si>
  <si>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</si>
  <si>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</si>
  <si>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</si>
  <si>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</si>
  <si>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</si>
  <si>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</si>
  <si>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</si>
  <si>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</si>
  <si>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</si>
  <si>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</si>
  <si>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</si>
  <si>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</si>
  <si>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</si>
  <si>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</si>
  <si>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</si>
  <si>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</si>
  <si>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</si>
  <si>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</si>
  <si>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</si>
  <si>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</si>
  <si>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</si>
  <si>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</si>
  <si>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</si>
  <si>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</si>
  <si>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</si>
  <si>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</si>
  <si>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</si>
  <si>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</si>
  <si>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</si>
  <si>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</si>
  <si>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</si>
  <si>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</si>
  <si>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</si>
  <si>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</si>
  <si>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</si>
  <si>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</si>
  <si>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</si>
  <si>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</si>
  <si>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</si>
  <si>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</si>
  <si>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</si>
  <si>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</si>
  <si>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</si>
  <si>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</si>
  <si>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</si>
  <si>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</si>
  <si>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</si>
  <si>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</si>
  <si>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</si>
  <si>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</si>
  <si>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</si>
  <si>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</si>
  <si>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</si>
  <si>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</si>
  <si>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</si>
  <si>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</si>
  <si>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</si>
  <si>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</si>
  <si>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</si>
  <si>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</si>
  <si>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</si>
  <si>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</si>
  <si>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</si>
  <si>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</si>
  <si>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</si>
  <si>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</si>
  <si>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</si>
  <si>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</si>
  <si>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</si>
  <si>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</si>
  <si>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</si>
  <si>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</si>
  <si>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</si>
  <si>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</si>
  <si>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</si>
  <si>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</si>
  <si>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</si>
  <si>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</si>
  <si>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</si>
  <si>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</si>
  <si>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</si>
  <si>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</si>
  <si>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</si>
  <si>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</si>
  <si>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</si>
  <si>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</si>
  <si>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</si>
  <si>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</si>
  <si>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</si>
  <si>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</si>
  <si>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</si>
  <si>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</si>
  <si>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</si>
  <si>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</si>
  <si>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</si>
  <si>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</si>
  <si>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</si>
  <si>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</si>
  <si>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</si>
  <si>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</si>
  <si>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</si>
  <si>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</si>
  <si>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</si>
  <si>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</si>
  <si>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</si>
  <si>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</si>
  <si>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</si>
  <si>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</si>
  <si>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</si>
  <si>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</si>
  <si>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</si>
  <si>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</si>
  <si>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</si>
  <si>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</si>
  <si>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</si>
  <si>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</si>
  <si>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</si>
  <si>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</si>
  <si>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</si>
  <si>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</si>
  <si>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</si>
  <si>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</si>
  <si>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</si>
  <si>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</si>
  <si>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</si>
  <si>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</si>
  <si>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</si>
  <si>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</si>
  <si>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</si>
  <si>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</si>
  <si>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</si>
  <si>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</si>
  <si>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</si>
  <si>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</si>
  <si>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</si>
  <si>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</si>
  <si>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</si>
  <si>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</si>
  <si>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</si>
  <si>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</si>
  <si>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</si>
  <si>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</si>
  <si>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</si>
  <si>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</si>
  <si>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</si>
  <si>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</si>
  <si>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</si>
  <si>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</si>
  <si>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</si>
  <si>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</si>
  <si>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</si>
  <si>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</si>
  <si>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</si>
  <si>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</si>
  <si>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</si>
  <si>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</si>
  <si>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</si>
  <si>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</si>
  <si>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</si>
  <si>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</si>
  <si>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</si>
  <si>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</si>
  <si>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</si>
  <si>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</si>
  <si>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</si>
  <si>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</si>
  <si>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</si>
  <si>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</si>
  <si>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</si>
  <si>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</si>
  <si>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</si>
  <si>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</si>
  <si>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</si>
  <si>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</si>
  <si>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</si>
  <si>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</si>
  <si>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</si>
  <si>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</si>
  <si>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</si>
  <si>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</si>
  <si>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</si>
  <si>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</si>
  <si>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</si>
  <si>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</si>
  <si>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</si>
  <si>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</si>
  <si>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</si>
  <si>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</si>
  <si>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</si>
  <si>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</si>
  <si>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</si>
  <si>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</si>
  <si>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</si>
  <si>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</si>
  <si>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</si>
  <si>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</si>
  <si>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</si>
  <si>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</si>
  <si>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</si>
  <si>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</si>
  <si>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</si>
  <si>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</si>
  <si>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</si>
  <si>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</si>
  <si>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</si>
  <si>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</si>
  <si>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</si>
  <si>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</si>
  <si>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</si>
  <si>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</si>
  <si>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</si>
  <si>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</si>
  <si>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</si>
  <si>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</si>
  <si>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</si>
  <si>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</si>
  <si>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</si>
  <si>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</si>
  <si>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</si>
  <si>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</si>
  <si>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</si>
  <si>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</si>
  <si>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</si>
  <si>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</si>
  <si>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</si>
  <si>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</si>
  <si>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</si>
  <si>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</si>
  <si>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</si>
  <si>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</si>
  <si>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</si>
  <si>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</si>
  <si>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</si>
  <si>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</si>
  <si>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</si>
  <si>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</si>
  <si>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</si>
  <si>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</si>
  <si>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</si>
  <si>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</si>
  <si>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</si>
  <si>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</si>
  <si>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</si>
  <si>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</si>
  <si>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</si>
  <si>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</si>
  <si>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</si>
  <si>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</si>
  <si>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</si>
  <si>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</si>
  <si>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</si>
  <si>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</si>
  <si>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</si>
  <si>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</si>
  <si>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</si>
  <si>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</si>
  <si>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</si>
  <si>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</si>
  <si>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</si>
  <si>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</si>
  <si>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</si>
  <si>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</si>
  <si>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</si>
  <si>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</si>
  <si>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</si>
  <si>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</si>
  <si>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</si>
  <si>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</si>
  <si>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</si>
  <si>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</si>
  <si>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</si>
  <si>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</si>
  <si>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</si>
  <si>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</si>
  <si>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</si>
  <si>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</si>
  <si>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</si>
  <si>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</si>
  <si>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</si>
  <si>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</si>
  <si>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</si>
  <si>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</si>
  <si>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</si>
  <si>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</si>
  <si>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</si>
  <si>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</si>
  <si>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</si>
  <si>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</si>
  <si>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</si>
  <si>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</si>
  <si>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</si>
  <si>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</si>
  <si>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</si>
  <si>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</si>
  <si>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</si>
  <si>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</si>
  <si>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</si>
  <si>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</si>
  <si>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</si>
  <si>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</si>
  <si>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</si>
  <si>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</si>
  <si>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</si>
  <si>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</si>
  <si>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</si>
  <si>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</si>
  <si>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</si>
  <si>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</si>
  <si>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</si>
  <si>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</si>
  <si>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</si>
  <si>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</si>
  <si>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</si>
  <si>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</si>
  <si>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</si>
  <si>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</si>
  <si>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</si>
  <si>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</si>
  <si>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</si>
  <si>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</si>
  <si>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</si>
  <si>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</si>
  <si>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</si>
  <si>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</si>
  <si>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</si>
  <si>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</si>
  <si>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</si>
  <si>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</si>
  <si>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</si>
  <si>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</si>
  <si>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</si>
  <si>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</si>
  <si>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</si>
  <si>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</si>
  <si>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</si>
  <si>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</si>
  <si>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</si>
  <si>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</si>
  <si>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</si>
  <si>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</si>
  <si>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</si>
  <si>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</si>
  <si>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</si>
  <si>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</si>
  <si>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</si>
  <si>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</si>
  <si>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</si>
  <si>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</si>
  <si>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</si>
  <si>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</si>
  <si>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</si>
  <si>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</si>
  <si>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</si>
  <si>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</si>
  <si>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</si>
  <si>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</si>
  <si>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</si>
  <si>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</si>
  <si>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</si>
  <si>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</si>
  <si>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</si>
  <si>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</si>
  <si>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</si>
  <si>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</si>
  <si>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</si>
  <si>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</si>
  <si>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</si>
  <si>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</si>
  <si>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</si>
  <si>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</si>
  <si>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</si>
  <si>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</si>
  <si>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</si>
  <si>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</si>
  <si>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</si>
  <si>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</si>
  <si>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</si>
  <si>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</si>
  <si>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</si>
  <si>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</si>
  <si>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</si>
  <si>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</si>
  <si>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</si>
  <si>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</si>
  <si>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</si>
  <si>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</si>
  <si>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</si>
  <si>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</si>
  <si>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</si>
  <si>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</si>
  <si>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</si>
  <si>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</si>
  <si>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</si>
  <si>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</si>
  <si>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</si>
  <si>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</si>
  <si>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</si>
  <si>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</si>
  <si>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</si>
  <si>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</si>
  <si>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</si>
  <si>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</si>
  <si>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</si>
  <si>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</si>
  <si>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</si>
  <si>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</si>
  <si>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</si>
  <si>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</si>
  <si>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</si>
  <si>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</si>
  <si>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</si>
  <si>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</si>
  <si>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</si>
  <si>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</si>
  <si>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</si>
  <si>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</si>
  <si>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</si>
  <si>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</si>
  <si>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</si>
  <si>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</si>
  <si>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</si>
  <si>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</si>
  <si>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</si>
  <si>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</si>
  <si>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</si>
  <si>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</si>
  <si>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</si>
  <si>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</si>
  <si>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</si>
  <si>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</si>
  <si>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</si>
  <si>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</si>
  <si>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</si>
  <si>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</si>
  <si>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</si>
  <si>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</si>
  <si>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</si>
  <si>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</si>
  <si>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</si>
  <si>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</si>
  <si>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</si>
  <si>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</si>
  <si>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</si>
  <si>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</si>
  <si>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</si>
  <si>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</si>
  <si>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</si>
  <si>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</si>
  <si>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</si>
  <si>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</si>
  <si>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</si>
  <si>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</si>
  <si>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</si>
  <si>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</si>
  <si>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</si>
  <si>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</si>
  <si>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</si>
  <si>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</si>
  <si>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</si>
  <si>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</si>
  <si>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</si>
  <si>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</si>
  <si>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</si>
  <si>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</si>
  <si>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</si>
  <si>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</si>
  <si>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</si>
  <si>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</si>
  <si>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</si>
  <si>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</si>
  <si>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</si>
  <si>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</si>
  <si>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</si>
  <si>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</si>
  <si>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</si>
  <si>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</si>
  <si>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</si>
  <si>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</si>
  <si>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</si>
  <si>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</si>
  <si>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</si>
  <si>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</si>
  <si>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</si>
  <si>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</si>
  <si>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</si>
  <si>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</si>
  <si>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</si>
  <si>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</si>
  <si>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</si>
  <si>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</si>
  <si>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</si>
  <si>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</si>
  <si>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</si>
  <si>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</si>
  <si>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</si>
  <si>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</si>
  <si>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</si>
  <si>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</si>
  <si>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</si>
  <si>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</si>
  <si>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</si>
  <si>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</si>
  <si>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</si>
  <si>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</si>
  <si>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</si>
  <si>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</si>
  <si>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</si>
  <si>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</si>
  <si>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</si>
  <si>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</si>
  <si>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</si>
  <si>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</si>
  <si>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</si>
  <si>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</si>
  <si>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</si>
  <si>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</si>
  <si>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</si>
  <si>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</si>
  <si>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</si>
  <si>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</si>
  <si>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</si>
  <si>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</si>
  <si>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</si>
  <si>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</si>
  <si>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</si>
  <si>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</si>
  <si>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</si>
  <si>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</si>
  <si>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</si>
  <si>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</si>
  <si>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</si>
  <si>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</si>
  <si>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</si>
  <si>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</si>
  <si>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</si>
  <si>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</si>
  <si>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</si>
  <si>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</si>
  <si>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</si>
  <si>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</si>
  <si>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</si>
  <si>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</si>
  <si>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</si>
  <si>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</si>
  <si>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</si>
  <si>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</si>
  <si>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</si>
  <si>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</si>
  <si>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</si>
  <si>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</si>
  <si>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</si>
  <si>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</si>
  <si>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</si>
  <si>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</si>
  <si>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</si>
  <si>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</si>
  <si>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</si>
  <si>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</si>
  <si>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</si>
  <si>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</si>
  <si>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</si>
  <si>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</si>
  <si>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</si>
  <si>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</si>
  <si>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</si>
  <si>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</si>
  <si>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</si>
  <si>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</si>
  <si>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</si>
  <si>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</si>
  <si>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</si>
  <si>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</si>
  <si>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</si>
  <si>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</si>
  <si>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</si>
  <si>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</si>
  <si>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</si>
  <si>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</si>
  <si>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</si>
  <si>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</si>
  <si>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</si>
  <si>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</si>
  <si>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</si>
  <si>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</si>
  <si>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</si>
  <si>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</si>
  <si>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</si>
  <si>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</si>
  <si>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</si>
  <si>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</si>
  <si>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</si>
  <si>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</si>
  <si>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</si>
  <si>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</si>
  <si>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</si>
  <si>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</si>
  <si>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</si>
  <si>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</si>
  <si>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</si>
  <si>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</si>
  <si>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</si>
  <si>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</si>
  <si>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</si>
  <si>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</si>
  <si>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</si>
  <si>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</si>
  <si>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</si>
  <si>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</si>
  <si>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</si>
  <si>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</si>
  <si>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</si>
  <si>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</si>
  <si>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</si>
  <si>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</si>
  <si>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</si>
  <si>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</si>
  <si>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</si>
  <si>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</si>
  <si>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</si>
  <si>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</si>
  <si>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</si>
  <si>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</si>
  <si>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</si>
  <si>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</si>
  <si>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</si>
  <si>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</si>
  <si>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</si>
  <si>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</si>
  <si>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</si>
  <si>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</si>
  <si>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</si>
  <si>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</si>
  <si>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</si>
  <si>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</si>
  <si>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</si>
  <si>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</si>
  <si>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</si>
  <si>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</si>
  <si>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</si>
  <si>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</si>
  <si>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</si>
  <si>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</si>
  <si>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</si>
  <si>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</si>
  <si>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</si>
  <si>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</si>
  <si>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</si>
  <si>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</si>
  <si>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</si>
  <si>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</si>
  <si>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</si>
  <si>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</si>
  <si>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</si>
  <si>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</si>
  <si>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</si>
  <si>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</si>
  <si>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</si>
  <si>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</si>
  <si>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</si>
  <si>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</si>
  <si>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</si>
  <si>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</si>
  <si>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</si>
  <si>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</si>
  <si>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</si>
  <si>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</si>
  <si>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</si>
  <si>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</si>
  <si>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</si>
  <si>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</si>
  <si>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</si>
  <si>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</si>
  <si>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</si>
  <si>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</si>
  <si>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</si>
  <si>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</si>
  <si>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</si>
  <si>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</si>
  <si>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</si>
  <si>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</si>
  <si>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</si>
  <si>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</si>
  <si>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</si>
  <si>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</si>
  <si>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</si>
  <si>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</si>
  <si>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</si>
  <si>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</si>
  <si>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</si>
  <si>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</si>
  <si>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</si>
  <si>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</si>
  <si>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</si>
  <si>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</si>
  <si>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</si>
  <si>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</si>
  <si>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</si>
  <si>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</si>
  <si>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</si>
  <si>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</si>
  <si>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</si>
  <si>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</si>
  <si>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</si>
  <si>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</si>
  <si>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</si>
  <si>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</si>
  <si>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</si>
  <si>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</si>
  <si>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</si>
  <si>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</si>
  <si>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</si>
  <si>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</si>
  <si>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</si>
  <si>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</si>
  <si>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</si>
  <si>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</si>
  <si>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</si>
  <si>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</si>
  <si>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</si>
  <si>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</si>
  <si>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</si>
  <si>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</si>
  <si>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</si>
  <si>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</si>
  <si>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</si>
  <si>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</si>
  <si>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</si>
  <si>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</si>
  <si>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</si>
  <si>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</si>
  <si>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</si>
  <si>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</si>
  <si>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</si>
  <si>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</si>
  <si>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</si>
  <si>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</si>
  <si>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</si>
  <si>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</si>
  <si>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</si>
  <si>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</si>
  <si>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</si>
  <si>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</si>
  <si>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</si>
  <si>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</si>
  <si>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</si>
  <si>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</si>
  <si>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</si>
  <si>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</si>
  <si>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</si>
  <si>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</si>
  <si>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</si>
  <si>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</si>
  <si>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</si>
  <si>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</si>
  <si>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</si>
  <si>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</si>
  <si>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</si>
  <si>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</si>
  <si>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</si>
  <si>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</si>
  <si>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</si>
  <si>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</si>
  <si>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</si>
  <si>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</si>
  <si>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</si>
  <si>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</si>
  <si>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</si>
  <si>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</si>
  <si>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</si>
  <si>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</si>
  <si>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</si>
  <si>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</si>
  <si>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</si>
  <si>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</si>
  <si>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</si>
  <si>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</si>
  <si>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</si>
  <si>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</si>
  <si>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</si>
  <si>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</si>
  <si>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</si>
  <si>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</si>
  <si>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</si>
  <si>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</si>
  <si>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</si>
  <si>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</si>
  <si>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</si>
  <si>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</si>
  <si>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</si>
  <si>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</si>
  <si>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</si>
  <si>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</si>
  <si>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</si>
  <si>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</si>
  <si>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</si>
  <si>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</si>
  <si>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</si>
  <si>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</si>
  <si>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</si>
  <si>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</si>
  <si>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</si>
  <si>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</si>
  <si>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</si>
  <si>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</si>
  <si>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</si>
  <si>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</si>
  <si>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</si>
  <si>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</si>
  <si>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</si>
  <si>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</si>
  <si>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</si>
  <si>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</si>
  <si>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</si>
  <si>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</si>
  <si>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</si>
  <si>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</si>
  <si>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</si>
  <si>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</si>
  <si>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</si>
  <si>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</si>
  <si>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</si>
  <si>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</si>
  <si>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</si>
  <si>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</si>
  <si>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</si>
  <si>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</si>
  <si>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</si>
  <si>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</si>
  <si>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</si>
  <si>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</si>
  <si>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</si>
  <si>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</si>
  <si>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</si>
  <si>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</si>
  <si>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</si>
  <si>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</si>
  <si>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</si>
  <si>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</si>
  <si>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</si>
  <si>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</si>
  <si>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</si>
  <si>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</si>
  <si>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</si>
  <si>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</si>
  <si>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</si>
  <si>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</si>
  <si>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</si>
  <si>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</si>
  <si>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</si>
  <si>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</si>
  <si>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</si>
  <si>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</si>
  <si>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</si>
  <si>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</si>
  <si>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</si>
  <si>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</si>
  <si>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</si>
  <si>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</si>
  <si>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</si>
  <si>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</si>
  <si>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</si>
  <si>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</si>
  <si>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</si>
  <si>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</si>
  <si>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</si>
  <si>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</si>
  <si>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</si>
  <si>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</si>
  <si>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</si>
  <si>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</si>
  <si>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</si>
  <si>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</si>
  <si>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</si>
  <si>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</si>
  <si>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</si>
  <si>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</si>
  <si>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</si>
  <si>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</si>
  <si>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</si>
  <si>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</si>
  <si>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</si>
  <si>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</si>
  <si>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</si>
  <si>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</si>
  <si>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</si>
  <si>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</si>
  <si>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</si>
  <si>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</si>
  <si>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</si>
  <si>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</si>
  <si>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</si>
  <si>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</si>
  <si>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</si>
  <si>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</si>
  <si>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</si>
  <si>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</si>
  <si>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</si>
  <si>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</si>
  <si>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</si>
  <si>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</si>
  <si>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</si>
  <si>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</si>
  <si>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</si>
  <si>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</si>
  <si>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</si>
  <si>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</si>
  <si>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</si>
  <si>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</si>
  <si>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</si>
  <si>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</si>
  <si>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</si>
  <si>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</si>
  <si>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</si>
  <si>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</si>
  <si>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</si>
  <si>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</si>
  <si>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</si>
  <si>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</si>
  <si>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</si>
  <si>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</si>
  <si>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</si>
  <si>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</si>
  <si>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</si>
  <si>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</si>
  <si>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</si>
  <si>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</si>
  <si>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</si>
  <si>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</si>
  <si>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</si>
  <si>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</si>
  <si>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</si>
  <si>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</si>
  <si>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</si>
  <si>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</si>
  <si>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</si>
  <si>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</si>
  <si>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</si>
  <si>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</si>
  <si>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</si>
  <si>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</si>
  <si>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</si>
  <si>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</si>
  <si>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</si>
  <si>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</si>
  <si>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</si>
  <si>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</si>
  <si>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</si>
  <si>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</si>
  <si>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</si>
  <si>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</si>
  <si>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</si>
  <si>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</si>
  <si>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</si>
  <si>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</si>
  <si>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</si>
  <si>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</si>
  <si>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</si>
  <si>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</si>
  <si>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</si>
  <si>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</si>
  <si>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</si>
  <si>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</si>
  <si>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</si>
  <si>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</si>
  <si>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</si>
  <si>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</si>
  <si>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</si>
  <si>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</si>
  <si>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</si>
  <si>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</si>
  <si>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</si>
  <si>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</si>
  <si>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</si>
  <si>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</si>
  <si>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</si>
  <si>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</si>
  <si>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</si>
  <si>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</si>
  <si>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</si>
  <si>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</si>
  <si>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</si>
  <si>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</si>
  <si>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</si>
  <si>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</si>
  <si>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</si>
  <si>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</si>
  <si>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</si>
  <si>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</si>
  <si>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</si>
  <si>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</si>
  <si>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</si>
  <si>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</si>
  <si>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</si>
  <si>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</si>
  <si>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</si>
  <si>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</si>
  <si>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</si>
  <si>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</si>
  <si>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</si>
  <si>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</si>
  <si>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</si>
  <si>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</si>
  <si>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</si>
  <si>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</si>
  <si>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</si>
  <si>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</si>
  <si>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</si>
  <si>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</si>
  <si>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</si>
  <si>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</si>
  <si>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</si>
  <si>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</si>
  <si>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</si>
  <si>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</si>
  <si>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</si>
  <si>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</si>
  <si>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</si>
  <si>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</si>
  <si>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</si>
  <si>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</si>
  <si>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</si>
  <si>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</si>
  <si>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</si>
  <si>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</si>
  <si>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</si>
  <si>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</si>
  <si>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</si>
  <si>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</si>
  <si>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</si>
  <si>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</si>
  <si>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</si>
  <si>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</si>
  <si>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</si>
  <si>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</si>
  <si>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</si>
  <si>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</si>
  <si>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</si>
  <si>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</si>
  <si>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</si>
  <si>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</si>
  <si>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</si>
  <si>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</si>
  <si>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</si>
  <si>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</si>
  <si>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</si>
  <si>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</si>
  <si>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</si>
  <si>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</si>
  <si>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</si>
  <si>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</si>
  <si>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</si>
  <si>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</si>
  <si>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</si>
  <si>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</si>
  <si>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</si>
  <si>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</si>
  <si>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</si>
  <si>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</si>
  <si>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</si>
  <si>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</si>
  <si>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</si>
  <si>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</si>
  <si>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</si>
  <si>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</si>
  <si>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</si>
  <si>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</si>
  <si>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</si>
  <si>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</si>
  <si>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</si>
  <si>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</si>
  <si>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</si>
  <si>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</si>
  <si>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</si>
  <si>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</si>
  <si>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</si>
  <si>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</si>
  <si>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</si>
  <si>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</si>
  <si>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</si>
  <si>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</si>
  <si>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</si>
  <si>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</si>
  <si>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</si>
  <si>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</si>
  <si>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</si>
  <si>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</si>
  <si>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</si>
  <si>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</si>
  <si>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</si>
  <si>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</si>
  <si>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</si>
  <si>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</si>
  <si>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</si>
  <si>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</si>
  <si>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</si>
  <si>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</si>
  <si>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</si>
  <si>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</si>
  <si>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</si>
  <si>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</si>
  <si>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</si>
  <si>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</si>
  <si>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</si>
  <si>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</si>
  <si>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</si>
  <si>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</si>
  <si>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</si>
  <si>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</si>
  <si>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</si>
  <si>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</si>
  <si>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</si>
  <si>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</si>
  <si>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</si>
  <si>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</si>
  <si>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</si>
  <si>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</si>
  <si>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</si>
  <si>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</si>
  <si>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</si>
  <si>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</si>
  <si>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</si>
  <si>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</si>
  <si>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</si>
  <si>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</si>
  <si>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</si>
  <si>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</si>
  <si>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</si>
  <si>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</si>
  <si>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</si>
  <si>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</si>
  <si>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</si>
  <si>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</si>
  <si>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</si>
  <si>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</si>
  <si>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</si>
  <si>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</si>
  <si>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</si>
  <si>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</si>
  <si>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</si>
  <si>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</si>
  <si>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</si>
  <si>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</si>
  <si>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</si>
  <si>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</si>
  <si>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</si>
  <si>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</si>
  <si>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</si>
  <si>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</si>
  <si>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</si>
  <si>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</si>
  <si>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</si>
  <si>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</si>
  <si>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</si>
  <si>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</si>
  <si>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</si>
  <si>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</si>
  <si>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</si>
  <si>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</si>
  <si>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</si>
  <si>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</si>
  <si>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</si>
  <si>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</si>
  <si>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</si>
  <si>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</si>
  <si>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</si>
  <si>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</si>
  <si>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</si>
  <si>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</si>
  <si>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</si>
  <si>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</si>
  <si>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</si>
  <si>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</si>
  <si>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</si>
  <si>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</si>
  <si>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</si>
  <si>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</si>
  <si>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</si>
  <si>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</si>
  <si>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</si>
  <si>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</si>
  <si>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</si>
  <si>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</si>
  <si>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</si>
  <si>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</si>
  <si>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</si>
  <si>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</si>
  <si>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</si>
  <si>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</si>
  <si>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</si>
  <si>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</si>
  <si>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</si>
  <si>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</si>
  <si>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</si>
  <si>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</si>
  <si>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</si>
  <si>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</si>
  <si>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</si>
  <si>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</si>
  <si>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</si>
  <si>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</si>
  <si>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</si>
  <si>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</si>
  <si>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</si>
  <si>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</si>
  <si>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</si>
  <si>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</si>
  <si>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</si>
  <si>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</si>
  <si>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</si>
  <si>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</si>
  <si>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</si>
  <si>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</si>
  <si>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</si>
  <si>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</si>
  <si>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</si>
  <si>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</si>
  <si>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</si>
  <si>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</si>
  <si>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</si>
  <si>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</si>
  <si>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</si>
  <si>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</si>
  <si>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</si>
  <si>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</si>
  <si>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</si>
  <si>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</si>
  <si>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</si>
  <si>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</si>
  <si>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</si>
  <si>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</si>
  <si>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</si>
  <si>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</si>
  <si>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</si>
  <si>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</si>
  <si>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</si>
  <si>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</si>
  <si>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</si>
  <si>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</si>
  <si>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</si>
  <si>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</si>
  <si>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</si>
  <si>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</si>
  <si>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</si>
  <si>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</si>
  <si>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</si>
  <si>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</si>
  <si>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</si>
  <si>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</si>
  <si>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</si>
  <si>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</si>
  <si>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</si>
  <si>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</si>
  <si>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</si>
  <si>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</si>
  <si>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</si>
  <si>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</si>
  <si>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</si>
  <si>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</si>
  <si>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</si>
  <si>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</si>
  <si>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</si>
  <si>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</si>
  <si>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</si>
  <si>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</si>
  <si>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</si>
  <si>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</si>
  <si>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</si>
  <si>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</si>
  <si>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</si>
  <si>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</si>
  <si>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</si>
  <si>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</si>
  <si>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</si>
  <si>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</si>
  <si>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</si>
  <si>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</si>
  <si>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</si>
  <si>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</si>
  <si>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</si>
  <si>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</si>
  <si>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</si>
  <si>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</si>
  <si>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</si>
  <si>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</si>
  <si>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</si>
  <si>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</si>
  <si>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</si>
  <si>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</si>
  <si>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</si>
  <si>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</si>
  <si>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</si>
  <si>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</si>
  <si>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</si>
  <si>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</si>
  <si>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</si>
  <si>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</si>
  <si>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</si>
  <si>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</si>
  <si>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</si>
  <si>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</si>
  <si>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</si>
  <si>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</si>
  <si>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</si>
  <si>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</si>
  <si>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</si>
  <si>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</si>
  <si>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</si>
  <si>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</si>
  <si>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</si>
  <si>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</si>
  <si>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</si>
  <si>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</si>
  <si>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</si>
  <si>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</si>
  <si>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</si>
  <si>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</si>
  <si>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</si>
  <si>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</si>
  <si>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</si>
  <si>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</si>
  <si>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</si>
  <si>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</si>
  <si>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</si>
  <si>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</si>
  <si>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</si>
  <si>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</si>
  <si>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</si>
  <si>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</si>
  <si>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</si>
  <si>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</si>
  <si>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</si>
  <si>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</si>
  <si>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</si>
  <si>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</si>
  <si>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</si>
  <si>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</si>
  <si>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</si>
  <si>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</si>
  <si>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</si>
  <si>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</si>
  <si>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</si>
  <si>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</si>
  <si>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</si>
  <si>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</si>
  <si>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</si>
  <si>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</si>
  <si>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</si>
  <si>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</si>
  <si>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</si>
  <si>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</si>
  <si>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</si>
  <si>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</si>
  <si>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</si>
  <si>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</si>
  <si>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</si>
  <si>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</si>
  <si>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</si>
  <si>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</si>
  <si>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</si>
  <si>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</si>
  <si>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</si>
  <si>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</si>
  <si>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</si>
  <si>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</si>
  <si>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</si>
  <si>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</si>
  <si>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</si>
  <si>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</si>
  <si>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</si>
  <si>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</si>
  <si>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</si>
  <si>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</si>
  <si>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</si>
  <si>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</si>
  <si>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</si>
  <si>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</si>
  <si>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</si>
  <si>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</si>
  <si>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</si>
  <si>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</si>
  <si>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</si>
  <si>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</si>
  <si>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</si>
  <si>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</si>
  <si>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</si>
  <si>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</si>
  <si>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</si>
  <si>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</si>
  <si>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</si>
  <si>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</si>
  <si>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</si>
  <si>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</si>
  <si>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</si>
  <si>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</si>
  <si>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</si>
  <si>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</si>
  <si>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</si>
  <si>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</si>
  <si>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</si>
  <si>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</si>
  <si>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</si>
  <si>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</si>
  <si>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</si>
  <si>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</si>
  <si>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</si>
  <si>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</si>
  <si>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</si>
  <si>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</si>
  <si>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</si>
  <si>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</si>
  <si>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</si>
  <si>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</si>
  <si>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</si>
  <si>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</si>
  <si>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</si>
  <si>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</si>
  <si>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</si>
  <si>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</si>
  <si>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</si>
  <si>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</si>
  <si>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</si>
  <si>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</si>
  <si>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</si>
  <si>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</si>
  <si>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</si>
  <si>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</si>
  <si>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</si>
  <si>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</si>
  <si>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</si>
  <si>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</si>
  <si>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</si>
  <si>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</si>
  <si>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</si>
  <si>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</si>
  <si>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</si>
  <si>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</si>
  <si>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</si>
  <si>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</si>
  <si>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</si>
  <si>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</si>
  <si>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</si>
  <si>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</si>
  <si>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</si>
  <si>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</si>
  <si>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</si>
  <si>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</si>
  <si>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</si>
  <si>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</si>
  <si>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</si>
  <si>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</si>
  <si>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</si>
  <si>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</si>
  <si>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</si>
  <si>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</si>
  <si>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</si>
  <si>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</si>
  <si>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</si>
  <si>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</si>
  <si>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</si>
  <si>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</si>
  <si>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</si>
  <si>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</si>
  <si>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</si>
  <si>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</si>
  <si>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</si>
  <si>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</si>
  <si>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</si>
  <si>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</si>
  <si>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</si>
  <si>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</si>
  <si>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</si>
  <si>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</si>
  <si>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</si>
  <si>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</si>
  <si>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</si>
  <si>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</si>
  <si>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</si>
  <si>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</si>
  <si>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</si>
  <si>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</si>
  <si>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</si>
  <si>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</si>
  <si>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</si>
  <si>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</si>
  <si>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</si>
  <si>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</si>
  <si>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</si>
  <si>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</si>
  <si>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</si>
  <si>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</si>
  <si>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</si>
  <si>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</si>
  <si>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</si>
  <si>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</si>
  <si>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</si>
  <si>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</si>
  <si>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</si>
  <si>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</si>
  <si>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</si>
  <si>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</si>
  <si>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</si>
  <si>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</si>
  <si>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</si>
  <si>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</si>
  <si>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</si>
  <si>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</si>
  <si>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</si>
  <si>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</si>
  <si>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</si>
  <si>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</si>
  <si>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</si>
  <si>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</si>
  <si>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</si>
  <si>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</si>
  <si>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</si>
  <si>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</si>
  <si>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</si>
  <si>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</si>
  <si>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</si>
  <si>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</si>
  <si>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</si>
  <si>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</si>
  <si>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</si>
  <si>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</si>
  <si>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</si>
  <si>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</si>
  <si>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</si>
  <si>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</si>
  <si>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</si>
  <si>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</si>
  <si>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</si>
  <si>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</si>
  <si>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</si>
  <si>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</si>
  <si>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</si>
  <si>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</si>
  <si>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</si>
  <si>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</si>
  <si>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</si>
  <si>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</si>
  <si>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</si>
  <si>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</si>
  <si>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</si>
  <si>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</si>
  <si>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</si>
  <si>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</si>
  <si>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</si>
  <si>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</si>
  <si>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</si>
  <si>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</si>
  <si>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</si>
  <si>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</si>
  <si>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</si>
  <si>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</si>
  <si>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</si>
  <si>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</si>
  <si>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</si>
  <si>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</si>
  <si>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</si>
  <si>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</si>
  <si>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</si>
  <si>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</si>
  <si>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</si>
  <si>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</si>
  <si>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</si>
  <si>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</si>
  <si>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</si>
  <si>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</si>
  <si>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</si>
  <si>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</si>
  <si>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</si>
  <si>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</si>
  <si>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</si>
  <si>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</si>
  <si>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</si>
  <si>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</si>
  <si>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</si>
  <si>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</si>
  <si>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</si>
  <si>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</si>
  <si>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</si>
  <si>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</si>
  <si>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</si>
  <si>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</si>
  <si>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</si>
  <si>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</si>
  <si>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</si>
  <si>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</si>
  <si>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</si>
  <si>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</si>
  <si>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</si>
  <si>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</si>
  <si>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</si>
  <si>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</si>
  <si>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</si>
  <si>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</si>
  <si>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</si>
  <si>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</si>
  <si>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</si>
  <si>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</si>
  <si>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</si>
  <si>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</si>
  <si>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</si>
  <si>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</si>
  <si>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</si>
  <si>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</si>
  <si>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</si>
  <si>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</si>
  <si>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</si>
  <si>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</si>
  <si>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</si>
  <si>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</si>
  <si>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</si>
  <si>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</si>
  <si>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</si>
  <si>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</si>
  <si>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</si>
  <si>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</si>
  <si>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</si>
  <si>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</si>
  <si>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</si>
  <si>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</si>
  <si>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</si>
  <si>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</si>
  <si>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</si>
  <si>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</si>
  <si>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</si>
  <si>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</si>
  <si>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</si>
  <si>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</si>
  <si>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</si>
  <si>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</si>
  <si>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</si>
  <si>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</si>
  <si>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</si>
  <si>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</si>
  <si>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</si>
  <si>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</si>
  <si>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</si>
  <si>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</si>
  <si>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</si>
  <si>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</si>
  <si>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</si>
  <si>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</si>
  <si>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</si>
  <si>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</si>
  <si>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</si>
  <si>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</si>
  <si>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</si>
  <si>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</si>
  <si>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</si>
  <si>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</si>
  <si>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</si>
  <si>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</si>
  <si>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</si>
  <si>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</si>
  <si>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</si>
  <si>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</si>
  <si>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</si>
  <si>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</si>
  <si>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</si>
  <si>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</si>
  <si>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</si>
  <si>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</si>
  <si>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</si>
  <si>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</si>
  <si>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</si>
  <si>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</si>
  <si>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</si>
  <si>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</si>
  <si>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</si>
  <si>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</si>
  <si>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</si>
  <si>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</si>
  <si>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</si>
  <si>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</si>
  <si>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</si>
  <si>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</si>
  <si>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</si>
  <si>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</si>
  <si>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</si>
  <si>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</si>
  <si>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</si>
  <si>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</si>
  <si>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</si>
  <si>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</si>
  <si>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</si>
  <si>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</si>
  <si>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</si>
  <si>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</si>
  <si>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</si>
  <si>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</si>
  <si>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</si>
  <si>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</si>
  <si>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</si>
  <si>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</si>
  <si>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</si>
  <si>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</si>
  <si>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</si>
  <si>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</si>
  <si>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</si>
  <si>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</si>
  <si>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</si>
  <si>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</si>
  <si>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</si>
  <si>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</si>
  <si>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</si>
  <si>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</si>
  <si>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</si>
  <si>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</si>
  <si>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</si>
  <si>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</si>
  <si>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</si>
  <si>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</si>
  <si>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</si>
  <si>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</si>
  <si>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</si>
  <si>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</si>
  <si>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</si>
  <si>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</si>
  <si>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</si>
  <si>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</si>
  <si>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</si>
  <si>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</si>
  <si>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</si>
  <si>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</si>
  <si>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</si>
  <si>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</si>
  <si>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</si>
  <si>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</si>
  <si>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</si>
  <si>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</si>
  <si>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</si>
  <si>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</si>
  <si>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</si>
  <si>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</si>
  <si>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</si>
  <si>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</si>
  <si>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</si>
  <si>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</si>
  <si>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</si>
  <si>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</si>
  <si>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</si>
  <si>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</si>
  <si>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</si>
  <si>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</si>
  <si>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</si>
  <si>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</si>
  <si>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</si>
  <si>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</si>
  <si>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</si>
  <si>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</si>
  <si>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</si>
  <si>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</si>
  <si>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</si>
  <si>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</si>
  <si>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</si>
  <si>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</si>
  <si>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</si>
  <si>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</si>
  <si>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</si>
  <si>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</si>
  <si>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</si>
  <si>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</si>
  <si>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</si>
  <si>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</si>
  <si>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</si>
  <si>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</si>
  <si>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</si>
  <si>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</si>
  <si>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</si>
  <si>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</si>
  <si>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</si>
  <si>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</si>
  <si>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</si>
  <si>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</si>
  <si>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</si>
  <si>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</si>
  <si>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</si>
  <si>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</si>
  <si>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</si>
  <si>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</si>
  <si>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</si>
  <si>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</si>
  <si>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</si>
  <si>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</si>
  <si>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</si>
  <si>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</si>
  <si>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</si>
  <si>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</si>
  <si>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</si>
  <si>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</si>
  <si>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</si>
  <si>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</si>
  <si>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</si>
  <si>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</si>
  <si>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</si>
  <si>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</si>
  <si>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</si>
  <si>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</si>
  <si>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</si>
  <si>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</si>
  <si>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</si>
  <si>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</si>
  <si>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</si>
  <si>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</si>
  <si>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</si>
  <si>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</si>
  <si>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</si>
  <si>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</si>
  <si>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</si>
  <si>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</si>
  <si>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</si>
  <si>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</si>
  <si>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</si>
  <si>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</si>
  <si>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</si>
  <si>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</si>
  <si>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</si>
  <si>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</si>
  <si>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</si>
  <si>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</si>
  <si>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</si>
  <si>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</si>
  <si>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</si>
  <si>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</si>
  <si>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</si>
  <si>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</si>
  <si>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</si>
  <si>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</si>
  <si>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</si>
  <si>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</si>
  <si>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</si>
  <si>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</si>
  <si>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</si>
  <si>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</si>
  <si>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</si>
  <si>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</si>
  <si>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</si>
  <si>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</si>
  <si>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</si>
  <si>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</si>
  <si>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</si>
  <si>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</si>
  <si>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</si>
  <si>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</si>
  <si>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</si>
  <si>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</si>
  <si>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</si>
  <si>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</si>
  <si>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</si>
  <si>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</si>
  <si>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</si>
  <si>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</si>
  <si>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</si>
  <si>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</si>
  <si>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</si>
  <si>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</si>
  <si>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</si>
  <si>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</si>
  <si>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</si>
  <si>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</si>
  <si>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</si>
  <si>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</si>
  <si>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</si>
  <si>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</si>
  <si>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</si>
  <si>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</si>
  <si>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</si>
  <si>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</si>
  <si>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</si>
  <si>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</si>
  <si>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</si>
  <si>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</si>
  <si>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</si>
  <si>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</si>
  <si>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</si>
  <si>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</si>
  <si>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</si>
  <si>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</si>
  <si>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</si>
  <si>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</si>
  <si>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</si>
  <si>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</si>
  <si>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</si>
  <si>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</si>
  <si>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</si>
  <si>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</si>
  <si>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</si>
  <si>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</si>
  <si>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</si>
  <si>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</si>
  <si>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</si>
  <si>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</si>
  <si>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</si>
  <si>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</si>
  <si>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</si>
  <si>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</si>
  <si>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</si>
  <si>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</si>
  <si>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</si>
  <si>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</si>
  <si>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</si>
  <si>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</si>
  <si>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</si>
  <si>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</si>
  <si>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</si>
  <si>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</si>
  <si>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</si>
  <si>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</si>
  <si>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</si>
  <si>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</si>
  <si>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</si>
  <si>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</si>
  <si>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</si>
  <si>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</si>
  <si>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</si>
  <si>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</si>
  <si>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</si>
  <si>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</si>
  <si>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</si>
  <si>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</si>
  <si>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</si>
  <si>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</si>
  <si>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</si>
  <si>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</si>
  <si>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</si>
  <si>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</si>
  <si>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</si>
  <si>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</si>
  <si>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</si>
  <si>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</si>
  <si>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</si>
  <si>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</si>
  <si>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</si>
  <si>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</si>
  <si>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</si>
  <si>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</si>
  <si>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</si>
  <si>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</si>
  <si>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</si>
  <si>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</si>
  <si>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</si>
  <si>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</si>
  <si>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</si>
  <si>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</si>
  <si>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</si>
  <si>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</si>
  <si>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</si>
  <si>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</si>
  <si>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</si>
  <si>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</si>
  <si>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</si>
  <si>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</si>
  <si>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</si>
  <si>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</si>
  <si>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</si>
  <si>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</si>
  <si>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</si>
  <si>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</si>
  <si>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</si>
  <si>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</si>
  <si>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</si>
  <si>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</si>
  <si>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</si>
  <si>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</si>
  <si>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</si>
  <si>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</si>
  <si>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</si>
  <si>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</si>
  <si>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</si>
  <si>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</si>
  <si>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</si>
  <si>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</si>
  <si>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</si>
  <si>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</si>
  <si>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</si>
  <si>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</si>
  <si>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</si>
  <si>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</si>
  <si>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</si>
  <si>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</si>
  <si>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</si>
  <si>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</si>
  <si>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</si>
  <si>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</si>
  <si>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</si>
  <si>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</si>
  <si>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</si>
  <si>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</si>
  <si>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</si>
  <si>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</si>
  <si>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</si>
  <si>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</si>
  <si>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</si>
  <si>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</si>
  <si>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</si>
  <si>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</si>
  <si>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</si>
  <si>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</si>
  <si>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</si>
  <si>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</si>
  <si>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</si>
  <si>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</si>
  <si>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</si>
  <si>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</si>
  <si>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</si>
  <si>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</si>
  <si>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</si>
  <si>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</si>
  <si>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</si>
  <si>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</si>
  <si>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</si>
  <si>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</si>
  <si>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</si>
  <si>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</si>
  <si>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</si>
  <si>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</si>
  <si>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</si>
  <si>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</si>
  <si>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</si>
  <si>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</si>
  <si>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</si>
  <si>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</si>
  <si>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</si>
  <si>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</si>
  <si>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</si>
  <si>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</si>
  <si>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</si>
  <si>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</si>
  <si>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</si>
  <si>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</si>
  <si>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</si>
  <si>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</si>
  <si>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</si>
  <si>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</si>
  <si>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</si>
  <si>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</si>
  <si>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</si>
  <si>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</si>
  <si>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</si>
  <si>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</si>
  <si>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</si>
  <si>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</si>
  <si>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</si>
  <si>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</si>
  <si>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</si>
  <si>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</si>
  <si>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</si>
  <si>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</si>
  <si>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</si>
  <si>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</si>
  <si>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</si>
  <si>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</si>
  <si>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</si>
  <si>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</si>
  <si>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</si>
  <si>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</si>
  <si>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</si>
  <si>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</si>
  <si>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</si>
  <si>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</si>
  <si>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</si>
  <si>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</si>
  <si>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</si>
  <si>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</si>
  <si>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</si>
  <si>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</si>
  <si>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</si>
  <si>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</si>
  <si>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</si>
  <si>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</si>
  <si>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</si>
  <si>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</si>
  <si>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</si>
  <si>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</si>
  <si>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</si>
  <si>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</si>
  <si>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</si>
  <si>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</si>
  <si>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</si>
  <si>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</si>
  <si>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</si>
  <si>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</si>
  <si>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</si>
  <si>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</si>
  <si>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</si>
  <si>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</si>
  <si>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</si>
  <si>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</si>
  <si>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</si>
  <si>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</si>
  <si>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</si>
  <si>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</si>
  <si>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</si>
  <si>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</si>
  <si>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</si>
  <si>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</si>
  <si>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</si>
  <si>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</si>
  <si>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</si>
  <si>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</si>
  <si>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</si>
  <si>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</si>
  <si>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</si>
  <si>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</si>
  <si>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</si>
  <si>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</si>
  <si>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</si>
  <si>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</si>
  <si>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</si>
  <si>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</si>
  <si>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</si>
  <si>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</si>
  <si>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</si>
  <si>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</si>
  <si>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</si>
  <si>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</si>
  <si>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</si>
  <si>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</si>
  <si>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</si>
  <si>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</si>
  <si>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</si>
  <si>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</si>
  <si>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</si>
  <si>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</si>
  <si>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</si>
  <si>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</si>
  <si>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</si>
  <si>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</si>
  <si>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</si>
  <si>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</si>
  <si>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</si>
  <si>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</si>
  <si>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</si>
  <si>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</si>
  <si>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</si>
  <si>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</si>
  <si>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</si>
  <si>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</si>
  <si>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</si>
  <si>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</si>
  <si>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</si>
  <si>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</si>
  <si>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</si>
  <si>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</si>
  <si>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</si>
  <si>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</si>
  <si>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</si>
  <si>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</si>
  <si>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</si>
  <si>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</si>
  <si>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</si>
  <si>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</si>
  <si>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</si>
  <si>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</si>
  <si>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</si>
  <si>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</si>
  <si>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</si>
  <si>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</si>
  <si>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</si>
  <si>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</si>
  <si>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</si>
  <si>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</si>
  <si>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</si>
  <si>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</si>
  <si>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</si>
  <si>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</si>
  <si>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</si>
  <si>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</si>
  <si>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</si>
  <si>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</si>
  <si>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</si>
  <si>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</si>
  <si>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</si>
  <si>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</si>
  <si>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</si>
  <si>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</si>
  <si>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</si>
  <si>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</si>
  <si>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</si>
  <si>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</si>
  <si>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</si>
  <si>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</si>
  <si>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</si>
  <si>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</si>
  <si>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</si>
  <si>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</si>
  <si>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</si>
  <si>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</si>
  <si>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</si>
  <si>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</si>
  <si>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</si>
  <si>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</si>
  <si>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</si>
  <si>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</si>
  <si>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</si>
  <si>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</si>
  <si>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</si>
  <si>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</si>
  <si>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</si>
  <si>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</si>
  <si>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</si>
  <si>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</si>
  <si>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</si>
  <si>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</si>
  <si>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</si>
  <si>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</si>
  <si>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</si>
  <si>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</si>
  <si>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</si>
  <si>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</si>
  <si>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</si>
  <si>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</si>
  <si>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</si>
  <si>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</si>
  <si>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</si>
  <si>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</si>
  <si>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</si>
  <si>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</si>
  <si>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</si>
  <si>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</si>
  <si>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</si>
  <si>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</si>
  <si>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</si>
  <si>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</si>
  <si>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</si>
  <si>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</si>
  <si>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</si>
  <si>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</si>
  <si>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</si>
  <si>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</si>
  <si>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</si>
  <si>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</si>
  <si>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</si>
  <si>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</si>
  <si>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</si>
  <si>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</si>
  <si>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</si>
  <si>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</si>
  <si>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</si>
  <si>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</si>
  <si>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</si>
  <si>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</si>
  <si>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</si>
  <si>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</si>
  <si>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</si>
  <si>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</si>
  <si>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</si>
  <si>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</si>
  <si>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</si>
  <si>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</si>
  <si>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</si>
  <si>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</si>
  <si>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</si>
  <si>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</si>
  <si>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</si>
  <si>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</si>
  <si>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</si>
  <si>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</si>
  <si>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</si>
  <si>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</si>
  <si>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</si>
  <si>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</si>
  <si>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</si>
  <si>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</si>
  <si>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</si>
  <si>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</si>
  <si>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</si>
  <si>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</si>
  <si>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</si>
  <si>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</si>
  <si>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</si>
  <si>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</si>
  <si>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</si>
  <si>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</si>
  <si>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</si>
  <si>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</si>
  <si>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</si>
  <si>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</si>
  <si>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</si>
  <si>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</si>
  <si>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</si>
  <si>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</si>
  <si>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</si>
  <si>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</si>
  <si>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</si>
  <si>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</si>
  <si>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</si>
  <si>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</si>
  <si>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</si>
  <si>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</si>
  <si>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</si>
  <si>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</si>
  <si>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</si>
  <si>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</si>
  <si>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</si>
  <si>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</si>
  <si>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</si>
  <si>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</si>
  <si>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</si>
  <si>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</si>
  <si>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</si>
  <si>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</si>
  <si>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</si>
  <si>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</si>
  <si>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</si>
  <si>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</si>
  <si>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</si>
  <si>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</si>
  <si>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</si>
  <si>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</si>
  <si>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</si>
  <si>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</si>
  <si>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</si>
  <si>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</si>
  <si>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</si>
  <si>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</si>
  <si>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</si>
  <si>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</si>
  <si>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</si>
  <si>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</si>
  <si>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</si>
  <si>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</si>
  <si>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</si>
  <si>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</si>
  <si>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</si>
  <si>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</si>
  <si>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</si>
  <si>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</si>
  <si>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</si>
  <si>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</si>
  <si>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</si>
  <si>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</si>
  <si>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</si>
  <si>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</si>
  <si>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</si>
  <si>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</si>
  <si>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</si>
  <si>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</si>
  <si>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</si>
  <si>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</si>
  <si>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</si>
  <si>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</si>
  <si>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</si>
  <si>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</si>
  <si>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</si>
  <si>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</si>
  <si>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</si>
  <si>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</si>
  <si>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</si>
  <si>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</si>
  <si>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</si>
  <si>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</si>
  <si>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</si>
  <si>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</si>
  <si>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</si>
  <si>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</si>
  <si>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</si>
  <si>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</si>
  <si>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</si>
  <si>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</si>
  <si>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</si>
  <si>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</si>
  <si>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</si>
  <si>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</si>
  <si>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</si>
  <si>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</si>
  <si>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</si>
  <si>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</si>
  <si>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</si>
  <si>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</si>
  <si>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</si>
  <si>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</si>
  <si>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</si>
  <si>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</si>
  <si>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</si>
  <si>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</si>
  <si>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</si>
  <si>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</si>
  <si>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</si>
  <si>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</si>
  <si>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</si>
  <si>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</si>
  <si>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</si>
  <si>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</si>
  <si>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</si>
  <si>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</si>
  <si>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</si>
  <si>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</si>
  <si>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</si>
  <si>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</si>
  <si>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</si>
  <si>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</si>
  <si>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</si>
  <si>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</si>
  <si>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</si>
  <si>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</si>
  <si>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</si>
  <si>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</si>
  <si>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</si>
  <si>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</si>
  <si>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</si>
  <si>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</si>
  <si>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</si>
  <si>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</si>
  <si>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</si>
  <si>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</si>
  <si>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</si>
  <si>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</si>
  <si>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</si>
  <si>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</si>
  <si>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</si>
  <si>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</si>
  <si>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</si>
  <si>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</si>
  <si>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</si>
  <si>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</si>
  <si>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</si>
  <si>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</si>
  <si>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</si>
  <si>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</si>
  <si>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</si>
  <si>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</si>
  <si>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</si>
  <si>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</si>
  <si>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</si>
  <si>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</si>
  <si>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</si>
  <si>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</si>
  <si>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</si>
  <si>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</si>
  <si>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</si>
  <si>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</si>
  <si>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</si>
  <si>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</si>
  <si>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</si>
  <si>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</si>
  <si>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</si>
  <si>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</si>
  <si>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</si>
  <si>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</si>
  <si>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</si>
  <si>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</si>
  <si>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</si>
  <si>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</si>
  <si>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</si>
  <si>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</si>
  <si>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</si>
  <si>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</si>
  <si>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</si>
  <si>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</si>
  <si>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</si>
  <si>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</si>
  <si>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</si>
  <si>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</si>
  <si>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</si>
  <si>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</si>
  <si>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</si>
  <si>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</si>
  <si>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</si>
  <si>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</si>
  <si>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</si>
  <si>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</si>
  <si>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</si>
  <si>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</si>
  <si>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</si>
  <si>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</si>
  <si>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</si>
  <si>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</si>
  <si>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</si>
  <si>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</si>
  <si>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</si>
  <si>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</si>
  <si>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</si>
  <si>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</si>
  <si>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</si>
  <si>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</si>
  <si>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</si>
  <si>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</si>
  <si>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</si>
  <si>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</si>
  <si>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</si>
  <si>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</si>
  <si>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</si>
  <si>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</si>
  <si>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</si>
  <si>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</si>
  <si>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</si>
  <si>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</si>
  <si>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</si>
  <si>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</si>
  <si>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</si>
  <si>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</si>
  <si>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</si>
  <si>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</si>
  <si>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</si>
  <si>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</si>
  <si>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</si>
  <si>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</si>
  <si>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</si>
  <si>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</si>
  <si>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</si>
  <si>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</si>
  <si>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</si>
  <si>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</si>
  <si>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</si>
  <si>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</si>
  <si>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</si>
  <si>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</si>
  <si>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</si>
  <si>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</si>
  <si>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</si>
  <si>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</si>
  <si>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</si>
  <si>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</si>
  <si>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</si>
  <si>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</si>
  <si>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</si>
  <si>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</si>
  <si>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</si>
  <si>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</si>
  <si>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</si>
  <si>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</si>
  <si>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</si>
  <si>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</si>
  <si>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</si>
  <si>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</si>
  <si>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</si>
  <si>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</si>
  <si>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</si>
  <si>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</si>
  <si>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</si>
  <si>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</si>
  <si>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</si>
  <si>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</si>
  <si>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</si>
  <si>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</si>
  <si>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</si>
  <si>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</si>
  <si>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</si>
  <si>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</si>
  <si>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</si>
  <si>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</si>
  <si>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</si>
  <si>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</si>
  <si>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</si>
  <si>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</si>
  <si>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</si>
  <si>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</si>
  <si>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</si>
  <si>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</si>
  <si>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</si>
  <si>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</si>
  <si>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</si>
  <si>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</si>
  <si>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</si>
  <si>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</si>
  <si>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</si>
  <si>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</si>
  <si>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</si>
  <si>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</si>
  <si>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</si>
  <si>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</si>
  <si>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</si>
  <si>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</si>
  <si>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</si>
  <si>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</si>
  <si>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</si>
  <si>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</si>
  <si>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</si>
  <si>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</si>
  <si>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</si>
  <si>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</si>
  <si>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</si>
  <si>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</si>
  <si>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</si>
  <si>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</si>
  <si>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</si>
  <si>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</si>
  <si>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</si>
  <si>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</si>
  <si>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</si>
  <si>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</si>
  <si>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</si>
  <si>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</si>
  <si>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</si>
  <si>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</si>
  <si>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</si>
  <si>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</si>
  <si>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</si>
  <si>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</si>
  <si>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</si>
  <si>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</si>
  <si>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</si>
  <si>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</si>
  <si>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</si>
  <si>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</si>
  <si>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</si>
  <si>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</si>
  <si>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</si>
  <si>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</si>
  <si>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</si>
  <si>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</si>
  <si>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</si>
  <si>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</si>
  <si>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</si>
  <si>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</si>
  <si>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</si>
  <si>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</si>
  <si>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</si>
  <si>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</si>
  <si>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</si>
  <si>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</si>
  <si>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</si>
  <si>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</si>
  <si>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</si>
  <si>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</si>
  <si>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</si>
  <si>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</si>
  <si>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</si>
  <si>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</si>
  <si>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</si>
  <si>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</si>
  <si>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</si>
  <si>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</si>
  <si>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</si>
  <si>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</si>
  <si>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</si>
  <si>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</si>
  <si>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</si>
  <si>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</si>
  <si>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</si>
  <si>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</si>
  <si>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</si>
  <si>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</si>
  <si>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</si>
  <si>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</si>
  <si>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</si>
  <si>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</si>
  <si>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</si>
  <si>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</si>
  <si>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</si>
  <si>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</si>
  <si>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</si>
  <si>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</si>
  <si>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</si>
  <si>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</si>
  <si>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</si>
  <si>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</si>
  <si>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</si>
  <si>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</si>
  <si>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</si>
  <si>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</si>
  <si>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</si>
  <si>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</si>
  <si>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</si>
  <si>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</si>
  <si>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</si>
  <si>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</si>
  <si>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</si>
  <si>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</si>
  <si>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</si>
  <si>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</si>
  <si>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</si>
  <si>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</si>
  <si>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</si>
  <si>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</si>
  <si>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</si>
  <si>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</si>
  <si>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</si>
  <si>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</si>
  <si>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</si>
  <si>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</si>
  <si>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</si>
  <si>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</si>
  <si>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</si>
  <si>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</si>
  <si>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</si>
  <si>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</si>
  <si>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</si>
  <si>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</si>
  <si>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</si>
  <si>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</si>
  <si>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</si>
  <si>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</si>
  <si>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</si>
  <si>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</si>
  <si>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</si>
  <si>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</si>
  <si>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</si>
  <si>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</si>
  <si>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</si>
  <si>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</si>
  <si>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</si>
  <si>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</si>
  <si>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</si>
  <si>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</si>
  <si>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</si>
  <si>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</si>
  <si>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</si>
  <si>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</si>
  <si>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</si>
  <si>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</si>
  <si>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</si>
  <si>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</si>
  <si>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</si>
  <si>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</si>
  <si>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</si>
  <si>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</si>
  <si>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</si>
  <si>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</si>
  <si>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</si>
  <si>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</si>
  <si>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</si>
  <si>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</si>
  <si>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</si>
  <si>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</si>
  <si>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</si>
  <si>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</si>
  <si>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</si>
  <si>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</si>
  <si>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</si>
  <si>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</si>
  <si>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</si>
  <si>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</si>
  <si>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</si>
  <si>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</si>
  <si>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</si>
  <si>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</si>
  <si>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</si>
  <si>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</si>
  <si>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</si>
  <si>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</si>
  <si>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</si>
  <si>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</si>
  <si>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</si>
  <si>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</si>
  <si>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</si>
  <si>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</si>
  <si>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</si>
  <si>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</si>
  <si>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</si>
  <si>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</si>
  <si>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</si>
  <si>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</si>
  <si>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</si>
  <si>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</si>
  <si>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</si>
  <si>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</si>
  <si>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</si>
  <si>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</si>
  <si>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</si>
  <si>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</si>
  <si>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</si>
  <si>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</si>
  <si>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</si>
  <si>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</si>
  <si>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</si>
  <si>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</si>
  <si>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</si>
  <si>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</si>
  <si>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</si>
  <si>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</si>
  <si>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</si>
  <si>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</si>
  <si>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</si>
  <si>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</si>
  <si>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</si>
  <si>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</si>
  <si>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</si>
  <si>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</si>
  <si>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</si>
  <si>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</si>
  <si>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</si>
  <si>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</si>
  <si>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</si>
  <si>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</si>
  <si>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</si>
  <si>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</si>
  <si>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</si>
  <si>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</si>
  <si>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</si>
  <si>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</si>
  <si>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</si>
  <si>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</si>
  <si>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</si>
  <si>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</si>
  <si>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</si>
  <si>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</si>
  <si>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</si>
  <si>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</si>
  <si>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</si>
  <si>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</si>
  <si>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</si>
  <si>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</si>
  <si>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</si>
  <si>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</si>
  <si>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</si>
  <si>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</si>
  <si>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</si>
  <si>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</si>
  <si>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</si>
  <si>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</si>
  <si>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</si>
  <si>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</si>
  <si>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</si>
  <si>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</si>
  <si>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</si>
  <si>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</si>
  <si>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</si>
  <si>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</si>
  <si>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</si>
  <si>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</si>
  <si>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</si>
  <si>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</si>
  <si>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</si>
  <si>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</si>
  <si>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</si>
  <si>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</si>
  <si>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</si>
  <si>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</si>
  <si>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</si>
  <si>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</si>
  <si>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</si>
  <si>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</si>
  <si>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</si>
  <si>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</si>
  <si>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</si>
  <si>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</si>
  <si>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</si>
  <si>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</si>
  <si>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</si>
  <si>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</si>
  <si>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</si>
  <si>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</si>
  <si>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</si>
  <si>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</si>
  <si>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</si>
  <si>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</si>
  <si>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</si>
  <si>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</si>
  <si>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</si>
  <si>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</si>
  <si>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</si>
  <si>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</si>
  <si>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</si>
  <si>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</si>
  <si>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</si>
  <si>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</si>
  <si>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</si>
  <si>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</si>
  <si>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</si>
  <si>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</si>
  <si>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</si>
  <si>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</si>
  <si>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</si>
  <si>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</si>
  <si>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</si>
  <si>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</si>
  <si>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</si>
  <si>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</si>
  <si>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</si>
  <si>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</si>
  <si>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</si>
  <si>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</si>
  <si>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</si>
  <si>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</si>
  <si>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</si>
  <si>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</si>
  <si>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</si>
  <si>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</si>
  <si>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</si>
  <si>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</si>
  <si>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</si>
  <si>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</si>
  <si>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</si>
  <si>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</si>
  <si>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</si>
  <si>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</si>
  <si>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</si>
  <si>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</si>
  <si>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</si>
  <si>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</si>
  <si>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</si>
  <si>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</si>
  <si>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</si>
  <si>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</si>
  <si>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</si>
  <si>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</si>
  <si>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</si>
  <si>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</si>
  <si>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</si>
  <si>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</si>
  <si>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</si>
  <si>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</si>
  <si>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</si>
  <si>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</si>
  <si>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</si>
  <si>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</si>
  <si>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</si>
  <si>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</si>
  <si>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</si>
  <si>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</si>
  <si>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</si>
  <si>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</si>
  <si>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</si>
  <si>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</si>
  <si>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</si>
  <si>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</si>
  <si>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</si>
  <si>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</si>
  <si>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</si>
  <si>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</si>
  <si>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</si>
  <si>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</si>
  <si>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</si>
  <si>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</si>
  <si>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</si>
  <si>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</si>
  <si>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</si>
  <si>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</si>
  <si>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</si>
  <si>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</si>
  <si>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</si>
  <si>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</si>
  <si>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</si>
  <si>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</si>
  <si>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</si>
  <si>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</si>
  <si>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</si>
  <si>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</si>
  <si>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</si>
  <si>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</si>
  <si>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</si>
  <si>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</si>
  <si>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</si>
  <si>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</si>
  <si>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</si>
  <si>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</si>
  <si>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</si>
  <si>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</si>
  <si>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</si>
  <si>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</si>
  <si>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</si>
  <si>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</si>
  <si>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</si>
  <si>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</si>
  <si>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</si>
  <si>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</si>
  <si>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</si>
  <si>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</si>
  <si>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</si>
  <si>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</si>
  <si>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</si>
  <si>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</si>
  <si>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</si>
  <si>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</si>
  <si>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</si>
  <si>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</si>
  <si>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</si>
  <si>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</si>
  <si>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</si>
  <si>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</si>
  <si>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</si>
  <si>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</si>
  <si>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</si>
  <si>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</si>
  <si>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</si>
  <si>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</si>
  <si>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</si>
  <si>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</si>
  <si>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</si>
  <si>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</si>
  <si>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</si>
  <si>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</si>
  <si>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</si>
  <si>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</si>
  <si>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</si>
  <si>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</si>
  <si>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</si>
  <si>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</si>
  <si>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</si>
  <si>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</si>
  <si>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</si>
  <si>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</si>
  <si>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</si>
  <si>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</si>
  <si>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</si>
  <si>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</si>
  <si>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</si>
  <si>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</si>
  <si>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</si>
  <si>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</si>
  <si>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</si>
  <si>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</si>
  <si>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</si>
  <si>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</si>
  <si>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</si>
  <si>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</si>
  <si>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</si>
  <si>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</si>
  <si>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</si>
  <si>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</si>
  <si>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</si>
  <si>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</si>
  <si>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</si>
  <si>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</si>
  <si>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</si>
  <si>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</si>
  <si>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</si>
  <si>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</si>
  <si>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</si>
  <si>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</si>
  <si>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</si>
  <si>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</si>
  <si>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</si>
  <si>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</si>
  <si>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</si>
  <si>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</si>
  <si>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</si>
  <si>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</si>
  <si>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</si>
  <si>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</si>
  <si>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</si>
  <si>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</si>
  <si>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</si>
  <si>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</si>
  <si>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</si>
  <si>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</si>
  <si>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</si>
  <si>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</si>
  <si>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</si>
  <si>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</si>
  <si>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</si>
  <si>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</si>
  <si>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</si>
  <si>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</si>
  <si>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</si>
  <si>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</si>
  <si>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</si>
  <si>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</si>
  <si>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</si>
  <si>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</si>
  <si>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</si>
  <si>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</si>
  <si>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</si>
  <si>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</si>
  <si>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</si>
  <si>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</si>
  <si>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</si>
  <si>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</si>
  <si>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</si>
  <si>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</si>
  <si>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</si>
  <si>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</si>
  <si>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</si>
  <si>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</si>
  <si>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</si>
  <si>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</si>
  <si>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</si>
  <si>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</si>
  <si>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</si>
  <si>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</si>
  <si>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</si>
  <si>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</si>
  <si>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</si>
  <si>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</si>
  <si>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</si>
  <si>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</si>
  <si>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</si>
  <si>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</si>
  <si>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</si>
  <si>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</si>
  <si>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</si>
  <si>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</si>
  <si>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</si>
  <si>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</si>
  <si>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</si>
  <si>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</si>
  <si>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</si>
  <si>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</si>
  <si>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</si>
  <si>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</si>
  <si>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</si>
  <si>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</si>
  <si>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</si>
  <si>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</si>
  <si>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</si>
  <si>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</si>
  <si>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</si>
  <si>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</si>
  <si>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</si>
  <si>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</si>
  <si>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</si>
  <si>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</si>
  <si>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</si>
  <si>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</si>
  <si>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</si>
  <si>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</si>
  <si>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</si>
  <si>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</si>
  <si>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</si>
  <si>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</si>
  <si>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</si>
  <si>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</si>
  <si>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</si>
  <si>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</si>
  <si>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</si>
  <si>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</si>
  <si>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</si>
  <si>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</si>
  <si>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</si>
  <si>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</si>
  <si>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</si>
  <si>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</si>
  <si>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</si>
  <si>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</si>
  <si>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</si>
  <si>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</si>
  <si>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</si>
  <si>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</si>
  <si>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</si>
  <si>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</si>
  <si>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</si>
  <si>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</si>
  <si>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</si>
  <si>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</si>
  <si>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</si>
  <si>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</si>
  <si>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</si>
  <si>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</si>
  <si>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</si>
  <si>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</si>
  <si>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</si>
  <si>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</si>
  <si>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</si>
  <si>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</si>
  <si>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</si>
  <si>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</si>
  <si>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</si>
  <si>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</si>
  <si>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</si>
  <si>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</si>
  <si>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</si>
  <si>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</si>
  <si>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</si>
  <si>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</si>
  <si>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</si>
  <si>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</si>
  <si>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</si>
  <si>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</si>
  <si>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</si>
  <si>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</si>
  <si>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</si>
  <si>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</si>
  <si>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</si>
  <si>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</si>
  <si>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</si>
  <si>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</si>
  <si>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</si>
  <si>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</si>
  <si>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</si>
  <si>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</si>
  <si>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</si>
  <si>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</si>
  <si>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</si>
  <si>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</si>
  <si>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</si>
  <si>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</si>
  <si>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</si>
  <si>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</si>
  <si>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</si>
  <si>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</si>
  <si>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</si>
  <si>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</si>
  <si>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</si>
  <si>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</si>
  <si>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</si>
  <si>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</si>
  <si>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</si>
  <si>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</si>
  <si>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</si>
  <si>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</si>
  <si>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</si>
  <si>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</si>
  <si>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</si>
  <si>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</si>
  <si>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</si>
  <si>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</si>
  <si>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</si>
  <si>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</si>
  <si>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</si>
  <si>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</si>
  <si>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</si>
  <si>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</si>
  <si>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</si>
  <si>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</si>
  <si>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</si>
  <si>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</si>
  <si>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</si>
  <si>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</si>
  <si>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</si>
  <si>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</si>
  <si>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</si>
  <si>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</si>
  <si>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</si>
  <si>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</si>
  <si>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</si>
  <si>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</si>
  <si>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</si>
  <si>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</si>
  <si>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</si>
  <si>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</si>
  <si>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</si>
  <si>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</si>
  <si>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</si>
  <si>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</si>
  <si>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</si>
  <si>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</si>
  <si>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</si>
  <si>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</si>
  <si>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</si>
  <si>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</si>
  <si>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</si>
  <si>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</si>
  <si>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</si>
  <si>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</si>
  <si>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</si>
  <si>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</si>
  <si>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</si>
  <si>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</si>
  <si>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</si>
  <si>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</si>
  <si>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</si>
  <si>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</si>
  <si>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</si>
  <si>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</si>
  <si>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</si>
  <si>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</si>
  <si>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</si>
  <si>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</si>
  <si>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</si>
  <si>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</si>
  <si>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</si>
  <si>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</si>
  <si>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</si>
  <si>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</si>
  <si>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</si>
  <si>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</si>
  <si>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</si>
  <si>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</si>
  <si>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</si>
  <si>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</si>
  <si>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</si>
  <si>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</si>
  <si>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</si>
  <si>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</si>
  <si>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</si>
  <si>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</si>
  <si>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</si>
  <si>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</si>
  <si>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</si>
  <si>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</si>
  <si>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</si>
  <si>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</si>
  <si>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</si>
  <si>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</si>
  <si>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</si>
  <si>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</si>
  <si>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</si>
  <si>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</si>
  <si>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</si>
  <si>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</si>
  <si>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</si>
  <si>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</si>
  <si>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</si>
  <si>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</si>
  <si>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</si>
  <si>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</si>
  <si>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</si>
  <si>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</si>
  <si>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</si>
  <si>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</si>
  <si>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</si>
  <si>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</si>
  <si>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</si>
  <si>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</si>
  <si>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</si>
  <si>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</si>
  <si>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</si>
  <si>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</si>
  <si>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</si>
  <si>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</si>
  <si>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</si>
  <si>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</si>
  <si>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</si>
  <si>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</si>
  <si>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</si>
  <si>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</si>
  <si>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</si>
  <si>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</si>
  <si>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</si>
  <si>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</si>
  <si>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</si>
  <si>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</si>
  <si>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</si>
  <si>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</si>
  <si>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</si>
  <si>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</si>
  <si>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</si>
  <si>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</si>
  <si>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</si>
  <si>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</si>
  <si>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</si>
  <si>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</si>
  <si>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</si>
  <si>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</si>
  <si>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</si>
  <si>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</si>
  <si>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</si>
  <si>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</si>
  <si>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</si>
  <si>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</si>
  <si>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</si>
  <si>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</si>
  <si>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</si>
  <si>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</si>
  <si>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</si>
  <si>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</si>
  <si>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</si>
  <si>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</si>
  <si>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</si>
  <si>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</si>
  <si>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</si>
  <si>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</si>
  <si>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</si>
  <si>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</si>
  <si>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</si>
  <si>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</si>
  <si>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</si>
  <si>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</si>
  <si>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</si>
  <si>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</si>
  <si>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</si>
  <si>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</si>
  <si>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</si>
  <si>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</si>
  <si>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</si>
  <si>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</si>
  <si>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</si>
  <si>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</si>
  <si>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</si>
  <si>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</si>
  <si>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</si>
  <si>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</si>
  <si>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</si>
  <si>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</si>
  <si>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</si>
  <si>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</si>
  <si>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</si>
  <si>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</si>
  <si>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</si>
  <si>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</si>
  <si>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</si>
  <si>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</si>
  <si>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</si>
  <si>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</si>
  <si>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</si>
  <si>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</si>
  <si>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</si>
  <si>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</si>
  <si>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</si>
  <si>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</si>
  <si>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</si>
  <si>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</si>
  <si>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</si>
  <si>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</si>
  <si>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</si>
  <si>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</si>
  <si>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</si>
  <si>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</si>
  <si>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</si>
  <si>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</si>
  <si>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</si>
  <si>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</si>
  <si>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</si>
  <si>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</si>
  <si>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</si>
  <si>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</si>
  <si>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</si>
  <si>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</si>
  <si>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</si>
  <si>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</si>
  <si>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</si>
  <si>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</si>
  <si>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</si>
  <si>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</si>
  <si>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</si>
  <si>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</si>
  <si>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</si>
  <si>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</si>
  <si>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</si>
  <si>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</si>
  <si>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</si>
  <si>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</si>
  <si>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</si>
  <si>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</si>
  <si>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</si>
  <si>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</si>
  <si>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</si>
  <si>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</si>
  <si>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</si>
  <si>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</si>
  <si>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</si>
  <si>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</si>
  <si>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</si>
  <si>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</si>
  <si>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</si>
  <si>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</si>
  <si>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</si>
  <si>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</si>
  <si>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</si>
  <si>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</si>
  <si>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</si>
  <si>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</si>
  <si>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</si>
  <si>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</si>
  <si>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</si>
  <si>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</si>
  <si>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</si>
  <si>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</si>
  <si>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</si>
  <si>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</si>
  <si>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</si>
  <si>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</si>
  <si>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</si>
  <si>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</si>
  <si>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</si>
  <si>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</si>
  <si>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</si>
  <si>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</si>
  <si>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</si>
  <si>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</si>
  <si>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</si>
  <si>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</si>
  <si>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</si>
  <si>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</si>
  <si>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</si>
  <si>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</si>
  <si>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</si>
  <si>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</si>
  <si>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</si>
  <si>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</si>
  <si>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</si>
  <si>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</si>
  <si>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</si>
  <si>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</si>
  <si>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</si>
  <si>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</si>
  <si>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</si>
  <si>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</si>
  <si>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</si>
  <si>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</si>
  <si>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</si>
  <si>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</si>
  <si>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</si>
  <si>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</si>
  <si>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</si>
  <si>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</si>
  <si>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</si>
  <si>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</si>
  <si>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</si>
  <si>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</si>
  <si>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</si>
  <si>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</si>
  <si>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</si>
  <si>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</si>
  <si>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</si>
  <si>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</si>
  <si>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</si>
  <si>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</si>
  <si>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</si>
  <si>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</si>
  <si>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</si>
  <si>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</si>
  <si>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</si>
  <si>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</si>
  <si>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</si>
  <si>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</si>
  <si>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</si>
  <si>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</si>
  <si>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</si>
  <si>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</si>
  <si>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</si>
  <si>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</si>
  <si>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</si>
  <si>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</si>
  <si>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</si>
  <si>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</si>
  <si>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</si>
  <si>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</si>
  <si>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</si>
  <si>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</si>
  <si>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</si>
  <si>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</si>
  <si>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</si>
  <si>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</si>
  <si>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</si>
  <si>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</si>
  <si>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</si>
  <si>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</si>
  <si>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</si>
  <si>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</si>
  <si>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</si>
  <si>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</si>
  <si>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</si>
  <si>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</si>
  <si>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</si>
  <si>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</si>
  <si>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</si>
  <si>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</si>
  <si>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</si>
  <si>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</si>
  <si>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</si>
  <si>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</si>
  <si>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</si>
  <si>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</si>
  <si>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</si>
  <si>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</si>
  <si>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</si>
  <si>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</si>
  <si>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</si>
  <si>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</si>
  <si>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</si>
  <si>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</si>
  <si>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</si>
  <si>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</si>
  <si>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</si>
  <si>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</si>
  <si>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</si>
  <si>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</si>
  <si>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</si>
  <si>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</si>
  <si>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</si>
  <si>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</si>
  <si>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</si>
  <si>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</si>
  <si>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</si>
  <si>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</si>
  <si>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</si>
  <si>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</si>
  <si>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</si>
  <si>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</si>
  <si>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</si>
  <si>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</si>
  <si>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</si>
  <si>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</si>
  <si>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</si>
  <si>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</si>
  <si>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</si>
  <si>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</si>
  <si>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</si>
  <si>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</si>
  <si>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</si>
  <si>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</si>
  <si>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</si>
  <si>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</si>
  <si>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</si>
  <si>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</si>
  <si>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</si>
  <si>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</si>
  <si>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</si>
  <si>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</si>
  <si>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</si>
  <si>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</si>
  <si>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</si>
  <si>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</si>
  <si>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</si>
  <si>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</si>
  <si>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</si>
  <si>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</si>
  <si>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</si>
  <si>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</si>
  <si>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</si>
  <si>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</si>
  <si>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</si>
  <si>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</si>
  <si>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</si>
  <si>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</si>
  <si>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</si>
  <si>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</si>
  <si>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</si>
  <si>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</si>
  <si>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</si>
  <si>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</si>
  <si>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</si>
  <si>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</si>
  <si>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</si>
  <si>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</si>
  <si>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</si>
  <si>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</si>
  <si>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</si>
  <si>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</si>
  <si>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</si>
  <si>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</si>
  <si>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</si>
  <si>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</si>
  <si>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</si>
  <si>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</si>
  <si>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</si>
  <si>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</si>
  <si>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</si>
  <si>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</si>
  <si>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</si>
  <si>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</si>
  <si>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</si>
  <si>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</si>
  <si>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</si>
  <si>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</si>
  <si>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</si>
  <si>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</si>
  <si>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</si>
  <si>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</si>
  <si>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</si>
  <si>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</si>
  <si>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</si>
  <si>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</si>
  <si>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</si>
  <si>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</si>
  <si>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</si>
  <si>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</si>
  <si>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</si>
  <si>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</si>
  <si>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</si>
  <si>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</si>
  <si>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</si>
  <si>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</si>
  <si>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</si>
  <si>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</si>
  <si>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</si>
  <si>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</si>
  <si>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</si>
  <si>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</si>
  <si>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</si>
  <si>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</si>
  <si>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</si>
  <si>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</si>
  <si>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</si>
  <si>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</si>
  <si>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</si>
  <si>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</si>
  <si>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</si>
  <si>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</si>
  <si>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</si>
  <si>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</si>
  <si>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</si>
  <si>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</si>
  <si>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</si>
  <si>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</si>
  <si>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</si>
  <si>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</si>
  <si>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</si>
  <si>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</si>
  <si>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</si>
  <si>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</si>
  <si>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</si>
  <si>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</si>
  <si>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</si>
  <si>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</si>
  <si>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</si>
  <si>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</si>
  <si>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</si>
  <si>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</si>
  <si>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</si>
  <si>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</si>
  <si>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</si>
  <si>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</si>
  <si>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</si>
  <si>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</si>
  <si>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</si>
  <si>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</si>
  <si>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</si>
  <si>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</si>
  <si>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</si>
  <si>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</si>
  <si>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</si>
  <si>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</si>
  <si>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</si>
  <si>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</si>
  <si>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</si>
  <si>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</si>
  <si>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</si>
  <si>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</si>
  <si>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</si>
  <si>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</si>
  <si>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</si>
  <si>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</si>
  <si>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</si>
  <si>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</si>
  <si>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</si>
  <si>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</si>
  <si>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</si>
  <si>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</si>
  <si>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</si>
  <si>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</si>
  <si>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</si>
  <si>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</si>
  <si>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</si>
  <si>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</si>
  <si>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</si>
  <si>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</si>
  <si>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</si>
  <si>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</si>
  <si>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</si>
  <si>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</si>
  <si>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</si>
  <si>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</si>
  <si>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</si>
  <si>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</si>
  <si>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</si>
  <si>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</si>
  <si>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</si>
  <si>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</si>
  <si>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</si>
  <si>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</si>
  <si>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</si>
  <si>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</si>
  <si>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</si>
  <si>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</si>
  <si>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</si>
  <si>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</si>
  <si>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</si>
  <si>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</si>
  <si>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</si>
  <si>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</si>
  <si>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</si>
  <si>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</si>
  <si>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</si>
  <si>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</si>
  <si>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</si>
  <si>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</si>
  <si>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</si>
  <si>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</si>
  <si>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</si>
  <si>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</si>
  <si>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</si>
  <si>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</si>
  <si>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</si>
  <si>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</si>
  <si>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</si>
  <si>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</si>
  <si>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</si>
  <si>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</si>
  <si>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</si>
  <si>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</si>
  <si>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</si>
  <si>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</si>
  <si>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</si>
  <si>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</si>
  <si>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</si>
  <si>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</si>
  <si>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</si>
  <si>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</si>
  <si>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</si>
  <si>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</si>
  <si>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</si>
  <si>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</si>
  <si>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</si>
  <si>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</si>
  <si>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</si>
  <si>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</si>
  <si>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</si>
  <si>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</si>
  <si>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</si>
  <si>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</si>
  <si>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</si>
  <si>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</si>
  <si>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</si>
  <si>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</si>
  <si>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</si>
  <si>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</si>
  <si>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</si>
  <si>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</si>
  <si>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</si>
  <si>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</si>
  <si>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</si>
  <si>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</si>
  <si>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</si>
  <si>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</si>
  <si>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</si>
  <si>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</si>
  <si>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</si>
  <si>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</si>
  <si>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</si>
  <si>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</si>
  <si>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</si>
  <si>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</si>
  <si>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</si>
  <si>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</si>
  <si>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</si>
  <si>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</si>
  <si>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</si>
  <si>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</si>
  <si>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</si>
  <si>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</si>
  <si>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</si>
  <si>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</si>
  <si>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</si>
  <si>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</si>
  <si>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</si>
  <si>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</si>
  <si>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</si>
  <si>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</si>
  <si>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</si>
  <si>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</si>
  <si>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</si>
  <si>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</si>
  <si>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</si>
  <si>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</si>
  <si>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</si>
  <si>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</si>
  <si>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</si>
  <si>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</si>
  <si>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</si>
  <si>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</si>
  <si>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</si>
  <si>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</si>
  <si>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</si>
  <si>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</si>
  <si>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</si>
  <si>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</si>
  <si>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</si>
  <si>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</si>
  <si>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</si>
  <si>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</si>
  <si>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</si>
  <si>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</si>
  <si>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</si>
  <si>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</si>
  <si>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</si>
  <si>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</si>
  <si>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</si>
  <si>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</si>
  <si>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</si>
  <si>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</si>
  <si>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</si>
  <si>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</si>
  <si>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</si>
  <si>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</si>
  <si>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</si>
  <si>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</si>
  <si>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</si>
  <si>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</si>
  <si>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</si>
  <si>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</si>
  <si>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</si>
  <si>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</si>
  <si>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</si>
  <si>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</si>
  <si>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</si>
  <si>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</si>
  <si>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</si>
  <si>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</si>
  <si>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</si>
  <si>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</si>
  <si>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</si>
  <si>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</si>
  <si>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</si>
  <si>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</si>
  <si>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</si>
  <si>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</si>
  <si>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</si>
  <si>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</si>
  <si>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</si>
  <si>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</si>
  <si>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</si>
  <si>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</si>
  <si>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</si>
  <si>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</si>
  <si>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</si>
  <si>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</si>
  <si>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</si>
  <si>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</si>
  <si>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</si>
  <si>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</si>
  <si>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</si>
  <si>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</si>
  <si>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</si>
  <si>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</si>
  <si>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</si>
  <si>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</si>
  <si>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</si>
  <si>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</si>
  <si>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</si>
  <si>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</si>
  <si>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</si>
  <si>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</si>
  <si>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</si>
  <si>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</si>
  <si>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</si>
  <si>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</si>
  <si>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</si>
  <si>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</si>
  <si>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</si>
  <si>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</si>
  <si>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</si>
  <si>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</si>
  <si>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</si>
  <si>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</si>
  <si>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</si>
  <si>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</si>
  <si>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</si>
  <si>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</si>
  <si>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</si>
  <si>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</si>
  <si>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</si>
  <si>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</si>
  <si>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</si>
  <si>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</si>
  <si>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</si>
  <si>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</si>
  <si>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</si>
  <si>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</si>
  <si>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</si>
  <si>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</si>
  <si>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</si>
  <si>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</si>
  <si>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</si>
  <si>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</si>
  <si>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</si>
  <si>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</si>
  <si>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</si>
  <si>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</si>
  <si>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</si>
  <si>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</si>
  <si>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</si>
  <si>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</si>
  <si>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</si>
  <si>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</si>
  <si>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</si>
  <si>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</si>
  <si>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</si>
  <si>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</si>
  <si>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</si>
  <si>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</si>
  <si>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</si>
  <si>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</si>
  <si>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</si>
  <si>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</si>
  <si>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</si>
  <si>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</si>
  <si>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</si>
  <si>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</si>
  <si>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</si>
  <si>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</si>
  <si>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</si>
  <si>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</si>
  <si>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</si>
  <si>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</si>
  <si>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</si>
  <si>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</si>
  <si>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</si>
  <si>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</si>
  <si>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</si>
  <si>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</si>
  <si>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</si>
  <si>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</si>
  <si>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</si>
  <si>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</si>
  <si>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</si>
  <si>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</si>
  <si>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</si>
  <si>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</si>
  <si>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</si>
  <si>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</si>
  <si>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</si>
  <si>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</si>
  <si>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</si>
  <si>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</si>
  <si>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</si>
  <si>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</si>
  <si>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</si>
  <si>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</si>
  <si>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</si>
  <si>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</si>
  <si>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</si>
  <si>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</si>
  <si>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</si>
  <si>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</si>
  <si>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</si>
  <si>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</si>
  <si>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</si>
  <si>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</si>
  <si>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</si>
  <si>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</si>
  <si>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</si>
  <si>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</si>
  <si>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</si>
  <si>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</si>
  <si>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</si>
  <si>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</si>
  <si>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</si>
  <si>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</si>
  <si>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</si>
  <si>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</si>
  <si>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</si>
  <si>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</si>
  <si>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</si>
  <si>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</si>
  <si>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</si>
  <si>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</si>
  <si>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</si>
  <si>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</si>
  <si>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</si>
  <si>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</si>
  <si>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</si>
  <si>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</si>
  <si>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</si>
  <si>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</si>
  <si>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</si>
  <si>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</si>
  <si>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</si>
  <si>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</si>
  <si>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</si>
  <si>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</si>
  <si>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</si>
  <si>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</si>
  <si>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</si>
  <si>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</si>
  <si>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</si>
  <si>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</si>
  <si>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</si>
  <si>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</si>
  <si>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</si>
  <si>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</si>
  <si>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</si>
  <si>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</si>
  <si>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</si>
  <si>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</si>
  <si>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</si>
  <si>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</si>
  <si>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</si>
  <si>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</si>
  <si>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</si>
  <si>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</si>
  <si>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</si>
  <si>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</si>
  <si>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</si>
  <si>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</si>
  <si>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</si>
  <si>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</si>
  <si>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</si>
  <si>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</si>
  <si>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</si>
  <si>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</si>
  <si>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</si>
  <si>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</si>
  <si>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</si>
  <si>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</si>
  <si>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</si>
  <si>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</si>
  <si>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</si>
  <si>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</si>
  <si>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</si>
  <si>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</si>
  <si>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</si>
  <si>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</si>
  <si>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</si>
  <si>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</si>
  <si>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</si>
  <si>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</si>
  <si>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</si>
  <si>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</si>
  <si>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</si>
  <si>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</si>
  <si>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</si>
  <si>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</si>
  <si>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</si>
  <si>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</si>
  <si>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</si>
  <si>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</si>
  <si>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</si>
  <si>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</si>
  <si>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</si>
  <si>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</si>
  <si>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</si>
  <si>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</si>
  <si>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</si>
  <si>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</si>
  <si>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</si>
  <si>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</si>
  <si>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</si>
  <si>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</si>
  <si>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</si>
  <si>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</si>
  <si>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</si>
  <si>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</si>
  <si>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</si>
  <si>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</si>
  <si>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</si>
  <si>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</si>
  <si>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</si>
  <si>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</si>
  <si>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</si>
  <si>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</si>
  <si>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</si>
  <si>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</si>
  <si>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</si>
  <si>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</si>
  <si>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</si>
  <si>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</si>
  <si>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</si>
  <si>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</si>
  <si>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</si>
  <si>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</si>
  <si>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</si>
  <si>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</si>
  <si>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</si>
  <si>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</si>
  <si>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</si>
  <si>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</si>
  <si>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</si>
  <si>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</si>
  <si>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</si>
  <si>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</si>
  <si>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</si>
  <si>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</si>
  <si>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</si>
  <si>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</si>
  <si>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</si>
  <si>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</si>
  <si>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</si>
  <si>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</si>
  <si>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</si>
  <si>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</si>
  <si>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</si>
  <si>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</si>
  <si>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</si>
  <si>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</si>
  <si>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</si>
  <si>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</si>
  <si>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</si>
  <si>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</si>
  <si>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</si>
  <si>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</si>
  <si>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</si>
  <si>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</si>
  <si>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</si>
  <si>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</si>
  <si>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</si>
  <si>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</si>
  <si>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</si>
  <si>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</si>
  <si>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</si>
  <si>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</si>
  <si>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</si>
  <si>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</si>
  <si>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</si>
  <si>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</si>
  <si>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</si>
  <si>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</si>
  <si>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</si>
  <si>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</si>
  <si>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</si>
  <si>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</si>
  <si>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</si>
  <si>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</si>
  <si>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</si>
  <si>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</si>
  <si>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</si>
  <si>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</si>
  <si>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</si>
  <si>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</si>
  <si>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</si>
  <si>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</si>
  <si>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</si>
  <si>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</si>
  <si>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</si>
  <si>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</si>
  <si>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</si>
  <si>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</si>
  <si>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</si>
  <si>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</si>
  <si>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</si>
  <si>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</si>
  <si>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</si>
  <si>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</si>
  <si>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</si>
  <si>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</si>
  <si>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</si>
  <si>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</si>
  <si>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</si>
  <si>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</si>
  <si>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</si>
  <si>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</si>
  <si>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</si>
  <si>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</si>
  <si>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</si>
  <si>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</si>
  <si>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</si>
  <si>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</si>
  <si>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</si>
  <si>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</si>
  <si>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</si>
  <si>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</si>
  <si>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</si>
  <si>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</si>
  <si>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</si>
  <si>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</si>
  <si>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</si>
  <si>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</si>
  <si>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</si>
  <si>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</si>
  <si>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</si>
  <si>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</si>
  <si>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</si>
  <si>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</si>
  <si>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</si>
  <si>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</si>
  <si>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</si>
  <si>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</si>
  <si>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</si>
  <si>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</si>
  <si>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</si>
  <si>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</si>
  <si>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</si>
  <si>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</si>
  <si>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</si>
  <si>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</si>
  <si>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</si>
  <si>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</si>
  <si>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</si>
  <si>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</si>
  <si>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</si>
  <si>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</si>
  <si>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</si>
  <si>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</si>
  <si>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</si>
  <si>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</si>
  <si>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</si>
  <si>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</si>
  <si>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</si>
  <si>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</si>
  <si>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</si>
  <si>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</si>
  <si>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</si>
  <si>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</si>
  <si>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</si>
  <si>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</si>
  <si>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</si>
  <si>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</si>
  <si>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</si>
  <si>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</si>
  <si>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</si>
  <si>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</si>
  <si>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</si>
  <si>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</si>
  <si>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</si>
  <si>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</si>
  <si>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</si>
  <si>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</si>
  <si>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</si>
  <si>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</si>
  <si>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</si>
  <si>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</si>
  <si>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</si>
  <si>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</si>
  <si>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</si>
  <si>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</si>
  <si>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</si>
  <si>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</si>
  <si>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</si>
  <si>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</si>
  <si>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</si>
  <si>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</si>
  <si>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</si>
  <si>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</si>
  <si>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</si>
  <si>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</si>
  <si>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</si>
  <si>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</si>
  <si>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</si>
  <si>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</si>
  <si>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</si>
  <si>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</si>
  <si>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</si>
  <si>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</si>
  <si>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</si>
  <si>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</si>
  <si>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</si>
  <si>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</si>
  <si>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</si>
  <si>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</si>
  <si>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</si>
  <si>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</si>
  <si>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</si>
  <si>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</si>
  <si>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</si>
  <si>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</si>
  <si>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</si>
  <si>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</si>
  <si>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</si>
  <si>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</si>
  <si>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</si>
  <si>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</si>
  <si>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</si>
  <si>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</si>
  <si>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</si>
  <si>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</si>
  <si>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</si>
  <si>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</si>
  <si>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</si>
  <si>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</si>
  <si>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</si>
  <si>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</si>
  <si>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</si>
  <si>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</si>
  <si>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</si>
  <si>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</si>
  <si>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</si>
  <si>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</si>
  <si>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</si>
  <si>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</si>
  <si>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</si>
  <si>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</si>
  <si>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</si>
  <si>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</si>
  <si>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</si>
  <si>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</si>
  <si>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</si>
  <si>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</si>
  <si>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</si>
  <si>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</si>
  <si>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</si>
  <si>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</si>
  <si>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</si>
  <si>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</si>
  <si>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</si>
  <si>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</si>
  <si>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</si>
  <si>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</si>
  <si>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</si>
  <si>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</si>
  <si>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</si>
  <si>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</si>
  <si>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</si>
  <si>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</si>
  <si>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</si>
  <si>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</si>
  <si>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</si>
  <si>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</si>
  <si>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</si>
  <si>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</si>
  <si>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</si>
  <si>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</si>
  <si>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</si>
  <si>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</si>
  <si>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</si>
  <si>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</si>
  <si>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</si>
  <si>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</si>
  <si>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</si>
  <si>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</si>
  <si>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</si>
  <si>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</si>
  <si>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</si>
  <si>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</si>
  <si>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</si>
  <si>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</si>
  <si>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</si>
  <si>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</si>
  <si>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</si>
  <si>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</si>
  <si>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</si>
  <si>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</si>
  <si>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</si>
  <si>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</si>
  <si>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</si>
  <si>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</si>
  <si>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</si>
  <si>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</si>
  <si>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</si>
  <si>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</si>
  <si>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</si>
  <si>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</si>
  <si>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</si>
  <si>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</si>
  <si>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</si>
  <si>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</si>
  <si>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</si>
  <si>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</si>
  <si>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</si>
  <si>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</si>
  <si>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</si>
  <si>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</si>
  <si>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</si>
  <si>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</si>
  <si>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</si>
  <si>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</si>
  <si>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</si>
  <si>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</si>
  <si>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</si>
  <si>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</si>
  <si>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</si>
  <si>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</si>
  <si>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</si>
  <si>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</si>
  <si>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</si>
  <si>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</si>
  <si>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</si>
  <si>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</si>
  <si>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</si>
  <si>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</si>
  <si>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</si>
  <si>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</si>
  <si>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</si>
  <si>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</si>
  <si>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</si>
  <si>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</si>
  <si>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</si>
  <si>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</si>
  <si>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</si>
  <si>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</si>
  <si>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</si>
  <si>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</si>
  <si>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</si>
  <si>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</si>
  <si>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</si>
  <si>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</si>
  <si>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</si>
  <si>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</si>
  <si>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</si>
  <si>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</si>
  <si>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</si>
  <si>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</si>
  <si>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</si>
  <si>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</si>
  <si>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</si>
  <si>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</si>
  <si>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</si>
  <si>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</si>
  <si>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</si>
  <si>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</si>
  <si>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</si>
  <si>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</si>
  <si>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</si>
  <si>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</si>
  <si>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</si>
  <si>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</si>
  <si>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</si>
  <si>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</si>
  <si>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</si>
  <si>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</si>
  <si>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</si>
  <si>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</si>
  <si>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</si>
  <si>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</si>
  <si>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</si>
  <si>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</si>
  <si>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</si>
  <si>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</si>
  <si>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</si>
  <si>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</si>
  <si>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</si>
  <si>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</si>
  <si>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</si>
  <si>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</si>
  <si>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</si>
  <si>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</si>
  <si>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</si>
  <si>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</si>
  <si>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</si>
  <si>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</si>
  <si>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</si>
  <si>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</si>
  <si>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</si>
  <si>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</si>
  <si>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</si>
  <si>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</si>
  <si>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</si>
  <si>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</si>
  <si>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</si>
  <si>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</si>
  <si>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</si>
  <si>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</si>
  <si>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</si>
  <si>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</si>
  <si>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</si>
  <si>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</si>
  <si>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</si>
  <si>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</si>
  <si>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</si>
  <si>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</si>
  <si>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</si>
  <si>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</si>
  <si>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</si>
  <si>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</si>
  <si>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</si>
  <si>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</si>
  <si>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</si>
  <si>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</si>
  <si>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</si>
  <si>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</si>
  <si>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</si>
  <si>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</si>
  <si>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</si>
  <si>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</si>
  <si>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</si>
  <si>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</si>
  <si>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</si>
  <si>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</si>
  <si>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</si>
  <si>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</si>
  <si>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</si>
  <si>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</si>
  <si>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</si>
  <si>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</si>
  <si>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</si>
  <si>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</si>
  <si>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</si>
  <si>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</si>
  <si>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</si>
  <si>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</si>
  <si>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</si>
  <si>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</si>
  <si>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</si>
  <si>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</si>
  <si>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</si>
  <si>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</si>
  <si>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</si>
  <si>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</si>
  <si>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</si>
  <si>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</si>
  <si>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</si>
  <si>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</si>
  <si>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</si>
  <si>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</si>
  <si>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</si>
  <si>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</si>
  <si>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</si>
  <si>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</si>
  <si>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</si>
  <si>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</si>
  <si>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</si>
  <si>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</si>
  <si>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</si>
  <si>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</si>
  <si>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</si>
  <si>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</si>
  <si>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</si>
  <si>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</si>
  <si>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</si>
  <si>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</si>
  <si>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</si>
  <si>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</si>
  <si>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</si>
  <si>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</si>
  <si>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</si>
  <si>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</si>
  <si>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</si>
  <si>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</si>
  <si>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</si>
  <si>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</si>
  <si>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</si>
  <si>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</si>
  <si>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</si>
  <si>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</si>
  <si>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</si>
  <si>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</si>
  <si>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</si>
  <si>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</si>
  <si>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</si>
  <si>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</si>
  <si>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</si>
  <si>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</si>
  <si>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</si>
  <si>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</si>
  <si>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</si>
  <si>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</si>
  <si>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</si>
  <si>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</si>
  <si>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</si>
  <si>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</si>
  <si>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</si>
  <si>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</si>
  <si>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</si>
  <si>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</si>
  <si>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</si>
  <si>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</si>
  <si>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</si>
  <si>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</si>
  <si>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</si>
  <si>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</si>
  <si>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</si>
  <si>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</si>
  <si>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</si>
  <si>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</si>
  <si>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</si>
  <si>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</si>
  <si>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</si>
  <si>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</si>
  <si>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</si>
  <si>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</si>
  <si>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</si>
  <si>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</si>
  <si>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</si>
  <si>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</si>
  <si>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</si>
  <si>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</si>
  <si>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</si>
  <si>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</si>
  <si>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</si>
  <si>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</si>
  <si>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</si>
  <si>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</si>
  <si>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</si>
  <si>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</si>
  <si>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</si>
  <si>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</si>
  <si>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</si>
  <si>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</si>
  <si>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</si>
  <si>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</si>
  <si>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</si>
  <si>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</si>
  <si>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</si>
  <si>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</si>
  <si>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</si>
  <si>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</si>
  <si>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</si>
  <si>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</si>
  <si>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</si>
  <si>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</si>
  <si>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</si>
  <si>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</si>
  <si>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</si>
  <si>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</si>
  <si>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</si>
  <si>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</si>
  <si>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</si>
  <si>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</si>
  <si>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</si>
  <si>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</si>
  <si>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</si>
  <si>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</si>
  <si>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</si>
  <si>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</si>
  <si>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</si>
  <si>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</si>
  <si>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</si>
  <si>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</si>
  <si>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</si>
  <si>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</si>
  <si>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</si>
  <si>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</si>
  <si>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</si>
  <si>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</si>
  <si>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</si>
  <si>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</si>
  <si>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</si>
  <si>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</si>
  <si>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</si>
  <si>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</si>
  <si>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</si>
  <si>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</si>
  <si>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</si>
  <si>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</si>
  <si>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</si>
  <si>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</si>
  <si>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</si>
  <si>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</si>
  <si>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</si>
  <si>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</si>
  <si>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</si>
  <si>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</si>
  <si>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</si>
  <si>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</si>
  <si>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</si>
  <si>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</si>
  <si>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</si>
  <si>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</si>
  <si>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</si>
  <si>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</si>
  <si>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</si>
  <si>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</si>
  <si>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</si>
  <si>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</si>
  <si>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</si>
  <si>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</si>
  <si>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</si>
  <si>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</si>
  <si>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</si>
  <si>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</si>
  <si>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</si>
  <si>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</si>
  <si>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</si>
  <si>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</si>
  <si>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</si>
  <si>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</si>
  <si>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</si>
  <si>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</si>
  <si>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</si>
  <si>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</si>
  <si>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</si>
  <si>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</si>
  <si>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</si>
  <si>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</si>
  <si>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</si>
  <si>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</si>
  <si>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</si>
  <si>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</si>
  <si>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</si>
  <si>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</si>
  <si>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</si>
  <si>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</si>
  <si>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</si>
  <si>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</si>
  <si>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</si>
  <si>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</si>
  <si>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</si>
  <si>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</si>
  <si>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</si>
  <si>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</si>
  <si>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</si>
  <si>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</si>
  <si>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</si>
  <si>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</si>
  <si>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</si>
  <si>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</si>
  <si>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</si>
  <si>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</si>
  <si>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</si>
  <si>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</si>
  <si>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</si>
  <si>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</si>
  <si>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</si>
  <si>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</si>
  <si>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</si>
  <si>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</si>
  <si>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</si>
  <si>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</si>
  <si>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</si>
  <si>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</si>
  <si>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</si>
  <si>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</si>
  <si>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</si>
  <si>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</si>
  <si>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</si>
  <si>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</si>
  <si>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</si>
  <si>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</si>
  <si>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</si>
  <si>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</si>
  <si>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</si>
  <si>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</si>
  <si>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</si>
  <si>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</si>
  <si>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</si>
  <si>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</si>
  <si>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</si>
  <si>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</si>
  <si>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</si>
  <si>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</si>
  <si>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</si>
  <si>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</si>
  <si>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</si>
  <si>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</si>
  <si>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</si>
  <si>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</si>
  <si>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</si>
  <si>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</si>
  <si>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</si>
  <si>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</si>
  <si>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</si>
  <si>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</si>
  <si>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</si>
  <si>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</si>
  <si>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</si>
  <si>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</si>
  <si>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</si>
  <si>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</si>
  <si>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</si>
  <si>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</si>
  <si>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</si>
  <si>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</si>
  <si>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</si>
  <si>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</si>
  <si>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</si>
  <si>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</si>
  <si>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</si>
  <si>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</si>
  <si>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</si>
  <si>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</si>
  <si>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</si>
  <si>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</si>
  <si>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</si>
  <si>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</si>
  <si>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</si>
  <si>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</si>
  <si>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</si>
  <si>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</si>
  <si>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</si>
  <si>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</si>
  <si>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</si>
  <si>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</si>
  <si>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</si>
  <si>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</si>
  <si>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</si>
  <si>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</si>
  <si>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</si>
  <si>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</si>
  <si>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</si>
  <si>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</si>
  <si>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</si>
  <si>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</si>
  <si>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</si>
  <si>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</si>
  <si>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</si>
  <si>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</si>
  <si>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</si>
  <si>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</si>
  <si>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</si>
  <si>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</si>
  <si>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</si>
  <si>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</si>
  <si>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</si>
  <si>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</si>
  <si>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</si>
  <si>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</si>
  <si>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</si>
  <si>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</si>
  <si>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</si>
  <si>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</si>
  <si>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</si>
  <si>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</si>
  <si>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</si>
  <si>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</si>
  <si>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</si>
  <si>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</si>
  <si>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</si>
  <si>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</si>
  <si>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</si>
  <si>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</si>
  <si>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</si>
  <si>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</si>
  <si>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</si>
  <si>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</si>
  <si>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</si>
  <si>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</si>
  <si>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</si>
  <si>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</si>
  <si>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</si>
  <si>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</si>
  <si>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</si>
  <si>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</si>
  <si>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</si>
  <si>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</si>
  <si>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</si>
  <si>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</si>
  <si>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</si>
  <si>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</si>
  <si>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</si>
  <si>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</si>
  <si>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</si>
  <si>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</si>
  <si>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</si>
  <si>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</si>
  <si>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</si>
  <si>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</si>
  <si>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</si>
  <si>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</si>
  <si>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</si>
  <si>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</si>
  <si>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</si>
  <si>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</si>
  <si>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</si>
  <si>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</si>
  <si>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</si>
  <si>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</si>
  <si>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</si>
  <si>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</si>
  <si>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</si>
  <si>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</si>
  <si>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</si>
  <si>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</si>
  <si>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</si>
  <si>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</si>
  <si>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</si>
  <si>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</si>
  <si>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</si>
  <si>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</si>
  <si>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</si>
  <si>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</si>
  <si>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</si>
  <si>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</si>
  <si>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</si>
  <si>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</si>
  <si>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</si>
  <si>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</si>
  <si>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</si>
  <si>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</si>
  <si>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</si>
  <si>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</si>
  <si>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</si>
  <si>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</si>
  <si>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</si>
  <si>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</si>
  <si>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</si>
  <si>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</si>
  <si>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</si>
  <si>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</si>
  <si>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</si>
  <si>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</si>
  <si>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</si>
  <si>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</si>
  <si>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</si>
  <si>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</si>
  <si>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</si>
  <si>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</si>
  <si>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</si>
  <si>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</si>
  <si>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</si>
  <si>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</si>
  <si>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</si>
  <si>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</si>
  <si>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</si>
  <si>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</si>
  <si>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</si>
  <si>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</si>
  <si>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</si>
  <si>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</si>
  <si>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</si>
  <si>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</si>
  <si>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</si>
  <si>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</si>
  <si>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</si>
  <si>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</si>
  <si>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</si>
  <si>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</si>
  <si>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</si>
  <si>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</si>
  <si>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</si>
  <si>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</si>
  <si>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</si>
  <si>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</si>
  <si>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</si>
  <si>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</si>
  <si>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</si>
  <si>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</si>
  <si>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</si>
  <si>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</si>
  <si>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</si>
  <si>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</si>
  <si>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</si>
  <si>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</si>
  <si>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</si>
  <si>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</si>
  <si>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</si>
  <si>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</si>
  <si>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</si>
  <si>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</si>
  <si>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</si>
  <si>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</si>
  <si>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</si>
  <si>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</si>
  <si>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</si>
  <si>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</si>
  <si>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</si>
  <si>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</si>
  <si>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</si>
  <si>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</si>
  <si>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</si>
  <si>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</si>
  <si>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</si>
  <si>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</si>
  <si>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</si>
  <si>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</si>
  <si>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</si>
  <si>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</si>
  <si>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</si>
  <si>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</si>
  <si>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</si>
  <si>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</si>
  <si>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</si>
  <si>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</si>
  <si>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</si>
  <si>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</si>
  <si>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</si>
  <si>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</si>
  <si>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</si>
  <si>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</si>
  <si>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</si>
  <si>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</si>
  <si>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</si>
  <si>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</si>
  <si>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</si>
  <si>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</si>
  <si>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</si>
  <si>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</si>
  <si>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</si>
  <si>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</si>
  <si>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</si>
  <si>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</si>
  <si>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</si>
  <si>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</si>
  <si>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</si>
  <si>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</si>
  <si>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</si>
  <si>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</si>
  <si>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</si>
  <si>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</si>
  <si>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</si>
  <si>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</si>
  <si>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</si>
  <si>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</si>
  <si>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</si>
  <si>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</si>
  <si>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</si>
  <si>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</si>
  <si>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</si>
  <si>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</si>
  <si>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</si>
  <si>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</si>
  <si>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</si>
  <si>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</si>
  <si>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</si>
  <si>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</si>
  <si>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</si>
  <si>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</si>
  <si>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</si>
  <si>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</si>
  <si>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</si>
  <si>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</si>
  <si>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</si>
  <si>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</si>
  <si>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</si>
  <si>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</si>
  <si>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</si>
  <si>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</si>
  <si>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</si>
  <si>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</si>
  <si>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</si>
  <si>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</si>
  <si>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</si>
  <si>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</si>
  <si>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</si>
  <si>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</si>
  <si>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</si>
  <si>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</si>
  <si>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</si>
  <si>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</si>
  <si>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</si>
  <si>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</si>
  <si>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</si>
  <si>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</si>
  <si>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</si>
  <si>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</si>
  <si>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</si>
  <si>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</si>
  <si>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</si>
  <si>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</si>
  <si>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</si>
  <si>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</si>
  <si>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</si>
  <si>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</si>
  <si>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</si>
  <si>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</si>
  <si>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</si>
  <si>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</si>
  <si>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</si>
  <si>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</si>
  <si>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</si>
  <si>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</si>
  <si>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</si>
  <si>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</si>
  <si>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</si>
  <si>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</si>
  <si>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</si>
  <si>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</si>
  <si>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</si>
  <si>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</si>
  <si>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</si>
  <si>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</si>
  <si>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</si>
  <si>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</si>
  <si>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</si>
  <si>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</si>
  <si>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</si>
  <si>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</si>
  <si>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</si>
  <si>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</si>
  <si>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</si>
  <si>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</si>
  <si>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</si>
  <si>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</si>
  <si>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</si>
  <si>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</si>
  <si>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</si>
  <si>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</si>
  <si>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</si>
  <si>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</si>
  <si>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</si>
  <si>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</si>
  <si>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</si>
  <si>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</si>
  <si>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</si>
  <si>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</si>
  <si>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</si>
  <si>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</si>
  <si>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</si>
  <si>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</si>
  <si>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</si>
  <si>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</si>
  <si>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</si>
  <si>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</si>
  <si>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</si>
  <si>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</si>
  <si>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</si>
  <si>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</si>
  <si>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</si>
  <si>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</si>
  <si>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</si>
  <si>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</si>
  <si>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</si>
  <si>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</si>
  <si>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</si>
  <si>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</si>
  <si>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</si>
  <si>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</si>
  <si>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</si>
  <si>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</si>
  <si>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</si>
  <si>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</si>
  <si>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</si>
  <si>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</si>
  <si>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</si>
  <si>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</si>
  <si>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</si>
  <si>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</si>
  <si>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</si>
  <si>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</si>
  <si>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</si>
  <si>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</si>
  <si>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</si>
  <si>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</si>
  <si>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</si>
  <si>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</si>
  <si>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</si>
  <si>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</si>
  <si>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</si>
  <si>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</si>
  <si>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</si>
  <si>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</si>
  <si>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</si>
  <si>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</si>
  <si>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</si>
  <si>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</si>
  <si>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</si>
  <si>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</si>
  <si>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</si>
  <si>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</si>
  <si>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</si>
  <si>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</si>
  <si>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</si>
  <si>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</si>
  <si>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</si>
  <si>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</si>
  <si>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</si>
  <si>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</si>
  <si>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</si>
  <si>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</si>
  <si>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</si>
  <si>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</si>
  <si>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</si>
  <si>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</si>
  <si>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</si>
  <si>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</si>
  <si>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</si>
  <si>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</si>
  <si>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</si>
  <si>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</si>
  <si>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</si>
  <si>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</si>
  <si>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</si>
  <si>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</si>
  <si>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</si>
  <si>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</si>
  <si>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</si>
  <si>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</si>
  <si>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</si>
  <si>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</si>
  <si>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</si>
  <si>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</si>
  <si>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</si>
  <si>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</si>
  <si>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</si>
  <si>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</si>
  <si>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</si>
  <si>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</si>
  <si>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</si>
  <si>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</si>
  <si>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</si>
  <si>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</si>
  <si>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</si>
  <si>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</si>
  <si>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</si>
  <si>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</si>
  <si>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</si>
  <si>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</si>
  <si>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</si>
  <si>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</si>
  <si>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</si>
  <si>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</si>
  <si>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</si>
  <si>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</si>
  <si>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</si>
  <si>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</si>
  <si>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</si>
  <si>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</si>
  <si>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</si>
  <si>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</si>
  <si>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</si>
  <si>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</si>
  <si>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</si>
  <si>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</si>
  <si>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</si>
  <si>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</si>
  <si>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</si>
  <si>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</si>
  <si>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</si>
  <si>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</si>
  <si>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</si>
  <si>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</si>
  <si>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</si>
  <si>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</si>
  <si>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</si>
  <si>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</si>
  <si>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</si>
  <si>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</si>
  <si>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</si>
  <si>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</si>
  <si>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</si>
  <si>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</si>
  <si>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</si>
  <si>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</si>
  <si>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</si>
  <si>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</si>
  <si>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</si>
  <si>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</si>
  <si>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</si>
  <si>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</si>
  <si>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</si>
  <si>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</si>
  <si>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</si>
  <si>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</si>
  <si>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</si>
  <si>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</si>
  <si>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</si>
  <si>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</si>
  <si>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</si>
  <si>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</si>
  <si>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</si>
  <si>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</si>
  <si>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</si>
  <si>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</si>
  <si>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</si>
  <si>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</si>
  <si>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</si>
  <si>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</si>
  <si>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</si>
  <si>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</si>
  <si>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</si>
  <si>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</si>
  <si>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</si>
  <si>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</si>
  <si>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</si>
  <si>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</si>
  <si>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</si>
  <si>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</si>
  <si>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</si>
  <si>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</si>
  <si>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</si>
  <si>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</si>
  <si>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</si>
  <si>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</si>
  <si>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</si>
  <si>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</si>
  <si>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</si>
  <si>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</si>
  <si>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</si>
  <si>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</si>
  <si>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</si>
  <si>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</si>
  <si>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</si>
  <si>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</si>
  <si>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</si>
  <si>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</si>
  <si>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</si>
  <si>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</si>
  <si>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</si>
  <si>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</si>
  <si>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</si>
  <si>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</si>
  <si>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</si>
  <si>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</si>
  <si>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</si>
  <si>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</si>
  <si>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</si>
  <si>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</si>
  <si>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</si>
  <si>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</si>
  <si>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</si>
  <si>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</si>
  <si>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</si>
  <si>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</si>
  <si>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</si>
  <si>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</si>
  <si>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</si>
  <si>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</si>
  <si>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</si>
  <si>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</si>
  <si>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</si>
  <si>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</si>
  <si>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</si>
  <si>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</si>
  <si>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</si>
  <si>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</si>
  <si>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</si>
  <si>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</si>
  <si>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</si>
  <si>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</si>
  <si>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</si>
  <si>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</si>
  <si>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</si>
  <si>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</si>
  <si>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</si>
  <si>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</si>
  <si>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</si>
  <si>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</si>
  <si>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</si>
  <si>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</si>
  <si>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</si>
  <si>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</si>
  <si>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</si>
  <si>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</si>
  <si>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</si>
  <si>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</si>
  <si>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</si>
  <si>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</si>
  <si>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</si>
  <si>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</si>
  <si>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</si>
  <si>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</si>
  <si>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</si>
  <si>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</si>
  <si>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</si>
  <si>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</si>
  <si>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</si>
  <si>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</si>
  <si>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</si>
  <si>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</si>
  <si>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</si>
  <si>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</si>
  <si>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</si>
  <si>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</si>
  <si>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</si>
  <si>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</si>
  <si>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</si>
  <si>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</si>
  <si>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</si>
  <si>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</si>
  <si>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</si>
  <si>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</si>
  <si>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</si>
  <si>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</si>
  <si>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</si>
  <si>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</si>
  <si>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</si>
  <si>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</si>
  <si>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</si>
  <si>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</si>
  <si>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</si>
  <si>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</si>
  <si>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</si>
  <si>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</si>
  <si>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</si>
  <si>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</si>
  <si>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</si>
  <si>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</si>
  <si>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</si>
  <si>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</si>
  <si>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</si>
  <si>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</si>
  <si>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</si>
  <si>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</si>
  <si>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</si>
  <si>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</si>
  <si>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</si>
  <si>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</si>
  <si>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</si>
  <si>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</si>
  <si>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</si>
  <si>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</si>
  <si>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</si>
  <si>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</si>
  <si>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</si>
  <si>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</si>
  <si>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</si>
  <si>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</si>
  <si>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</si>
  <si>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</si>
  <si>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</si>
  <si>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</si>
  <si>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</si>
  <si>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</si>
  <si>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</si>
  <si>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</si>
  <si>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</si>
  <si>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</si>
  <si>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</si>
  <si>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</si>
  <si>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</si>
  <si>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</si>
  <si>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</si>
  <si>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</si>
  <si>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</si>
  <si>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</si>
  <si>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</si>
  <si>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</si>
  <si>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</si>
  <si>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</si>
  <si>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</si>
  <si>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</si>
  <si>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</si>
  <si>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</si>
  <si>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</si>
  <si>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</si>
  <si>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</si>
  <si>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</si>
  <si>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</si>
  <si>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</si>
  <si>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</si>
  <si>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</si>
  <si>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</si>
  <si>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</si>
  <si>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</si>
  <si>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</si>
  <si>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</si>
  <si>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</si>
  <si>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</si>
  <si>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</si>
  <si>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</si>
  <si>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</si>
  <si>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</si>
  <si>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</si>
  <si>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</si>
  <si>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</si>
  <si>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</si>
  <si>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</si>
  <si>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</si>
  <si>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</si>
  <si>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</si>
  <si>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</si>
  <si>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</si>
  <si>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</si>
  <si>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</si>
  <si>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</si>
  <si>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</si>
  <si>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</si>
  <si>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</si>
  <si>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</si>
  <si>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</si>
  <si>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</si>
  <si>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</si>
  <si>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</si>
  <si>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</si>
  <si>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</si>
  <si>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</si>
  <si>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</si>
  <si>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</si>
  <si>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</si>
  <si>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</si>
  <si>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</si>
  <si>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</si>
  <si>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</si>
  <si>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</si>
  <si>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</si>
  <si>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</si>
  <si>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</si>
  <si>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</si>
  <si>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</si>
  <si>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</si>
  <si>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</si>
  <si>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</si>
  <si>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</si>
  <si>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</si>
  <si>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</si>
  <si>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</si>
  <si>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</si>
  <si>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</si>
  <si>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</si>
  <si>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</si>
  <si>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</si>
  <si>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</si>
  <si>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</si>
  <si>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</si>
  <si>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</si>
  <si>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</si>
  <si>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</si>
  <si>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</si>
  <si>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</si>
  <si>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</si>
  <si>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</si>
  <si>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</si>
  <si>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</si>
  <si>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</si>
  <si>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</si>
  <si>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</si>
  <si>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</si>
  <si>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</si>
  <si>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</si>
  <si>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</si>
  <si>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</si>
  <si>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</si>
  <si>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</si>
  <si>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</si>
  <si>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</si>
  <si>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</si>
  <si>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</si>
  <si>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</si>
  <si>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</si>
  <si>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</si>
  <si>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</si>
  <si>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</si>
  <si>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</si>
  <si>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</si>
  <si>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</si>
  <si>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</si>
  <si>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</si>
  <si>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</si>
  <si>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</si>
  <si>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</si>
  <si>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</si>
  <si>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</si>
  <si>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</si>
  <si>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</si>
  <si>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</si>
  <si>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</si>
  <si>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</si>
  <si>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</si>
  <si>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</si>
  <si>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</si>
  <si>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</si>
  <si>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</si>
  <si>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</si>
  <si>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</si>
  <si>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</si>
  <si>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</si>
  <si>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</si>
  <si>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</si>
  <si>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</si>
  <si>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</si>
  <si>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</si>
  <si>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</si>
  <si>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</si>
  <si>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</si>
  <si>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</si>
  <si>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</si>
  <si>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</si>
  <si>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</si>
  <si>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</si>
  <si>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</si>
  <si>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</si>
  <si>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</si>
  <si>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</si>
  <si>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</si>
  <si>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</si>
  <si>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</si>
  <si>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</si>
  <si>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</si>
  <si>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</si>
  <si>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</si>
  <si>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</si>
  <si>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</si>
  <si>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</si>
  <si>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</si>
  <si>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</si>
  <si>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</si>
  <si>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</si>
  <si>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</si>
  <si>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</si>
  <si>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</si>
  <si>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</si>
  <si>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</si>
  <si>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</si>
  <si>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</si>
  <si>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</si>
  <si>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</si>
  <si>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</si>
  <si>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</si>
  <si>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</si>
  <si>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</si>
  <si>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</si>
  <si>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</si>
  <si>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</si>
  <si>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</si>
  <si>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</si>
  <si>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</si>
  <si>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</si>
  <si>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</si>
  <si>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</si>
  <si>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</si>
  <si>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</si>
  <si>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</si>
  <si>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</si>
  <si>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</si>
  <si>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</si>
  <si>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</si>
  <si>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</si>
  <si>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</si>
  <si>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</si>
  <si>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</si>
  <si>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</si>
  <si>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</si>
  <si>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</si>
  <si>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</si>
  <si>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</si>
  <si>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</si>
  <si>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</si>
  <si>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</si>
  <si>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</si>
  <si>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</si>
  <si>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</si>
  <si>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</si>
  <si>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</si>
  <si>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</si>
  <si>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</si>
  <si>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</si>
  <si>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</si>
  <si>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</si>
  <si>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</si>
  <si>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</si>
  <si>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</si>
  <si>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</si>
  <si>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</si>
  <si>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</si>
  <si>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</si>
  <si>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</si>
  <si>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</si>
  <si>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</si>
  <si>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</si>
  <si>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</si>
  <si>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</si>
  <si>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</si>
  <si>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</si>
  <si>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</si>
  <si>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</si>
  <si>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</si>
  <si>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</si>
  <si>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</si>
  <si>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</si>
  <si>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</si>
  <si>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</si>
  <si>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</si>
  <si>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</si>
  <si>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</si>
  <si>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</si>
  <si>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</si>
  <si>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</si>
  <si>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</si>
  <si>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</si>
  <si>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</si>
  <si>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</si>
  <si>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</si>
  <si>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</si>
  <si>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</si>
  <si>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</si>
  <si>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</si>
  <si>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</si>
  <si>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</si>
  <si>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</si>
  <si>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</si>
  <si>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</si>
  <si>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</si>
  <si>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</si>
  <si>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</si>
  <si>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</si>
  <si>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</si>
  <si>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</si>
  <si>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</si>
  <si>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</si>
  <si>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</si>
  <si>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</si>
  <si>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</si>
  <si>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</si>
  <si>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</si>
  <si>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</si>
  <si>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</si>
  <si>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</si>
  <si>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</si>
  <si>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</si>
  <si>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</si>
  <si>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</si>
  <si>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</si>
  <si>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</si>
  <si>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</si>
  <si>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</si>
  <si>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</si>
  <si>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</si>
  <si>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</si>
  <si>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</si>
  <si>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</si>
  <si>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</si>
  <si>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</si>
  <si>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</si>
  <si>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</si>
  <si>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</si>
  <si>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</si>
  <si>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</si>
  <si>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</si>
  <si>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</si>
  <si>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</si>
  <si>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</si>
  <si>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</si>
  <si>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</si>
  <si>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</si>
  <si>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</si>
  <si>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</si>
  <si>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</si>
  <si>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</si>
  <si>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</si>
  <si>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</si>
  <si>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</si>
  <si>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</si>
  <si>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</si>
  <si>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</si>
  <si>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</si>
  <si>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</si>
  <si>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</si>
  <si>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</si>
  <si>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</si>
  <si>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</si>
  <si>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</si>
  <si>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</si>
  <si>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</si>
  <si>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</si>
  <si>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</si>
  <si>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</si>
  <si>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</si>
  <si>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</si>
  <si>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</si>
  <si>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</si>
  <si>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</si>
  <si>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</si>
  <si>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</si>
  <si>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</si>
  <si>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</si>
  <si>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</si>
  <si>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</si>
  <si>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</si>
  <si>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</si>
  <si>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</si>
  <si>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</si>
  <si>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</si>
  <si>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</si>
  <si>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</si>
  <si>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</si>
  <si>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</si>
  <si>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</si>
  <si>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</si>
  <si>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</si>
  <si>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</si>
  <si>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</si>
  <si>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</si>
  <si>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</si>
  <si>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</si>
  <si>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</si>
  <si>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</si>
  <si>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</si>
  <si>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</si>
  <si>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</si>
  <si>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</si>
  <si>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</si>
  <si>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</si>
  <si>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</si>
  <si>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</si>
  <si>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</si>
  <si>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</si>
  <si>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</si>
  <si>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</si>
  <si>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</si>
  <si>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</si>
  <si>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</si>
  <si>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</si>
  <si>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</si>
  <si>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</si>
  <si>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</si>
  <si>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</si>
  <si>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</si>
  <si>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</si>
  <si>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</si>
  <si>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</si>
  <si>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</si>
  <si>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</si>
  <si>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</si>
  <si>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</si>
  <si>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</si>
  <si>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</si>
  <si>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</si>
  <si>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</si>
  <si>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</si>
  <si>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</si>
  <si>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</si>
  <si>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</si>
  <si>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</si>
  <si>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</si>
  <si>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</si>
  <si>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</si>
  <si>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</si>
  <si>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</si>
  <si>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</si>
  <si>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</si>
  <si>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</si>
  <si>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</si>
  <si>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</si>
  <si>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</si>
  <si>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</si>
  <si>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</si>
  <si>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</si>
  <si>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</si>
  <si>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</si>
  <si>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</si>
  <si>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</si>
  <si>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</si>
  <si>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</si>
  <si>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</si>
  <si>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</si>
  <si>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</si>
  <si>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</si>
  <si>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</si>
  <si>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</si>
  <si>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</si>
  <si>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</si>
  <si>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</si>
  <si>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</si>
  <si>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</si>
  <si>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</si>
  <si>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</si>
  <si>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</si>
  <si>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</si>
  <si>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</si>
  <si>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</si>
  <si>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</si>
  <si>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</si>
  <si>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</si>
  <si>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</si>
  <si>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</si>
  <si>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</si>
  <si>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</si>
  <si>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</si>
  <si>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</si>
  <si>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</si>
  <si>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</si>
  <si>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</si>
  <si>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</si>
  <si>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</si>
  <si>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</si>
  <si>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</si>
  <si>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</si>
  <si>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</si>
  <si>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</si>
  <si>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</si>
  <si>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</si>
  <si>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</si>
  <si>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</si>
  <si>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</si>
  <si>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</si>
  <si>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</si>
  <si>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</si>
  <si>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</si>
  <si>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</si>
  <si>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</si>
  <si>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</si>
  <si>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</si>
  <si>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</si>
  <si>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</si>
  <si>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</si>
  <si>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</si>
  <si>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</si>
  <si>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</si>
  <si>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</si>
  <si>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</si>
  <si>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</si>
  <si>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</si>
  <si>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</si>
  <si>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</si>
  <si>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</si>
  <si>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</si>
  <si>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</si>
  <si>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</si>
  <si>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</si>
  <si>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</si>
  <si>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</si>
  <si>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</si>
  <si>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</si>
  <si>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</si>
  <si>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</si>
  <si>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</si>
  <si>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</si>
  <si>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</si>
  <si>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</si>
  <si>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</si>
  <si>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</si>
  <si>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</si>
  <si>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</si>
  <si>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</si>
  <si>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</si>
  <si>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</si>
  <si>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</si>
  <si>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</si>
  <si>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</si>
  <si>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</si>
  <si>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</si>
  <si>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</si>
  <si>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</si>
  <si>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</si>
  <si>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</si>
  <si>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</si>
  <si>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</si>
  <si>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</si>
  <si>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</si>
  <si>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</si>
  <si>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</si>
  <si>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</si>
  <si>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</si>
  <si>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</si>
  <si>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</si>
  <si>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</si>
  <si>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</si>
  <si>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</si>
  <si>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</si>
  <si>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</si>
  <si>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</si>
  <si>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</si>
  <si>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</si>
  <si>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</si>
  <si>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</si>
  <si>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</si>
  <si>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</si>
  <si>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</si>
  <si>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</si>
  <si>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</si>
  <si>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</si>
  <si>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</si>
  <si>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</si>
  <si>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</si>
  <si>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</si>
  <si>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</si>
  <si>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</si>
  <si>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</si>
  <si>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</si>
  <si>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</si>
  <si>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</si>
  <si>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</si>
  <si>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</si>
  <si>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</si>
  <si>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</si>
  <si>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</si>
  <si>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</si>
  <si>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</si>
  <si>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</si>
  <si>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</si>
  <si>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</si>
  <si>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</si>
  <si>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</si>
  <si>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</si>
  <si>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</si>
  <si>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</si>
  <si>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</si>
  <si>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</si>
  <si>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</si>
  <si>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</si>
  <si>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</si>
  <si>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</si>
  <si>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</si>
  <si>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</si>
  <si>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</si>
  <si>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</si>
  <si>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</si>
  <si>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</si>
  <si>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</si>
  <si>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</si>
  <si>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</si>
  <si>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</si>
  <si>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</si>
  <si>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</si>
  <si>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</si>
  <si>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</si>
  <si>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</si>
  <si>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</si>
  <si>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</si>
  <si>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</si>
  <si>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</si>
  <si>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</si>
  <si>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</si>
  <si>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</si>
  <si>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</si>
  <si>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</si>
  <si>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</si>
  <si>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</si>
  <si>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</si>
  <si>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</si>
  <si>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</si>
  <si>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</si>
  <si>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</si>
  <si>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</si>
  <si>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</si>
  <si>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</si>
  <si>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</si>
  <si>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</si>
  <si>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</si>
  <si>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</si>
  <si>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</si>
  <si>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</si>
  <si>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</si>
  <si>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</si>
  <si>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</si>
  <si>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</si>
  <si>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</si>
  <si>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</si>
  <si>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</si>
  <si>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</si>
  <si>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</si>
  <si>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</si>
  <si>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</si>
  <si>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</si>
  <si>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</si>
  <si>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</si>
  <si>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</si>
  <si>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</si>
  <si>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</si>
  <si>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</si>
  <si>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</si>
  <si>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</si>
  <si>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</si>
  <si>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</si>
  <si>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</si>
  <si>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</si>
  <si>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</si>
  <si>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</si>
  <si>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</si>
  <si>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</si>
  <si>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</si>
  <si>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</si>
  <si>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</si>
  <si>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</si>
  <si>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</si>
  <si>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</si>
  <si>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</si>
  <si>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</si>
  <si>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</si>
  <si>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</si>
  <si>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</si>
  <si>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</si>
  <si>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</si>
  <si>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</si>
  <si>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</si>
  <si>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</si>
  <si>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</si>
  <si>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</si>
  <si>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</si>
  <si>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</si>
  <si>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</si>
  <si>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</si>
  <si>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</si>
  <si>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</si>
  <si>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</si>
  <si>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</si>
  <si>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</si>
  <si>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</si>
  <si>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</si>
  <si>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</si>
  <si>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</si>
  <si>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</si>
  <si>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</si>
  <si>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</si>
  <si>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</si>
  <si>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</si>
  <si>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</si>
  <si>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</si>
  <si>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</si>
  <si>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</si>
  <si>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</si>
  <si>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</si>
  <si>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</si>
  <si>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</si>
  <si>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</si>
  <si>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</si>
  <si>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</si>
  <si>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</si>
  <si>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</si>
  <si>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</si>
  <si>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</si>
  <si>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</si>
  <si>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</si>
  <si>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</si>
  <si>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</si>
  <si>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</si>
  <si>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</si>
  <si>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</si>
  <si>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</si>
  <si>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</si>
  <si>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</si>
  <si>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</si>
  <si>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</si>
  <si>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</si>
  <si>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</si>
  <si>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</si>
  <si>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</si>
  <si>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</si>
  <si>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</si>
  <si>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</si>
  <si>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</si>
  <si>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</si>
  <si>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</si>
  <si>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</si>
  <si>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</si>
  <si>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</si>
  <si>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</si>
  <si>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</si>
  <si>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</si>
  <si>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</si>
  <si>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</si>
  <si>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</si>
  <si>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</si>
  <si>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</si>
  <si>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</si>
  <si>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</si>
  <si>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</si>
  <si>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</si>
  <si>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</si>
  <si>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</si>
  <si>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</si>
  <si>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</si>
  <si>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</si>
  <si>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</si>
  <si>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</si>
  <si>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</si>
  <si>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</si>
  <si>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</si>
  <si>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</si>
  <si>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</si>
  <si>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</si>
  <si>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</si>
  <si>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</si>
  <si>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</si>
  <si>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</si>
  <si>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</si>
  <si>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</si>
  <si>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</si>
  <si>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</si>
  <si>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</si>
  <si>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</si>
  <si>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</si>
  <si>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</si>
  <si>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</si>
  <si>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</si>
  <si>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</si>
  <si>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</si>
  <si>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</si>
  <si>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</si>
  <si>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</si>
  <si>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</si>
  <si>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</si>
  <si>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</si>
  <si>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</si>
  <si>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</si>
  <si>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</si>
  <si>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</si>
  <si>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</si>
  <si>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</si>
  <si>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</si>
  <si>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</si>
  <si>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</si>
  <si>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</si>
  <si>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</si>
  <si>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</si>
  <si>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</si>
  <si>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</si>
  <si>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</si>
  <si>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</si>
  <si>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</si>
  <si>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</si>
  <si>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</si>
  <si>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</si>
  <si>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</si>
  <si>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</si>
  <si>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</si>
  <si>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</si>
  <si>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</si>
  <si>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</si>
  <si>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</si>
  <si>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</si>
  <si>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</si>
  <si>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</si>
  <si>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</si>
  <si>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</si>
  <si>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</si>
  <si>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</si>
  <si>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</si>
  <si>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</si>
  <si>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</si>
  <si>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</si>
  <si>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</si>
  <si>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</si>
  <si>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</si>
  <si>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</si>
  <si>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</si>
  <si>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</si>
  <si>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</si>
  <si>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</si>
  <si>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</si>
  <si>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</si>
  <si>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</si>
  <si>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</si>
  <si>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</si>
  <si>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</si>
  <si>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</si>
  <si>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</si>
  <si>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</si>
  <si>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</si>
  <si>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</si>
  <si>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</si>
  <si>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</si>
  <si>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</si>
  <si>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</si>
  <si>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</si>
  <si>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</si>
  <si>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</si>
  <si>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</si>
  <si>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</si>
  <si>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</si>
  <si>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</si>
  <si>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</si>
  <si>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</si>
  <si>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</si>
  <si>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</si>
  <si>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</si>
  <si>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</si>
  <si>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</si>
  <si>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</si>
  <si>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</si>
  <si>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</si>
  <si>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</si>
  <si>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</si>
  <si>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</si>
  <si>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</si>
  <si>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</si>
  <si>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</si>
  <si>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</si>
  <si>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</si>
  <si>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</si>
  <si>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</si>
  <si>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</si>
  <si>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</si>
  <si>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</si>
  <si>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</si>
  <si>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</si>
  <si>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</si>
  <si>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</si>
  <si>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</si>
  <si>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</si>
  <si>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</si>
  <si>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</si>
  <si>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</si>
  <si>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</si>
  <si>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</si>
  <si>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</si>
  <si>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</si>
  <si>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</si>
  <si>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</si>
  <si>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</si>
  <si>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</si>
  <si>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</si>
  <si>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</si>
  <si>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</si>
  <si>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</si>
  <si>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</si>
  <si>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</si>
  <si>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</si>
  <si>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</si>
  <si>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</si>
  <si>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</si>
  <si>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</si>
  <si>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</si>
  <si>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</si>
  <si>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</si>
  <si>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</si>
  <si>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</si>
  <si>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</si>
  <si>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</si>
  <si>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</si>
  <si>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</si>
  <si>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</si>
  <si>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</si>
  <si>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</si>
  <si>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</si>
  <si>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</si>
  <si>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</si>
  <si>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</si>
  <si>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</si>
  <si>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</si>
  <si>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</si>
  <si>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</si>
  <si>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</si>
  <si>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</si>
  <si>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</si>
  <si>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</si>
  <si>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</si>
  <si>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</si>
  <si>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</si>
  <si>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</si>
  <si>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</si>
  <si>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</si>
  <si>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</si>
  <si>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</si>
  <si>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</si>
  <si>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</si>
  <si>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</si>
  <si>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</si>
  <si>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</si>
  <si>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</si>
  <si>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</si>
  <si>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</si>
  <si>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</si>
  <si>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</si>
  <si>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</si>
  <si>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</si>
  <si>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</si>
  <si>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</si>
  <si>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</si>
  <si>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</si>
  <si>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</si>
  <si>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</si>
  <si>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</si>
  <si>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</si>
  <si>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</si>
  <si>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</si>
  <si>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</si>
  <si>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</si>
  <si>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</si>
  <si>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</si>
  <si>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</si>
  <si>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</si>
  <si>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</si>
  <si>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</si>
  <si>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</si>
  <si>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</si>
  <si>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</si>
  <si>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</si>
  <si>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</si>
  <si>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</si>
  <si>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</si>
  <si>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</si>
  <si>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</si>
  <si>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</si>
  <si>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</si>
  <si>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</si>
  <si>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</si>
  <si>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</si>
  <si>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</si>
  <si>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</si>
  <si>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</si>
  <si>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</si>
  <si>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</si>
  <si>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</si>
  <si>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</si>
  <si>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</si>
  <si>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</si>
  <si>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</si>
  <si>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</si>
  <si>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</si>
  <si>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</si>
  <si>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</si>
  <si>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</si>
  <si>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</si>
  <si>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</si>
  <si>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</si>
  <si>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</si>
  <si>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</si>
  <si>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</si>
  <si>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</si>
  <si>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</si>
  <si>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</si>
  <si>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</si>
  <si>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</si>
  <si>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</si>
  <si>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</si>
  <si>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</si>
  <si>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</si>
  <si>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</si>
  <si>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</si>
  <si>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</si>
  <si>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</si>
  <si>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</si>
  <si>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</si>
  <si>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</si>
  <si>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</si>
  <si>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</si>
  <si>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</si>
  <si>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</si>
  <si>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</si>
  <si>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</si>
  <si>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</si>
  <si>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</si>
  <si>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</si>
  <si>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</si>
  <si>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</si>
  <si>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</si>
  <si>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</si>
  <si>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</si>
  <si>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</si>
  <si>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</si>
  <si>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</si>
  <si>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</si>
  <si>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</si>
  <si>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</si>
  <si>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</si>
  <si>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</si>
  <si>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</si>
  <si>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</si>
  <si>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</si>
  <si>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</si>
  <si>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</si>
  <si>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</si>
  <si>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</si>
  <si>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</si>
  <si>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</si>
  <si>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</si>
  <si>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</si>
  <si>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</si>
  <si>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</si>
  <si>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</si>
  <si>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</si>
  <si>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</si>
  <si>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</si>
  <si>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</si>
  <si>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</si>
  <si>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</si>
  <si>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</si>
  <si>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</si>
  <si>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</si>
  <si>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</si>
  <si>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</si>
  <si>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</si>
  <si>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</si>
  <si>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</si>
  <si>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</si>
  <si>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</si>
  <si>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</si>
  <si>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</si>
  <si>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</si>
  <si>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</si>
  <si>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</si>
  <si>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</si>
  <si>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</si>
  <si>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</si>
  <si>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</si>
  <si>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</si>
  <si>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</si>
  <si>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</si>
  <si>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</si>
  <si>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</si>
  <si>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</si>
  <si>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</si>
  <si>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</si>
  <si>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</si>
  <si>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</si>
  <si>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</si>
  <si>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</si>
  <si>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</si>
  <si>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</si>
  <si>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</si>
  <si>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</si>
  <si>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</si>
  <si>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</si>
  <si>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</si>
  <si>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</si>
  <si>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</si>
  <si>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</si>
  <si>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</si>
  <si>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</si>
  <si>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</si>
  <si>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</si>
  <si>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</si>
  <si>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</si>
  <si>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</si>
  <si>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</si>
  <si>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</si>
  <si>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</si>
  <si>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</si>
  <si>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</si>
  <si>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</si>
  <si>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</si>
  <si>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</si>
  <si>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</si>
  <si>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</si>
  <si>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</si>
  <si>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</si>
  <si>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</si>
  <si>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</si>
  <si>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</si>
  <si>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</si>
  <si>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</si>
  <si>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</si>
  <si>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</si>
  <si>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</si>
  <si>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</si>
  <si>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</si>
  <si>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</si>
  <si>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</si>
  <si>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</si>
  <si>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</si>
  <si>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</si>
  <si>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</si>
  <si>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</si>
  <si>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</si>
  <si>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</si>
  <si>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</si>
  <si>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</si>
  <si>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</si>
  <si>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</si>
  <si>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</si>
  <si>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</si>
  <si>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</si>
  <si>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</si>
  <si>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</si>
  <si>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</si>
  <si>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</si>
  <si>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</si>
  <si>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</si>
  <si>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</si>
  <si>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</si>
  <si>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</si>
  <si>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</si>
  <si>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</si>
  <si>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</si>
  <si>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</si>
  <si>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</si>
  <si>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</si>
  <si>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</si>
  <si>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</si>
  <si>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</si>
  <si>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</si>
  <si>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</si>
  <si>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</si>
  <si>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</si>
  <si>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</si>
  <si>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</si>
  <si>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</si>
  <si>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</si>
  <si>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</si>
  <si>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</si>
  <si>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</si>
  <si>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</si>
  <si>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</si>
  <si>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</si>
  <si>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</si>
  <si>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</si>
  <si>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</si>
  <si>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</si>
  <si>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</si>
  <si>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</si>
  <si>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</si>
  <si>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</si>
  <si>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</si>
  <si>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</si>
  <si>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</si>
  <si>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</si>
  <si>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</si>
  <si>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</si>
  <si>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</si>
  <si>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</si>
  <si>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</si>
  <si>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</si>
  <si>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</si>
  <si>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</si>
  <si>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</si>
  <si>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</si>
  <si>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</si>
  <si>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</si>
  <si>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</si>
  <si>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</si>
  <si>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</si>
  <si>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</si>
  <si>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</si>
  <si>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</si>
  <si>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</si>
  <si>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</si>
  <si>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</si>
  <si>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</si>
  <si>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</si>
  <si>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</si>
  <si>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</si>
  <si>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</si>
  <si>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</si>
  <si>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</si>
  <si>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</si>
  <si>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</si>
  <si>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</si>
  <si>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</si>
  <si>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</si>
  <si>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</si>
  <si>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</si>
  <si>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</si>
  <si>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</si>
  <si>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</si>
  <si>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</si>
  <si>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</si>
  <si>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</si>
  <si>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</si>
  <si>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</si>
  <si>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</si>
  <si>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</si>
  <si>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</si>
  <si>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</si>
  <si>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</si>
  <si>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</si>
  <si>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</si>
  <si>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</si>
  <si>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</si>
  <si>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</si>
  <si>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</si>
  <si>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</si>
  <si>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</si>
  <si>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</si>
  <si>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</si>
  <si>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</si>
  <si>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</si>
  <si>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</si>
  <si>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</si>
  <si>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</si>
  <si>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</si>
  <si>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</si>
  <si>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</si>
  <si>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</si>
  <si>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</si>
  <si>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</si>
  <si>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</si>
  <si>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</si>
  <si>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</si>
  <si>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</si>
  <si>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</si>
  <si>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</si>
  <si>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</si>
  <si>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</si>
  <si>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</si>
  <si>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</si>
  <si>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</si>
  <si>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</si>
  <si>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</si>
  <si>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</si>
  <si>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</si>
  <si>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</si>
  <si>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</si>
  <si>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</si>
  <si>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</si>
  <si>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</si>
  <si>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</si>
  <si>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</si>
  <si>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</si>
  <si>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</si>
  <si>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</si>
  <si>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</si>
  <si>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</si>
  <si>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</si>
  <si>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</si>
  <si>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</si>
  <si>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</si>
  <si>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</si>
  <si>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</si>
  <si>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</si>
  <si>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</si>
  <si>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</si>
  <si>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</si>
  <si>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</si>
  <si>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</si>
  <si>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</si>
  <si>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</si>
  <si>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</si>
  <si>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</si>
  <si>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</si>
  <si>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</si>
  <si>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</si>
  <si>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</si>
  <si>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</si>
  <si>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</si>
  <si>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</si>
  <si>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</si>
  <si>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</si>
  <si>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</si>
  <si>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</si>
  <si>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</si>
  <si>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</si>
  <si>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</si>
  <si>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</si>
  <si>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</si>
  <si>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</si>
  <si>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</si>
  <si>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</si>
  <si>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</si>
  <si>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</si>
  <si>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</si>
  <si>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</si>
  <si>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</si>
  <si>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</si>
  <si>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</si>
  <si>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</si>
  <si>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</si>
  <si>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</si>
  <si>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</si>
  <si>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</si>
  <si>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</si>
  <si>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</si>
  <si>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</si>
  <si>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</si>
  <si>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</si>
  <si>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</si>
  <si>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</si>
  <si>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</si>
  <si>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</si>
  <si>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</si>
  <si>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</si>
  <si>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</si>
  <si>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</si>
  <si>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</si>
  <si>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</si>
  <si>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</si>
  <si>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</si>
  <si>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</si>
  <si>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</si>
  <si>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</si>
  <si>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</si>
  <si>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</si>
  <si>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</si>
  <si>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</si>
  <si>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</si>
  <si>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</si>
  <si>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</si>
  <si>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</si>
  <si>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</si>
  <si>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</si>
  <si>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</si>
  <si>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</si>
  <si>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</si>
  <si>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</si>
  <si>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</si>
  <si>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</si>
  <si>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</si>
  <si>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</si>
  <si>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</si>
  <si>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</si>
  <si>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</si>
  <si>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</si>
  <si>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</si>
  <si>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</si>
  <si>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</si>
  <si>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</si>
  <si>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</si>
  <si>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</si>
  <si>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</si>
  <si>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</si>
  <si>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</si>
  <si>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</si>
  <si>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</si>
  <si>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</si>
  <si>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</si>
  <si>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</si>
  <si>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</si>
  <si>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</si>
  <si>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</si>
  <si>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</si>
  <si>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</si>
  <si>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</si>
  <si>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</si>
  <si>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</si>
  <si>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</si>
  <si>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</si>
  <si>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</si>
  <si>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</si>
  <si>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</si>
  <si>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</si>
  <si>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</si>
  <si>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</si>
  <si>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</si>
  <si>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</si>
  <si>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</si>
  <si>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</si>
  <si>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</si>
  <si>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</si>
  <si>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</si>
  <si>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</si>
  <si>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</si>
  <si>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</si>
  <si>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</si>
  <si>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</si>
  <si>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</si>
  <si>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</si>
  <si>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</si>
  <si>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</si>
  <si>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</si>
  <si>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</si>
  <si>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</si>
  <si>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</si>
  <si>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</si>
  <si>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</si>
  <si>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</si>
  <si>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</si>
  <si>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</si>
  <si>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</si>
  <si>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</si>
  <si>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</si>
  <si>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</si>
  <si>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</si>
  <si>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</si>
  <si>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</si>
  <si>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</si>
  <si>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</si>
  <si>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</si>
  <si>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</si>
  <si>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</si>
  <si>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</si>
  <si>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</si>
  <si>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</si>
  <si>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</si>
  <si>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</si>
  <si>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</si>
  <si>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</si>
  <si>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</si>
  <si>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</si>
  <si>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</si>
  <si>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</si>
  <si>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</si>
  <si>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</si>
  <si>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</si>
  <si>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</si>
  <si>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</si>
  <si>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</si>
  <si>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</si>
  <si>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</si>
  <si>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</si>
  <si>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</si>
  <si>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</si>
  <si>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</si>
  <si>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</si>
  <si>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</si>
  <si>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</si>
  <si>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</si>
  <si>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</si>
  <si>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</si>
  <si>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</si>
  <si>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</si>
  <si>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</si>
  <si>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</si>
  <si>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</si>
  <si>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</si>
  <si>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</si>
  <si>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</si>
  <si>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</si>
  <si>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</si>
  <si>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</si>
  <si>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</si>
  <si>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</si>
  <si>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</si>
  <si>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</si>
  <si>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</si>
  <si>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</si>
  <si>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</si>
  <si>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</si>
  <si>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</si>
  <si>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</si>
  <si>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</si>
  <si>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</si>
  <si>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</si>
  <si>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</si>
  <si>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</si>
  <si>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</si>
  <si>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</si>
  <si>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</si>
  <si>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</si>
  <si>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</si>
  <si>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</si>
  <si>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</si>
  <si>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</si>
  <si>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</si>
  <si>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</si>
  <si>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</si>
  <si>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</si>
  <si>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</si>
  <si>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</si>
  <si>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</si>
  <si>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</si>
  <si>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</si>
  <si>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</si>
  <si>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</si>
  <si>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</si>
  <si>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</si>
  <si>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</si>
  <si>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</si>
  <si>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</si>
  <si>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</si>
  <si>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</si>
  <si>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</si>
  <si>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</si>
  <si>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</si>
  <si>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</si>
  <si>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</si>
  <si>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</si>
  <si>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</si>
  <si>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</si>
  <si>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</si>
  <si>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</si>
  <si>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</si>
  <si>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</si>
  <si>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</si>
  <si>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</si>
  <si>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</si>
  <si>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</si>
  <si>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</si>
  <si>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</si>
  <si>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</si>
  <si>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</si>
  <si>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</si>
  <si>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</si>
  <si>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</si>
  <si>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</si>
  <si>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</si>
  <si>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</si>
  <si>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</si>
  <si>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</si>
  <si>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</si>
  <si>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</si>
  <si>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</si>
  <si>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</si>
  <si>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</si>
  <si>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</si>
  <si>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</si>
  <si>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</si>
  <si>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</si>
  <si>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</si>
  <si>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</si>
  <si>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</si>
  <si>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</si>
  <si>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</si>
  <si>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</si>
  <si>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</si>
  <si>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</si>
  <si>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</si>
  <si>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</si>
  <si>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</si>
  <si>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</si>
  <si>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</si>
  <si>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</si>
  <si>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</si>
  <si>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</si>
  <si>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</si>
  <si>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</si>
  <si>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</si>
  <si>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</si>
  <si>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</si>
  <si>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</si>
  <si>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</si>
  <si>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</si>
  <si>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</si>
  <si>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</si>
  <si>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</si>
  <si>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</si>
  <si>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</si>
  <si>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</si>
  <si>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</si>
  <si>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</si>
  <si>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</si>
  <si>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</si>
  <si>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</si>
  <si>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</si>
  <si>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</si>
  <si>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</si>
  <si>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</si>
  <si>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</si>
  <si>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</si>
  <si>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</si>
  <si>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</si>
  <si>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</si>
  <si>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</si>
  <si>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</si>
  <si>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</si>
  <si>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</si>
  <si>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</si>
  <si>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</si>
  <si>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</si>
  <si>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</si>
  <si>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</si>
  <si>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</si>
  <si>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</si>
  <si>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</si>
  <si>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</si>
  <si>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</si>
  <si>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</si>
  <si>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</si>
  <si>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</si>
  <si>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</si>
  <si>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</si>
  <si>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</si>
  <si>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</si>
  <si>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</si>
  <si>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</si>
  <si>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</si>
  <si>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</si>
  <si>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</si>
  <si>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</si>
  <si>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</si>
  <si>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</si>
  <si>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</si>
  <si>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</si>
  <si>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</si>
  <si>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</si>
  <si>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</si>
  <si>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</si>
  <si>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</si>
  <si>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</si>
  <si>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</si>
  <si>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</si>
  <si>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</si>
  <si>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</si>
  <si>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</si>
  <si>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</si>
  <si>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</si>
  <si>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</si>
  <si>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</si>
  <si>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</si>
  <si>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</si>
  <si>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</si>
  <si>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</si>
  <si>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</si>
  <si>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</si>
  <si>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</si>
  <si>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</si>
  <si>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</si>
  <si>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</si>
  <si>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</si>
  <si>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</si>
  <si>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</si>
  <si>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</si>
  <si>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</si>
  <si>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</si>
  <si>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</si>
  <si>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</si>
  <si>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</si>
  <si>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</si>
  <si>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</si>
  <si>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</si>
  <si>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</si>
  <si>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</si>
  <si>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</si>
  <si>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</si>
  <si>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</si>
  <si>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</si>
  <si>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</si>
  <si>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</si>
  <si>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</si>
  <si>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</si>
  <si>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</si>
  <si>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</si>
  <si>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</si>
  <si>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</si>
  <si>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</si>
  <si>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</si>
  <si>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</si>
  <si>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</si>
  <si>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</si>
  <si>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</si>
  <si>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</si>
  <si>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</si>
  <si>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</si>
  <si>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</si>
  <si>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</si>
  <si>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</si>
  <si>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</si>
  <si>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</si>
  <si>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</si>
  <si>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</si>
  <si>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</si>
  <si>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</si>
  <si>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</si>
  <si>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</si>
  <si>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</si>
  <si>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</si>
  <si>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</si>
  <si>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</si>
  <si>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</si>
  <si>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</si>
  <si>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</si>
  <si>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</si>
  <si>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</si>
  <si>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</si>
  <si>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</si>
  <si>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</si>
  <si>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</si>
  <si>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</si>
  <si>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</si>
  <si>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</si>
  <si>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</si>
  <si>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</si>
  <si>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</si>
  <si>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</si>
  <si>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</si>
  <si>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</si>
  <si>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</si>
  <si>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</si>
  <si>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</si>
  <si>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</si>
  <si>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</si>
  <si>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</si>
  <si>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</si>
  <si>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</si>
  <si>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</si>
  <si>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</si>
  <si>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</si>
  <si>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</si>
  <si>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</si>
  <si>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</si>
  <si>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</si>
  <si>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</si>
  <si>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</si>
  <si>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</si>
  <si>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</si>
  <si>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</si>
  <si>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</si>
  <si>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</si>
  <si>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</si>
  <si>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</si>
  <si>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</si>
  <si>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</si>
  <si>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</si>
  <si>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</si>
  <si>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</si>
  <si>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</si>
  <si>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</si>
  <si>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</si>
  <si>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</si>
  <si>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</si>
  <si>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</si>
  <si>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</si>
  <si>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</si>
  <si>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</si>
  <si>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</si>
  <si>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</si>
  <si>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</si>
  <si>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</si>
  <si>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</si>
  <si>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</si>
  <si>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</si>
  <si>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</si>
  <si>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</si>
  <si>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</si>
  <si>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</si>
  <si>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</si>
  <si>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</si>
  <si>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</si>
  <si>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</si>
  <si>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</si>
  <si>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</si>
  <si>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</si>
  <si>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</si>
  <si>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</si>
  <si>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</si>
  <si>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</si>
  <si>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</si>
  <si>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</si>
  <si>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</si>
  <si>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</si>
  <si>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</si>
  <si>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</si>
  <si>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</si>
  <si>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</si>
  <si>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</si>
  <si>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</si>
  <si>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</si>
  <si>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</si>
  <si>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</si>
  <si>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</si>
  <si>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</si>
  <si>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</si>
  <si>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</si>
  <si>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</si>
  <si>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</si>
  <si>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</si>
  <si>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</si>
  <si>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</si>
  <si>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</si>
  <si>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</si>
  <si>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</si>
  <si>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</si>
  <si>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</si>
  <si>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</si>
  <si>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</si>
  <si>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</si>
  <si>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</si>
  <si>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</si>
  <si>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</si>
  <si>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</si>
  <si>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</si>
  <si>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</si>
  <si>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</si>
  <si>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</si>
  <si>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</si>
  <si>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</si>
  <si>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</si>
  <si>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</si>
  <si>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</si>
  <si>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</si>
  <si>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</si>
  <si>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</si>
  <si>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</si>
  <si>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</si>
  <si>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</si>
  <si>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</si>
  <si>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</si>
  <si>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</si>
  <si>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</si>
  <si>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</si>
  <si>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</si>
  <si>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</si>
  <si>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</si>
  <si>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</si>
  <si>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</si>
  <si>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</si>
  <si>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</si>
  <si>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</si>
  <si>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</si>
  <si>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</si>
  <si>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</si>
  <si>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</si>
  <si>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</si>
  <si>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</si>
  <si>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</si>
  <si>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</si>
  <si>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</si>
  <si>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</si>
  <si>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</si>
  <si>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</si>
  <si>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</si>
  <si>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</si>
  <si>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</si>
  <si>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</si>
  <si>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</si>
  <si>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</si>
  <si>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</si>
  <si>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</si>
  <si>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</si>
  <si>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</si>
  <si>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</si>
  <si>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</si>
  <si>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</si>
  <si>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</si>
  <si>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</si>
  <si>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</si>
  <si>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</si>
  <si>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</si>
  <si>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</si>
  <si>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</si>
  <si>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</si>
  <si>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</si>
  <si>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</si>
  <si>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</si>
  <si>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</si>
  <si>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</si>
  <si>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</si>
  <si>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</si>
  <si>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</si>
  <si>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</si>
  <si>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</si>
  <si>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</si>
  <si>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</si>
  <si>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</si>
  <si>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</si>
  <si>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</si>
  <si>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</si>
  <si>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</si>
  <si>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</si>
  <si>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</si>
  <si>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</si>
  <si>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</si>
  <si>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</si>
  <si>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</si>
  <si>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</si>
  <si>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</si>
  <si>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</si>
  <si>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</si>
  <si>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</si>
  <si>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</si>
  <si>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</si>
  <si>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</si>
  <si>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</si>
  <si>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</si>
  <si>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</si>
  <si>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</si>
  <si>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</si>
  <si>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</si>
  <si>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</si>
  <si>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</si>
  <si>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</si>
  <si>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</si>
  <si>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</si>
  <si>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</si>
  <si>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</si>
  <si>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</si>
  <si>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</si>
  <si>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</si>
  <si>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</si>
  <si>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</si>
  <si>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</si>
  <si>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</si>
  <si>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</si>
  <si>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</si>
  <si>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</si>
  <si>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</si>
  <si>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</si>
  <si>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</si>
  <si>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</si>
  <si>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</si>
  <si>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</si>
  <si>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</si>
  <si>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</si>
  <si>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</si>
  <si>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</si>
  <si>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</si>
  <si>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</si>
  <si>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</si>
  <si>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</si>
  <si>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</si>
  <si>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</si>
  <si>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</si>
  <si>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</si>
  <si>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</si>
  <si>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</si>
  <si>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</si>
  <si>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</si>
  <si>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</si>
  <si>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</si>
  <si>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</si>
  <si>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</si>
  <si>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</si>
  <si>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</si>
  <si>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</si>
  <si>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</si>
  <si>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</si>
  <si>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</si>
  <si>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</si>
  <si>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</si>
  <si>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</si>
  <si>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</si>
  <si>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</si>
  <si>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</si>
  <si>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</si>
  <si>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</si>
  <si>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</si>
  <si>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</si>
  <si>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</si>
  <si>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</si>
  <si>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</si>
  <si>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</si>
  <si>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</si>
  <si>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</si>
  <si>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</si>
  <si>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</si>
  <si>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</si>
  <si>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</si>
  <si>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</si>
  <si>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</si>
  <si>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</si>
  <si>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</si>
  <si>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</si>
  <si>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</si>
  <si>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</si>
  <si>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</si>
  <si>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</si>
  <si>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</si>
  <si>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</si>
  <si>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</si>
  <si>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</si>
  <si>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</si>
  <si>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</si>
  <si>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</si>
  <si>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</si>
  <si>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</si>
  <si>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</si>
  <si>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</si>
  <si>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</si>
  <si>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</si>
  <si>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</si>
  <si>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</si>
  <si>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</si>
  <si>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</si>
  <si>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</si>
  <si>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</si>
  <si>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</si>
  <si>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</si>
  <si>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</si>
  <si>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</si>
  <si>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</si>
  <si>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</si>
  <si>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</si>
  <si>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</si>
  <si>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</si>
  <si>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</si>
  <si>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</si>
  <si>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</si>
  <si>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</si>
  <si>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</si>
  <si>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</si>
  <si>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</si>
  <si>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</si>
  <si>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</si>
  <si>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</si>
  <si>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</si>
  <si>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</si>
  <si>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</si>
  <si>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</si>
  <si>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</si>
  <si>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</si>
  <si>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</si>
  <si>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</si>
  <si>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</si>
  <si>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</si>
  <si>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</si>
  <si>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</si>
  <si>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</si>
  <si>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</si>
  <si>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</si>
  <si>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</si>
  <si>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</si>
  <si>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</si>
  <si>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</si>
  <si>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</si>
  <si>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</si>
  <si>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</si>
  <si>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</si>
  <si>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</si>
  <si>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</si>
  <si>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</si>
  <si>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</si>
  <si>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</si>
  <si>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</si>
  <si>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</si>
  <si>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</si>
  <si>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</si>
  <si>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</si>
  <si>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</si>
  <si>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</si>
  <si>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</si>
  <si>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</si>
  <si>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</si>
  <si>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</si>
  <si>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</si>
  <si>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</si>
  <si>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</si>
  <si>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</si>
  <si>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</si>
  <si>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</si>
  <si>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</si>
  <si>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</si>
  <si>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</si>
  <si>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</si>
  <si>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</si>
  <si>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</si>
  <si>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</si>
  <si>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</si>
  <si>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</si>
  <si>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</si>
  <si>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</si>
  <si>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</si>
  <si>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</si>
  <si>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</si>
  <si>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</si>
  <si>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</si>
  <si>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</si>
  <si>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</si>
  <si>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</si>
  <si>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</si>
  <si>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</si>
  <si>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</si>
  <si>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</si>
  <si>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</si>
  <si>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</si>
  <si>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</si>
  <si>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</si>
  <si>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</si>
  <si>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</si>
  <si>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</si>
  <si>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</si>
  <si>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</si>
  <si>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</si>
  <si>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</si>
  <si>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</si>
  <si>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</si>
  <si>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</si>
  <si>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</si>
  <si>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</si>
  <si>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</si>
  <si>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</si>
  <si>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</si>
  <si>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</si>
  <si>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</si>
  <si>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</si>
  <si>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</si>
  <si>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</si>
  <si>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</si>
  <si>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</si>
  <si>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</si>
  <si>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</si>
  <si>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</si>
  <si>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</si>
  <si>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</si>
  <si>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</si>
  <si>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</si>
  <si>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</si>
  <si>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</si>
  <si>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</si>
  <si>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</si>
  <si>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</si>
  <si>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</si>
  <si>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</si>
  <si>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</si>
  <si>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</si>
  <si>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</si>
  <si>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</si>
  <si>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</si>
  <si>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</si>
  <si>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</si>
  <si>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</si>
  <si>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</si>
  <si>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</si>
  <si>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</si>
  <si>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</si>
  <si>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</si>
  <si>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</si>
  <si>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</si>
  <si>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</si>
  <si>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</si>
  <si>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</si>
  <si>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</si>
  <si>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</si>
  <si>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</si>
  <si>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</si>
  <si>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</si>
  <si>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</si>
  <si>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</si>
  <si>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</si>
  <si>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</si>
  <si>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</si>
  <si>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</si>
  <si>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</si>
  <si>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</si>
  <si>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</si>
  <si>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</si>
  <si>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</si>
  <si>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</si>
  <si>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</si>
  <si>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</si>
  <si>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</si>
  <si>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</si>
  <si>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</si>
  <si>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</si>
  <si>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</si>
  <si>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</si>
  <si>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</si>
  <si>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</si>
  <si>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</si>
  <si>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</si>
  <si>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</si>
  <si>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</si>
  <si>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</si>
  <si>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</si>
  <si>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</si>
  <si>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</si>
  <si>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</si>
  <si>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</si>
  <si>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</si>
  <si>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</si>
  <si>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</si>
  <si>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</si>
  <si>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</si>
  <si>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</si>
  <si>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</si>
  <si>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</si>
  <si>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</si>
  <si>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</si>
  <si>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</si>
  <si>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</si>
  <si>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</si>
  <si>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</si>
  <si>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</si>
  <si>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</si>
  <si>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</si>
  <si>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</si>
  <si>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</si>
  <si>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</si>
  <si>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</si>
  <si>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</si>
  <si>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</si>
  <si>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</si>
  <si>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</si>
  <si>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</si>
  <si>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</si>
  <si>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</si>
  <si>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</si>
  <si>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</si>
  <si>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</si>
  <si>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</si>
  <si>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</si>
  <si>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</si>
  <si>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</si>
  <si>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</si>
  <si>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</si>
  <si>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</si>
  <si>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</si>
  <si>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</si>
  <si>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</si>
  <si>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</si>
  <si>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</si>
  <si>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</si>
  <si>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</si>
  <si>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</si>
  <si>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</si>
  <si>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</si>
  <si>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</si>
  <si>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</si>
  <si>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</si>
  <si>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</si>
  <si>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</si>
  <si>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</si>
  <si>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</si>
  <si>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</si>
  <si>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</si>
  <si>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</si>
  <si>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</si>
  <si>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</si>
  <si>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</si>
  <si>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</si>
  <si>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</si>
  <si>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</si>
  <si>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</si>
  <si>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</si>
  <si>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</si>
  <si>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</si>
  <si>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</si>
  <si>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</si>
  <si>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</si>
  <si>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</si>
  <si>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</si>
  <si>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</si>
  <si>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</si>
  <si>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</si>
  <si>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</si>
  <si>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</si>
  <si>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</si>
  <si>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</si>
  <si>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</si>
  <si>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</si>
  <si>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</si>
  <si>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</si>
  <si>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</si>
  <si>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</si>
  <si>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</si>
  <si>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</si>
  <si>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</si>
  <si>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</si>
  <si>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</si>
  <si>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</si>
  <si>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</si>
  <si>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</si>
  <si>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</si>
  <si>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</si>
  <si>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</si>
  <si>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</si>
  <si>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</si>
  <si>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</si>
  <si>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</si>
  <si>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</si>
  <si>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</si>
  <si>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</si>
  <si>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</si>
  <si>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</si>
  <si>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</si>
  <si>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</si>
  <si>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</si>
  <si>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</si>
  <si>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</si>
  <si>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</si>
  <si>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</si>
  <si>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</si>
  <si>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</si>
  <si>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</si>
  <si>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</si>
  <si>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</si>
  <si>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</si>
  <si>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</si>
  <si>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</si>
  <si>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</si>
  <si>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</si>
  <si>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</si>
  <si>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</si>
  <si>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</si>
  <si>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</si>
  <si>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</si>
  <si>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</si>
  <si>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</si>
  <si>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</si>
  <si>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</si>
  <si>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</si>
  <si>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</si>
  <si>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</si>
  <si>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</si>
  <si>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</si>
  <si>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</si>
  <si>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</si>
  <si>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</si>
  <si>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</si>
  <si>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</si>
  <si>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</si>
  <si>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</si>
  <si>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</si>
  <si>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</si>
  <si>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</si>
  <si>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</si>
  <si>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</si>
  <si>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</si>
  <si>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</si>
  <si>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</si>
  <si>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</si>
  <si>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</si>
  <si>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</si>
  <si>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</si>
  <si>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</si>
  <si>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</si>
  <si>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</si>
  <si>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</si>
  <si>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</si>
  <si>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</si>
  <si>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</si>
  <si>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</si>
  <si>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</si>
  <si>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</si>
  <si>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</si>
  <si>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</si>
  <si>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</si>
  <si>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</si>
  <si>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</si>
  <si>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</si>
  <si>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</si>
  <si>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</si>
  <si>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</si>
  <si>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</si>
  <si>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</si>
  <si>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</si>
  <si>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</si>
  <si>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</si>
  <si>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</si>
  <si>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</si>
  <si>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</si>
  <si>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</si>
  <si>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</si>
  <si>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</si>
  <si>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</si>
  <si>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</si>
  <si>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</si>
  <si>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</si>
  <si>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</si>
  <si>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</si>
  <si>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</si>
  <si>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</si>
  <si>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</si>
  <si>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</si>
  <si>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</si>
  <si>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</si>
  <si>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</si>
  <si>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</si>
  <si>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</si>
  <si>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</si>
  <si>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</si>
  <si>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</si>
  <si>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</si>
  <si>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</si>
  <si>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</si>
  <si>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</si>
  <si>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</si>
  <si>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</si>
  <si>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</si>
  <si>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</si>
  <si>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</si>
  <si>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</si>
  <si>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</si>
  <si>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</si>
  <si>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</si>
  <si>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</si>
  <si>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</si>
  <si>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</si>
  <si>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</si>
  <si>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</si>
  <si>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</si>
  <si>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</si>
  <si>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</si>
  <si>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</si>
  <si>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</si>
  <si>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</si>
  <si>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</si>
  <si>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</si>
  <si>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</si>
  <si>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</si>
  <si>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</si>
  <si>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</si>
  <si>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</si>
  <si>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</si>
  <si>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</si>
  <si>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</si>
  <si>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</si>
  <si>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</si>
  <si>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</si>
  <si>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</si>
  <si>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</si>
  <si>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</si>
  <si>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</si>
  <si>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</si>
  <si>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</si>
  <si>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</si>
  <si>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</si>
  <si>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</si>
  <si>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</si>
  <si>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</si>
  <si>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</si>
  <si>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</si>
  <si>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</si>
  <si>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</si>
  <si>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</si>
  <si>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</si>
  <si>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</si>
  <si>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</si>
  <si>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</si>
  <si>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</si>
  <si>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</si>
  <si>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</si>
  <si>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</si>
  <si>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</si>
  <si>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</si>
  <si>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</si>
  <si>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</si>
  <si>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</si>
  <si>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</si>
  <si>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</si>
  <si>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</si>
  <si>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</si>
  <si>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</si>
  <si>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</si>
  <si>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</si>
  <si>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</si>
  <si>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</si>
  <si>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</si>
  <si>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</si>
  <si>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</si>
  <si>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</si>
  <si>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</si>
  <si>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</si>
  <si>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</si>
  <si>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</si>
  <si>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</si>
  <si>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</si>
  <si>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</si>
  <si>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</si>
  <si>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</si>
  <si>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</si>
  <si>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</si>
  <si>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</si>
  <si>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</si>
  <si>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</si>
  <si>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</si>
  <si>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</si>
  <si>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</si>
  <si>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</si>
  <si>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</si>
  <si>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</si>
  <si>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</si>
  <si>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</si>
  <si>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</si>
  <si>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</si>
  <si>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</si>
  <si>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</si>
  <si>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</si>
  <si>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</si>
  <si>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</si>
  <si>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</si>
  <si>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</si>
  <si>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</si>
  <si>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</si>
  <si>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</si>
  <si>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</si>
  <si>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</si>
  <si>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</si>
  <si>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</si>
  <si>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</si>
  <si>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</si>
  <si>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</si>
  <si>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</si>
  <si>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</si>
  <si>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</si>
  <si>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</si>
  <si>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</si>
  <si>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</si>
  <si>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</si>
  <si>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</si>
  <si>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</si>
  <si>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</si>
  <si>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</si>
  <si>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</si>
  <si>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</si>
  <si>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</si>
  <si>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</si>
  <si>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</si>
  <si>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</si>
  <si>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</si>
  <si>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</si>
  <si>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</si>
  <si>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</si>
  <si>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</si>
  <si>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</si>
  <si>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</si>
  <si>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</si>
  <si>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</si>
  <si>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</si>
  <si>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</si>
  <si>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</si>
  <si>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</si>
  <si>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</si>
  <si>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</si>
  <si>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</si>
  <si>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</si>
  <si>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</si>
  <si>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</si>
  <si>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</si>
  <si>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</si>
  <si>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</si>
  <si>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</si>
  <si>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</si>
  <si>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</si>
  <si>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</si>
  <si>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</si>
  <si>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</si>
  <si>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</si>
  <si>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</si>
  <si>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</si>
  <si>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</si>
  <si>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</si>
  <si>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</si>
  <si>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</si>
  <si>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</si>
  <si>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</si>
  <si>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</si>
  <si>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</si>
  <si>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</si>
  <si>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</si>
  <si>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</si>
  <si>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</si>
  <si>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</si>
  <si>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</si>
  <si>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</si>
  <si>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</si>
  <si>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</si>
  <si>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</si>
  <si>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</si>
  <si>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</si>
  <si>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</si>
  <si>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</si>
  <si>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</si>
  <si>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</si>
  <si>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</si>
  <si>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</si>
  <si>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</si>
  <si>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</si>
  <si>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</si>
  <si>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</si>
  <si>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</si>
  <si>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</si>
  <si>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</si>
  <si>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</si>
  <si>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</si>
  <si>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</si>
  <si>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</si>
  <si>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</si>
  <si>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</si>
  <si>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</si>
  <si>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</si>
  <si>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</si>
  <si>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</si>
  <si>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</si>
  <si>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</si>
  <si>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</si>
  <si>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</si>
  <si>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</si>
  <si>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</si>
  <si>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</si>
  <si>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</si>
  <si>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</si>
  <si>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</si>
  <si>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</si>
  <si>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</si>
  <si>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</si>
  <si>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</si>
  <si>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</si>
  <si>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</si>
  <si>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</si>
  <si>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</si>
  <si>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</si>
  <si>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</si>
  <si>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</si>
  <si>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</si>
  <si>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</si>
  <si>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</si>
  <si>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</si>
  <si>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</si>
  <si>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</si>
  <si>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</si>
  <si>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</si>
  <si>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</si>
  <si>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</si>
  <si>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</si>
  <si>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</si>
  <si>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</si>
  <si>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</si>
  <si>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</si>
  <si>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</si>
  <si>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</si>
  <si>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</si>
  <si>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</si>
  <si>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</si>
  <si>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</si>
  <si>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</si>
  <si>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</si>
  <si>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</si>
  <si>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</si>
  <si>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</si>
  <si>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</si>
  <si>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</si>
  <si>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</si>
  <si>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</si>
  <si>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</si>
  <si>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</si>
  <si>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</si>
  <si>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</si>
  <si>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</si>
  <si>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</si>
  <si>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</si>
  <si>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</si>
  <si>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</si>
  <si>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</si>
  <si>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</si>
  <si>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</si>
  <si>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</si>
  <si>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</si>
  <si>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</si>
  <si>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</si>
  <si>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</si>
  <si>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</si>
  <si>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</si>
  <si>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</si>
  <si>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</si>
  <si>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</si>
  <si>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</si>
  <si>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</si>
  <si>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</si>
  <si>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</si>
  <si>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</si>
  <si>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</si>
  <si>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</si>
  <si>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</si>
  <si>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</si>
  <si>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</si>
  <si>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</si>
  <si>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</si>
  <si>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</si>
  <si>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</si>
  <si>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</si>
  <si>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</si>
  <si>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</si>
  <si>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</si>
  <si>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</si>
  <si>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</si>
  <si>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</si>
  <si>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</si>
  <si>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</si>
  <si>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</si>
  <si>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</si>
  <si>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</si>
  <si>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</si>
  <si>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</si>
  <si>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</si>
  <si>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</si>
  <si>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</si>
  <si>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</si>
  <si>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</si>
  <si>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</si>
  <si>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</si>
  <si>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</si>
  <si>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</si>
  <si>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</si>
  <si>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</si>
  <si>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</si>
  <si>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</si>
  <si>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</si>
  <si>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</si>
  <si>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</si>
  <si>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</si>
  <si>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</si>
  <si>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</si>
  <si>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</si>
  <si>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</si>
  <si>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</si>
  <si>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</si>
  <si>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</si>
  <si>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</si>
  <si>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</si>
  <si>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</si>
  <si>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</si>
  <si>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</si>
  <si>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</si>
  <si>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</si>
  <si>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</si>
  <si>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</si>
  <si>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</si>
  <si>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</si>
  <si>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</si>
  <si>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</si>
  <si>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</si>
  <si>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</si>
  <si>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</si>
  <si>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</si>
  <si>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</si>
  <si>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</si>
  <si>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</si>
  <si>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</si>
  <si>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</si>
  <si>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</si>
  <si>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</si>
  <si>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</si>
  <si>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</si>
  <si>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</si>
  <si>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</si>
  <si>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</si>
  <si>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</si>
  <si>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</si>
  <si>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</si>
  <si>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</si>
  <si>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</si>
  <si>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</si>
  <si>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</si>
  <si>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</si>
  <si>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</si>
  <si>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</si>
  <si>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</si>
  <si>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</si>
  <si>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</si>
  <si>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</si>
  <si>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</si>
  <si>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</si>
  <si>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</si>
  <si>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</si>
  <si>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</si>
  <si>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</si>
  <si>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</si>
  <si>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</si>
  <si>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</si>
  <si>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</si>
  <si>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</si>
  <si>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</si>
  <si>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</si>
  <si>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</si>
  <si>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</si>
  <si>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</si>
  <si>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</si>
  <si>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</si>
  <si>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</si>
  <si>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</si>
  <si>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</si>
  <si>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</si>
  <si>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</si>
  <si>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</si>
  <si>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</si>
  <si>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</si>
  <si>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</si>
  <si>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</si>
  <si>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</si>
  <si>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</si>
  <si>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</si>
  <si>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</si>
  <si>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</si>
  <si>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</si>
  <si>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</si>
  <si>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</si>
  <si>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</si>
  <si>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</si>
  <si>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</si>
  <si>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</si>
  <si>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</si>
  <si>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</si>
  <si>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</si>
  <si>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</si>
  <si>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</si>
  <si>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</si>
  <si>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</si>
  <si>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</si>
  <si>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</si>
  <si>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</si>
  <si>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</si>
  <si>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</si>
  <si>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</si>
  <si>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</si>
  <si>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</si>
  <si>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</si>
  <si>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</si>
  <si>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</si>
  <si>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</si>
  <si>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</si>
  <si>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</si>
  <si>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</si>
  <si>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</si>
  <si>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</si>
  <si>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</si>
  <si>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</si>
  <si>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</si>
  <si>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</si>
  <si>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</si>
  <si>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</si>
  <si>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</si>
  <si>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</si>
  <si>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</si>
  <si>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</si>
  <si>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</si>
  <si>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</si>
  <si>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</si>
  <si>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</si>
  <si>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</si>
  <si>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</si>
  <si>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</si>
  <si>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</si>
  <si>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</si>
  <si>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</si>
  <si>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</si>
  <si>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</si>
  <si>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</si>
  <si>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</si>
  <si>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</si>
  <si>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</si>
  <si>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</si>
  <si>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</si>
  <si>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</si>
  <si>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</si>
  <si>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</si>
  <si>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</si>
  <si>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</si>
  <si>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</si>
  <si>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</si>
  <si>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</si>
  <si>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</si>
  <si>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</si>
  <si>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</si>
  <si>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</si>
  <si>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</si>
  <si>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</si>
  <si>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</si>
  <si>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</si>
  <si>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</si>
  <si>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</si>
  <si>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</si>
  <si>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</si>
  <si>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</si>
  <si>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</si>
  <si>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</si>
  <si>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</si>
  <si>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</si>
  <si>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</si>
  <si>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</si>
  <si>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</si>
  <si>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</si>
  <si>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</si>
  <si>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</si>
  <si>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</si>
  <si>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</si>
  <si>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</si>
  <si>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</si>
  <si>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</si>
  <si>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</si>
  <si>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</si>
  <si>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</si>
  <si>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</si>
  <si>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</si>
  <si>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</si>
  <si>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</si>
  <si>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</si>
  <si>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</si>
  <si>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</si>
  <si>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</si>
  <si>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</si>
  <si>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</si>
  <si>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</si>
  <si>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</si>
  <si>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</si>
  <si>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</si>
  <si>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</si>
  <si>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</si>
  <si>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</si>
  <si>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</si>
  <si>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</si>
  <si>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</si>
  <si>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</si>
  <si>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</si>
  <si>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</si>
  <si>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</si>
  <si>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</si>
  <si>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</si>
  <si>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</si>
  <si>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</si>
  <si>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</si>
  <si>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</si>
  <si>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</si>
  <si>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</si>
  <si>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</si>
  <si>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</si>
  <si>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</si>
  <si>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</si>
  <si>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</si>
  <si>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</si>
  <si>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</si>
  <si>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</si>
  <si>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</si>
  <si>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</si>
  <si>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</si>
  <si>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</si>
  <si>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</si>
  <si>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</si>
  <si>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</si>
  <si>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</si>
  <si>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</si>
  <si>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</si>
  <si>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</si>
  <si>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</si>
  <si>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</si>
  <si>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</si>
  <si>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</si>
  <si>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</si>
  <si>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</si>
  <si>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</si>
  <si>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</si>
  <si>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</si>
  <si>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</si>
  <si>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</si>
  <si>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</si>
  <si>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</si>
  <si>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</si>
  <si>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</si>
  <si>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</si>
  <si>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</si>
  <si>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</si>
  <si>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</si>
  <si>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</si>
  <si>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</si>
  <si>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</si>
  <si>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</si>
  <si>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</si>
  <si>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</si>
  <si>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</si>
  <si>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</si>
  <si>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</si>
  <si>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</si>
  <si>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</si>
  <si>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</si>
  <si>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</si>
  <si>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</si>
  <si>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</si>
  <si>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</si>
  <si>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</si>
  <si>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</si>
  <si>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</si>
  <si>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</si>
  <si>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</si>
  <si>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</si>
  <si>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</si>
  <si>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</si>
  <si>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</si>
  <si>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</si>
  <si>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</si>
  <si>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</si>
  <si>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</si>
  <si>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</si>
  <si>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</si>
  <si>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</si>
  <si>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</si>
  <si>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</si>
  <si>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</si>
  <si>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</si>
  <si>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</si>
  <si>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</si>
  <si>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</si>
  <si>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</si>
  <si>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</si>
  <si>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</si>
  <si>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</si>
  <si>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</si>
  <si>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</si>
  <si>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</si>
  <si>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</si>
  <si>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</si>
  <si>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</si>
  <si>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</si>
  <si>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</si>
  <si>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</si>
  <si>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</si>
  <si>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</si>
  <si>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</si>
  <si>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</si>
  <si>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</si>
  <si>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</si>
  <si>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</si>
  <si>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</si>
  <si>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</si>
  <si>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</si>
  <si>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</si>
  <si>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</si>
  <si>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</si>
  <si>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</si>
  <si>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</si>
  <si>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</si>
  <si>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</si>
  <si>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</si>
  <si>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</si>
  <si>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</si>
  <si>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</si>
  <si>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</si>
  <si>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</si>
  <si>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</si>
  <si>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</si>
  <si>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</si>
  <si>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</si>
  <si>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</si>
  <si>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</si>
  <si>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</si>
  <si>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</si>
  <si>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</si>
  <si>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</si>
  <si>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</si>
  <si>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</si>
  <si>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</si>
  <si>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</si>
  <si>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</si>
  <si>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</si>
  <si>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</si>
  <si>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</si>
  <si>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</si>
  <si>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</si>
  <si>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</si>
  <si>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</si>
  <si>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</si>
  <si>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</si>
  <si>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</si>
  <si>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</si>
  <si>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</si>
  <si>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</si>
  <si>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</si>
  <si>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</si>
  <si>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</si>
  <si>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</si>
  <si>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</si>
  <si>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</si>
  <si>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</si>
  <si>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</si>
  <si>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</si>
  <si>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</si>
  <si>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</si>
  <si>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</si>
  <si>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</si>
  <si>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</si>
  <si>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</si>
  <si>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</si>
  <si>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</si>
  <si>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</si>
  <si>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</si>
  <si>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</si>
  <si>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</si>
  <si>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</si>
  <si>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</si>
  <si>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</si>
  <si>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</si>
  <si>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</si>
  <si>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</si>
  <si>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</si>
  <si>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</si>
  <si>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</si>
  <si>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</si>
  <si>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</si>
  <si>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</si>
  <si>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</si>
  <si>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</si>
  <si>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</si>
  <si>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</si>
  <si>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</si>
  <si>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</si>
  <si>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</si>
  <si>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</si>
  <si>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</si>
  <si>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</si>
  <si>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</si>
  <si>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</si>
  <si>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</si>
  <si>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</si>
  <si>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</si>
  <si>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</si>
  <si>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</si>
  <si>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</si>
  <si>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</si>
  <si>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</si>
  <si>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</si>
  <si>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</si>
  <si>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</si>
  <si>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</si>
  <si>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</si>
  <si>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</si>
  <si>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</si>
  <si>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</si>
  <si>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</si>
  <si>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</si>
  <si>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</si>
  <si>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</si>
  <si>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</si>
  <si>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</si>
  <si>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</si>
  <si>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</si>
  <si>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</si>
  <si>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</si>
  <si>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</si>
  <si>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</si>
  <si>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</si>
  <si>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</si>
  <si>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</si>
  <si>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</si>
  <si>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</si>
  <si>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</si>
  <si>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</si>
  <si>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</si>
  <si>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</si>
  <si>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</si>
  <si>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</si>
  <si>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</si>
  <si>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</si>
  <si>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</si>
  <si>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</si>
  <si>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</si>
  <si>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</si>
  <si>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</si>
  <si>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</si>
  <si>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</si>
  <si>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</si>
  <si>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</si>
  <si>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</si>
  <si>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</si>
  <si>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</si>
  <si>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</si>
  <si>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</si>
  <si>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</si>
  <si>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</si>
  <si>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</si>
  <si>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</si>
  <si>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</si>
  <si>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</si>
  <si>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</si>
  <si>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</si>
  <si>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</si>
  <si>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</si>
  <si>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</si>
  <si>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</si>
  <si>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</si>
  <si>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</si>
  <si>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</si>
  <si>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</si>
  <si>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</si>
  <si>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</si>
  <si>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</si>
  <si>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</si>
  <si>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</si>
  <si>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</si>
  <si>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</si>
  <si>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</si>
  <si>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</si>
  <si>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</si>
  <si>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</si>
  <si>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</si>
  <si>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</si>
  <si>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</si>
  <si>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</si>
  <si>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</si>
  <si>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</si>
  <si>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</si>
  <si>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</si>
  <si>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</si>
  <si>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</si>
  <si>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</si>
  <si>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</si>
  <si>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</si>
  <si>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</si>
  <si>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</si>
  <si>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</si>
  <si>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</si>
  <si>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</si>
  <si>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</si>
  <si>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</si>
  <si>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</si>
  <si>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</si>
  <si>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</si>
  <si>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</si>
  <si>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</si>
  <si>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</si>
  <si>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</si>
  <si>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</si>
  <si>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</si>
  <si>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</si>
  <si>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</si>
  <si>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</si>
  <si>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</si>
  <si>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</si>
  <si>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</si>
  <si>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</si>
  <si>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</si>
  <si>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</si>
  <si>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</si>
  <si>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</si>
  <si>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</si>
  <si>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</si>
  <si>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</si>
  <si>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</si>
  <si>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</si>
  <si>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</si>
  <si>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</si>
  <si>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</si>
  <si>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</si>
  <si>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</si>
  <si>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</si>
  <si>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</si>
  <si>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</si>
  <si>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</si>
  <si>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</si>
  <si>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</si>
  <si>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</si>
  <si>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</si>
  <si>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</si>
  <si>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</si>
  <si>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</si>
  <si>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</si>
  <si>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</si>
  <si>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</si>
  <si>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</si>
  <si>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</si>
  <si>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</si>
  <si>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</si>
  <si>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</si>
  <si>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</si>
  <si>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</si>
  <si>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</si>
  <si>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</si>
  <si>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</si>
  <si>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</si>
  <si>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</si>
  <si>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</si>
  <si>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</si>
  <si>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</si>
  <si>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</si>
  <si>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</si>
  <si>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</si>
  <si>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</si>
  <si>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</si>
  <si>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</si>
  <si>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</si>
  <si>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</si>
  <si>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</si>
  <si>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</si>
  <si>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</si>
  <si>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</si>
  <si>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</si>
  <si>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</si>
  <si>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</si>
  <si>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</si>
  <si>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</si>
  <si>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</si>
  <si>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</si>
  <si>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</si>
  <si>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</si>
  <si>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</si>
  <si>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</si>
  <si>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</si>
  <si>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</si>
  <si>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</si>
  <si>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</si>
  <si>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</si>
  <si>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</si>
  <si>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</si>
  <si>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</si>
  <si>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</si>
  <si>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</si>
  <si>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</si>
  <si>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</si>
  <si>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</si>
  <si>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</si>
  <si>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</si>
  <si>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</si>
  <si>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</si>
  <si>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</si>
  <si>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</si>
  <si>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</si>
  <si>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</si>
  <si>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</si>
  <si>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</si>
  <si>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</si>
  <si>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</si>
  <si>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</si>
  <si>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</si>
  <si>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</si>
  <si>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</si>
  <si>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</si>
  <si>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</si>
  <si>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</si>
  <si>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</si>
  <si>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</si>
  <si>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</si>
  <si>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</si>
  <si>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</si>
  <si>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</si>
  <si>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</si>
  <si>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</si>
  <si>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</si>
  <si>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</si>
  <si>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</si>
  <si>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</si>
  <si>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</si>
  <si>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</si>
  <si>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</si>
  <si>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</si>
  <si>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</si>
  <si>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</si>
  <si>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</si>
  <si>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</si>
  <si>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</si>
  <si>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</si>
  <si>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</si>
  <si>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</si>
  <si>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</si>
  <si>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</si>
  <si>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</si>
  <si>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</si>
  <si>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</si>
  <si>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</si>
  <si>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</si>
  <si>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</si>
  <si>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</si>
  <si>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</si>
  <si>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</si>
  <si>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</si>
  <si>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</si>
  <si>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</si>
  <si>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</si>
  <si>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</si>
  <si>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</si>
  <si>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</si>
  <si>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</si>
  <si>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</si>
  <si>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</si>
  <si>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</si>
  <si>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</si>
  <si>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</si>
  <si>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</si>
  <si>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</si>
  <si>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</si>
  <si>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</si>
  <si>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</si>
  <si>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</si>
  <si>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</si>
  <si>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</si>
  <si>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</si>
  <si>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</si>
  <si>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</si>
  <si>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</si>
  <si>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</si>
  <si>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</si>
  <si>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</si>
  <si>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</si>
  <si>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</si>
  <si>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</si>
  <si>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</si>
  <si>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</si>
  <si>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</si>
  <si>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</si>
  <si>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</si>
  <si>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</si>
  <si>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</si>
  <si>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</si>
  <si>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</si>
  <si>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</si>
  <si>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</si>
  <si>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</si>
  <si>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</si>
  <si>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</si>
  <si>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</si>
  <si>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</si>
  <si>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</si>
  <si>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</si>
  <si>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</si>
  <si>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</si>
  <si>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</si>
  <si>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</si>
  <si>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</si>
  <si>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</si>
  <si>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</si>
  <si>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</si>
  <si>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</si>
  <si>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</si>
  <si>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</si>
  <si>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</si>
  <si>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</si>
  <si>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</si>
  <si>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</si>
  <si>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</si>
  <si>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</si>
  <si>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</si>
  <si>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</si>
  <si>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</si>
  <si>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</si>
  <si>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</si>
  <si>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</si>
  <si>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</si>
  <si>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</si>
  <si>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</si>
  <si>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</si>
  <si>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</si>
  <si>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</si>
  <si>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</si>
  <si>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</si>
  <si>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</si>
  <si>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</si>
  <si>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</si>
  <si>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</si>
  <si>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</si>
  <si>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</si>
  <si>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</si>
  <si>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</si>
  <si>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</si>
  <si>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</si>
  <si>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</si>
  <si>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</si>
  <si>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</si>
  <si>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</si>
  <si>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</si>
  <si>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</si>
  <si>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</si>
  <si>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</si>
  <si>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</si>
  <si>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</si>
  <si>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</si>
  <si>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</si>
  <si>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</si>
  <si>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</si>
  <si>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</si>
  <si>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</si>
  <si>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</si>
  <si>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</si>
  <si>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</si>
  <si>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</si>
  <si>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</si>
  <si>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</si>
  <si>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</si>
  <si>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</si>
  <si>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</si>
  <si>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</si>
  <si>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</si>
  <si>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</si>
  <si>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</si>
  <si>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</si>
  <si>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</si>
  <si>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</si>
  <si>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</si>
  <si>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</si>
  <si>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</si>
  <si>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</si>
  <si>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</si>
  <si>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</si>
  <si>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</si>
  <si>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</si>
  <si>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</si>
  <si>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</si>
  <si>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</si>
  <si>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</si>
  <si>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</si>
  <si>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</si>
  <si>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</si>
  <si>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</si>
  <si>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</si>
  <si>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</si>
  <si>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</si>
  <si>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</si>
  <si>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</si>
  <si>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</si>
  <si>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</si>
  <si>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</si>
  <si>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</si>
  <si>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</si>
  <si>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</si>
  <si>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</si>
  <si>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</si>
  <si>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</si>
  <si>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</si>
  <si>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</si>
  <si>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</si>
  <si>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</si>
  <si>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</si>
  <si>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</si>
  <si>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</si>
  <si>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</si>
  <si>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</si>
  <si>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</si>
  <si>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</si>
  <si>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</si>
  <si>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</si>
  <si>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</si>
  <si>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</si>
  <si>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</si>
  <si>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</si>
  <si>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</si>
  <si>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</si>
  <si>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</si>
  <si>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</si>
  <si>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</si>
  <si>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</si>
  <si>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</si>
  <si>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</si>
  <si>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</si>
  <si>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</si>
  <si>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</si>
  <si>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</si>
  <si>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</si>
  <si>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</si>
  <si>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</si>
  <si>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</si>
  <si>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</si>
  <si>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</si>
  <si>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</si>
  <si>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</si>
  <si>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</si>
  <si>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</si>
  <si>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</si>
  <si>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</si>
  <si>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</si>
  <si>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</si>
  <si>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</si>
  <si>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</si>
  <si>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</si>
  <si>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</si>
  <si>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</si>
  <si>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</si>
  <si>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</si>
  <si>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</si>
  <si>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</si>
  <si>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</si>
  <si>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</si>
  <si>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</si>
  <si>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</si>
  <si>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</si>
  <si>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</si>
  <si>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</si>
  <si>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</si>
  <si>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</si>
  <si>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</si>
  <si>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</si>
  <si>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</si>
  <si>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</si>
  <si>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</si>
  <si>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</si>
  <si>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</si>
  <si>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</si>
  <si>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</si>
  <si>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</si>
  <si>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</si>
  <si>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</si>
  <si>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</si>
  <si>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</si>
  <si>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</si>
  <si>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</si>
  <si>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</si>
  <si>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</si>
  <si>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</si>
  <si>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</si>
  <si>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</si>
  <si>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</si>
  <si>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</si>
  <si>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</si>
  <si>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</si>
  <si>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</si>
  <si>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</si>
  <si>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</si>
  <si>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</si>
  <si>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</si>
  <si>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</si>
  <si>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</si>
  <si>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</si>
  <si>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</si>
  <si>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</si>
  <si>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</si>
  <si>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</si>
  <si>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</si>
  <si>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</si>
  <si>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</si>
  <si>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</si>
  <si>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</si>
  <si>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</si>
  <si>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</si>
  <si>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</si>
  <si>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</si>
  <si>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</si>
  <si>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</si>
  <si>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</si>
  <si>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</si>
  <si>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</si>
  <si>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</si>
  <si>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</si>
  <si>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</si>
  <si>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</si>
  <si>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</si>
  <si>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</si>
  <si>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</si>
  <si>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</si>
  <si>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</si>
  <si>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</si>
  <si>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</si>
  <si>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</si>
  <si>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</si>
  <si>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</si>
  <si>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</si>
  <si>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</si>
  <si>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</si>
  <si>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</si>
  <si>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</si>
  <si>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</si>
  <si>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</si>
  <si>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</si>
  <si>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</si>
  <si>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</si>
  <si>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</si>
  <si>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</si>
  <si>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</si>
  <si>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</si>
  <si>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</si>
  <si>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</si>
  <si>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</si>
  <si>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</si>
  <si>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</si>
  <si>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</si>
  <si>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</si>
  <si>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</si>
  <si>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</si>
  <si>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</si>
  <si>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</si>
  <si>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</si>
  <si>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</si>
  <si>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</si>
  <si>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</si>
  <si>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</si>
  <si>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</si>
  <si>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</si>
  <si>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</si>
  <si>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</si>
  <si>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</si>
  <si>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</si>
  <si>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</si>
  <si>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</si>
  <si>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</si>
  <si>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</si>
  <si>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</si>
  <si>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</si>
  <si>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</si>
  <si>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</si>
  <si>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</si>
  <si>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</si>
  <si>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</si>
  <si>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</si>
  <si>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</si>
  <si>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</si>
  <si>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</si>
  <si>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</si>
  <si>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</si>
  <si>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</si>
  <si>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</si>
  <si>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</si>
  <si>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</si>
  <si>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</si>
  <si>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</si>
  <si>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</si>
  <si>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</si>
  <si>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</si>
  <si>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</si>
  <si>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</si>
  <si>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</si>
  <si>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</si>
  <si>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</si>
  <si>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</si>
  <si>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</si>
  <si>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</si>
  <si>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</si>
  <si>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</si>
  <si>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</si>
  <si>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</si>
  <si>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</si>
  <si>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</si>
  <si>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</si>
  <si>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</si>
  <si>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</si>
  <si>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</si>
  <si>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</si>
  <si>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</si>
  <si>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</si>
  <si>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</si>
  <si>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</si>
  <si>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</si>
  <si>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</si>
  <si>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</si>
  <si>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</si>
  <si>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</si>
  <si>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</si>
  <si>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</si>
  <si>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</si>
  <si>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</si>
  <si>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</si>
  <si>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</si>
  <si>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</si>
  <si>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</si>
  <si>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</si>
  <si>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</si>
  <si>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</si>
  <si>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</si>
  <si>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</si>
  <si>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</si>
  <si>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</si>
  <si>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</si>
  <si>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</si>
  <si>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</si>
  <si>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</si>
  <si>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</si>
  <si>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</si>
  <si>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</si>
  <si>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</si>
  <si>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</si>
  <si>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</si>
  <si>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</si>
  <si>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</si>
  <si>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</si>
  <si>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</si>
  <si>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</si>
  <si>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</si>
  <si>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</si>
  <si>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</si>
  <si>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</si>
  <si>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</si>
  <si>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</si>
  <si>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</si>
  <si>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</si>
  <si>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</si>
  <si>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</si>
  <si>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</si>
  <si>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</si>
  <si>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</si>
  <si>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</si>
  <si>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</si>
  <si>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</si>
  <si>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</si>
  <si>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</si>
  <si>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</si>
  <si>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</si>
  <si>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</si>
  <si>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</si>
  <si>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</si>
  <si>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</si>
  <si>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</si>
  <si>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</si>
  <si>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</si>
  <si>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</si>
  <si>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</si>
  <si>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</si>
  <si>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</si>
  <si>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</si>
  <si>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</si>
  <si>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</si>
  <si>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</si>
  <si>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</si>
  <si>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</si>
  <si>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</si>
  <si>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</si>
  <si>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</si>
  <si>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</si>
  <si>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</si>
  <si>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</si>
  <si>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</si>
  <si>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</si>
  <si>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</si>
  <si>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</si>
  <si>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</si>
  <si>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</si>
  <si>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</si>
  <si>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</si>
  <si>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</si>
  <si>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</si>
  <si>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</si>
  <si>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</si>
  <si>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</si>
  <si>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</si>
  <si>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</si>
  <si>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</si>
  <si>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</si>
  <si>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</si>
  <si>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</si>
  <si>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</si>
  <si>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</si>
  <si>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</si>
  <si>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</si>
  <si>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</si>
  <si>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</si>
  <si>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</si>
  <si>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</si>
  <si>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</si>
  <si>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</si>
  <si>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</si>
  <si>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</si>
  <si>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</si>
  <si>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</si>
  <si>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</si>
  <si>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</si>
  <si>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</si>
  <si>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</si>
  <si>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</si>
  <si>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</si>
  <si>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</si>
  <si>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</si>
  <si>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</si>
  <si>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</si>
  <si>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</si>
  <si>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</si>
  <si>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</si>
  <si>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</si>
  <si>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</si>
  <si>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</si>
  <si>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</si>
  <si>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</si>
  <si>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</si>
  <si>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</si>
  <si>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</si>
  <si>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</si>
  <si>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</si>
  <si>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</si>
  <si>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</si>
  <si>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</si>
  <si>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</si>
  <si>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</si>
  <si>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</si>
  <si>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</si>
  <si>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</si>
  <si>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</si>
  <si>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</si>
  <si>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</si>
  <si>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</si>
  <si>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</si>
  <si>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</si>
  <si>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</si>
  <si>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</si>
  <si>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</si>
  <si>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</si>
  <si>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</si>
  <si>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</si>
  <si>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</si>
  <si>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</si>
  <si>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</si>
  <si>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</si>
  <si>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</si>
  <si>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</si>
  <si>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</si>
  <si>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</si>
  <si>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</si>
  <si>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</si>
  <si>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</si>
  <si>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</si>
  <si>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</si>
  <si>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</si>
  <si>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</si>
  <si>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</si>
  <si>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</si>
  <si>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</si>
  <si>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</si>
  <si>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</si>
  <si>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</si>
  <si>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</si>
  <si>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</si>
  <si>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</si>
  <si>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</si>
  <si>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</si>
  <si>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</si>
  <si>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</si>
  <si>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</si>
  <si>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</si>
  <si>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</si>
  <si>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</si>
  <si>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</si>
  <si>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</si>
  <si>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</si>
  <si>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</si>
  <si>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</si>
  <si>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</si>
  <si>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</si>
  <si>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</si>
  <si>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</si>
  <si>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</si>
  <si>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</si>
  <si>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</si>
  <si>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</si>
  <si>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</si>
  <si>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</si>
  <si>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</si>
  <si>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</si>
  <si>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</si>
  <si>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</si>
  <si>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</si>
  <si>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</si>
  <si>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</si>
  <si>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</si>
  <si>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</si>
  <si>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</si>
  <si>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</si>
  <si>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</si>
  <si>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</si>
  <si>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</si>
  <si>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</si>
  <si>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</si>
  <si>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</si>
  <si>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</si>
  <si>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</si>
  <si>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</si>
  <si>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</si>
  <si>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</si>
  <si>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</si>
  <si>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</si>
  <si>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</si>
  <si>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</si>
  <si>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</si>
  <si>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</si>
  <si>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</si>
  <si>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</si>
  <si>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</si>
  <si>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</si>
  <si>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</si>
  <si>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</si>
  <si>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</si>
  <si>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</si>
  <si>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</si>
  <si>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</si>
  <si>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</si>
  <si>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</si>
  <si>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</si>
  <si>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</si>
  <si>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</si>
  <si>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</si>
  <si>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</si>
  <si>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</si>
  <si>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</si>
  <si>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</si>
  <si>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</si>
  <si>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</si>
  <si>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</si>
  <si>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</si>
  <si>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</si>
  <si>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</si>
  <si>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</si>
  <si>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</si>
  <si>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</si>
  <si>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</si>
  <si>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</si>
  <si>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</si>
  <si>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</si>
  <si>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</si>
  <si>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</si>
  <si>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</si>
  <si>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</si>
  <si>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</si>
  <si>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</si>
  <si>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</si>
  <si>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</si>
  <si>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</si>
  <si>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</si>
  <si>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</si>
  <si>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</si>
  <si>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</si>
  <si>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</si>
  <si>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</si>
  <si>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</si>
  <si>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</si>
  <si>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</si>
  <si>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</si>
  <si>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</si>
  <si>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</si>
  <si>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</si>
  <si>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</si>
  <si>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</si>
  <si>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</si>
  <si>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</si>
  <si>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</si>
  <si>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</si>
  <si>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</si>
  <si>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</si>
  <si>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</si>
  <si>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</si>
  <si>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</si>
  <si>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</si>
  <si>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</si>
  <si>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</si>
  <si>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</si>
  <si>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</si>
  <si>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</si>
  <si>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</si>
  <si>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</si>
  <si>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</si>
  <si>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</si>
  <si>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</si>
  <si>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</si>
  <si>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</si>
  <si>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</si>
  <si>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</si>
  <si>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</si>
  <si>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</si>
  <si>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</si>
  <si>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</si>
  <si>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</si>
  <si>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</si>
  <si>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</si>
  <si>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</si>
  <si>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</si>
  <si>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</si>
  <si>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</si>
  <si>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</si>
  <si>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</si>
  <si>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</si>
  <si>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</si>
  <si>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</si>
  <si>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</si>
  <si>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</si>
  <si>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</si>
  <si>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</si>
  <si>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</si>
  <si>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</si>
  <si>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</si>
  <si>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</si>
  <si>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</si>
  <si>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</si>
  <si>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</si>
  <si>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</si>
  <si>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</si>
  <si>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</si>
  <si>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</si>
  <si>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</si>
  <si>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</si>
  <si>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</si>
  <si>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</si>
  <si>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</si>
  <si>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</si>
  <si>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</si>
  <si>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</si>
  <si>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</si>
  <si>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</si>
  <si>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</si>
  <si>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</si>
  <si>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</si>
  <si>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</si>
  <si>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</si>
  <si>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</si>
  <si>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</si>
  <si>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</si>
  <si>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</si>
  <si>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</si>
  <si>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</si>
  <si>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</si>
  <si>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</si>
  <si>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</si>
  <si>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</si>
  <si>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</si>
  <si>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</si>
  <si>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</si>
  <si>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</si>
  <si>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</si>
  <si>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</si>
  <si>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</si>
  <si>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</si>
  <si>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</si>
  <si>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</si>
  <si>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</si>
  <si>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</si>
  <si>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</si>
  <si>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</si>
  <si>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</si>
  <si>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</si>
  <si>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</si>
  <si>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</si>
  <si>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</si>
  <si>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</si>
  <si>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</si>
  <si>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</si>
  <si>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</si>
  <si>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</si>
  <si>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</si>
  <si>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</si>
  <si>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</si>
  <si>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</si>
  <si>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</si>
  <si>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</si>
  <si>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</si>
  <si>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</si>
  <si>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</si>
  <si>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</si>
  <si>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</si>
  <si>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</si>
  <si>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</si>
  <si>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</si>
  <si>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</si>
  <si>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</si>
  <si>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</si>
  <si>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</si>
  <si>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</si>
  <si>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</si>
  <si>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</si>
  <si>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</si>
  <si>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</si>
  <si>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</si>
  <si>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</si>
  <si>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</si>
  <si>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</si>
  <si>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</si>
  <si>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</si>
  <si>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</si>
  <si>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</si>
  <si>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</si>
  <si>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</si>
  <si>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</si>
  <si>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</si>
  <si>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</si>
  <si>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</si>
  <si>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</si>
  <si>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</si>
  <si>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</si>
  <si>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</si>
  <si>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</si>
  <si>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</si>
  <si>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</si>
  <si>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</si>
  <si>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</si>
  <si>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</si>
  <si>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</si>
  <si>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</si>
  <si>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</si>
  <si>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</si>
  <si>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</si>
  <si>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</si>
  <si>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</si>
  <si>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</si>
  <si>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</si>
  <si>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</si>
  <si>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</si>
  <si>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</si>
  <si>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</si>
  <si>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</si>
  <si>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</si>
  <si>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</si>
  <si>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</si>
  <si>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</si>
  <si>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</si>
  <si>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</si>
  <si>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</si>
  <si>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</si>
  <si>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</si>
  <si>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</si>
  <si>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</si>
  <si>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</si>
  <si>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</si>
  <si>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</si>
  <si>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</si>
  <si>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</si>
  <si>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</si>
  <si>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</si>
  <si>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</si>
  <si>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</si>
  <si>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</si>
  <si>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</si>
  <si>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</si>
  <si>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</si>
  <si>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</si>
  <si>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</si>
  <si>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</si>
  <si>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</si>
  <si>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</si>
  <si>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</si>
  <si>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</si>
  <si>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</si>
  <si>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</si>
  <si>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</si>
  <si>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</si>
  <si>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</si>
  <si>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</si>
  <si>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</si>
  <si>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</si>
  <si>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</si>
  <si>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</si>
  <si>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</si>
  <si>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</si>
  <si>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</si>
  <si>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</si>
  <si>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</si>
  <si>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</si>
  <si>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</si>
  <si>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</si>
  <si>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</si>
  <si>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</si>
  <si>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</si>
  <si>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</si>
  <si>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</si>
  <si>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</si>
  <si>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</si>
  <si>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</si>
  <si>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</si>
  <si>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</si>
  <si>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</si>
  <si>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</si>
  <si>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</si>
  <si>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</si>
  <si>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</si>
  <si>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</si>
  <si>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</si>
  <si>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</si>
  <si>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</si>
  <si>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</si>
  <si>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</si>
  <si>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</si>
  <si>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</si>
  <si>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</si>
  <si>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</si>
  <si>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</si>
  <si>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</si>
  <si>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</si>
  <si>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</si>
  <si>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</si>
  <si>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</si>
  <si>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</si>
  <si>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</si>
  <si>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</si>
  <si>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</si>
  <si>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</si>
  <si>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</si>
  <si>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</si>
  <si>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</si>
  <si>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</si>
  <si>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</si>
  <si>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</si>
  <si>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</si>
  <si>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</si>
  <si>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</si>
  <si>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</si>
  <si>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</si>
  <si>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</si>
  <si>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</si>
  <si>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</si>
  <si>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</si>
  <si>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</si>
  <si>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</si>
  <si>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</si>
  <si>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</si>
  <si>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</si>
  <si>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</si>
  <si>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</si>
  <si>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</si>
  <si>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</si>
  <si>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</si>
  <si>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</si>
  <si>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</si>
  <si>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</si>
  <si>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</si>
  <si>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</si>
  <si>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</si>
  <si>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</si>
  <si>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</si>
  <si>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</si>
  <si>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</si>
  <si>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</si>
  <si>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</si>
  <si>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</si>
  <si>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</si>
  <si>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</si>
  <si>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</si>
  <si>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</si>
  <si>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</si>
  <si>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</si>
  <si>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</si>
  <si>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</si>
  <si>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</si>
  <si>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</si>
  <si>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</si>
  <si>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</si>
  <si>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</si>
  <si>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</si>
  <si>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</si>
  <si>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</si>
  <si>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</si>
  <si>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</si>
  <si>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</si>
  <si>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</si>
  <si>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</si>
  <si>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</si>
  <si>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</si>
  <si>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</si>
  <si>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</si>
  <si>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</si>
  <si>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</si>
  <si>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</si>
  <si>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</si>
  <si>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</si>
  <si>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</si>
  <si>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</si>
  <si>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</si>
  <si>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</si>
  <si>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</si>
  <si>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</si>
  <si>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</si>
  <si>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</si>
  <si>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</si>
  <si>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</si>
  <si>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</si>
  <si>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</si>
  <si>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</si>
  <si>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</si>
  <si>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</si>
  <si>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</si>
  <si>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</si>
  <si>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</si>
  <si>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</si>
  <si>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</si>
  <si>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</si>
  <si>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</si>
  <si>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</si>
  <si>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</si>
  <si>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</si>
  <si>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</si>
  <si>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</si>
  <si>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</si>
  <si>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</si>
  <si>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</si>
  <si>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</si>
  <si>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</si>
  <si>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</si>
  <si>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</si>
  <si>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</si>
  <si>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</si>
  <si>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</si>
  <si>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</si>
  <si>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</si>
  <si>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</si>
  <si>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</si>
  <si>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</si>
  <si>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</si>
  <si>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</si>
  <si>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</si>
  <si>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</si>
  <si>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</si>
  <si>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</si>
  <si>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</si>
  <si>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</si>
  <si>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</si>
  <si>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</si>
  <si>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</si>
  <si>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</si>
  <si>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</si>
  <si>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</si>
  <si>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</si>
  <si>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</si>
  <si>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</si>
  <si>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</si>
  <si>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</si>
  <si>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</si>
  <si>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</si>
  <si>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</si>
  <si>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</si>
  <si>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</si>
  <si>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</si>
  <si>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</si>
  <si>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</si>
  <si>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</si>
  <si>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</si>
  <si>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</si>
  <si>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</si>
  <si>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</si>
  <si>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</si>
  <si>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</si>
  <si>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</si>
  <si>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</si>
  <si>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</si>
  <si>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</si>
  <si>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</si>
  <si>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</si>
  <si>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</si>
  <si>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</si>
  <si>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</si>
  <si>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</si>
  <si>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</si>
  <si>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</si>
  <si>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</si>
  <si>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</si>
  <si>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</si>
  <si>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</si>
  <si>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</si>
  <si>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</si>
  <si>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</si>
  <si>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</si>
  <si>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</si>
  <si>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</si>
  <si>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</si>
  <si>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</si>
  <si>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</si>
  <si>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</si>
  <si>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</si>
  <si>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</si>
  <si>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</si>
  <si>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</si>
  <si>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</si>
  <si>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</si>
  <si>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</si>
  <si>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</si>
  <si>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</si>
  <si>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</si>
  <si>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</si>
  <si>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</si>
  <si>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</si>
  <si>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</si>
  <si>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</si>
  <si>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</si>
  <si>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</si>
  <si>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</si>
  <si>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</si>
  <si>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</si>
  <si>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</si>
  <si>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</si>
  <si>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</si>
  <si>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</si>
  <si>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</si>
  <si>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</si>
  <si>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</si>
  <si>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</si>
  <si>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</si>
  <si>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</si>
  <si>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</si>
  <si>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</si>
  <si>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</si>
  <si>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</si>
  <si>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</si>
  <si>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</si>
  <si>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</si>
  <si>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</si>
  <si>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</si>
  <si>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</si>
  <si>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</si>
  <si>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</si>
  <si>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</si>
  <si>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</si>
  <si>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</si>
  <si>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</si>
  <si>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</si>
  <si>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</si>
  <si>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</si>
  <si>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</si>
  <si>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</si>
  <si>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</si>
  <si>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</si>
  <si>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</si>
  <si>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</si>
  <si>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</si>
  <si>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</si>
  <si>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</si>
  <si>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</si>
  <si>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</si>
  <si>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</si>
  <si>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</si>
  <si>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</si>
  <si>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</si>
  <si>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</si>
  <si>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</si>
  <si>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</si>
  <si>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</si>
  <si>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</si>
  <si>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</si>
  <si>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</si>
  <si>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</si>
  <si>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</si>
  <si>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</si>
  <si>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</si>
  <si>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</si>
  <si>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</si>
  <si>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</si>
  <si>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</si>
  <si>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</si>
  <si>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</si>
  <si>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</si>
  <si>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</si>
  <si>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</si>
  <si>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</si>
  <si>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</si>
  <si>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</si>
  <si>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</si>
  <si>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</si>
  <si>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</si>
  <si>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</si>
  <si>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</si>
  <si>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</si>
  <si>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</si>
  <si>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</si>
  <si>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</si>
  <si>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</si>
  <si>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</si>
  <si>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</si>
  <si>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</si>
  <si>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</si>
  <si>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</si>
  <si>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</si>
  <si>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</si>
  <si>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</si>
  <si>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</si>
  <si>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</si>
  <si>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</si>
  <si>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</si>
  <si>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</si>
  <si>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</si>
  <si>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</si>
  <si>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</si>
  <si>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</si>
  <si>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</si>
  <si>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</si>
  <si>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</si>
  <si>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</si>
  <si>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</si>
  <si>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</si>
  <si>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</si>
  <si>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</si>
  <si>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</si>
  <si>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</si>
  <si>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</si>
  <si>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</si>
  <si>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</si>
  <si>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</si>
  <si>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</si>
  <si>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</si>
  <si>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</si>
  <si>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</si>
  <si>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</si>
  <si>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</si>
  <si>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</si>
  <si>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</si>
  <si>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</si>
  <si>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</si>
  <si>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</si>
  <si>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</si>
  <si>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</si>
  <si>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</si>
  <si>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</si>
  <si>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</si>
  <si>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</si>
  <si>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</si>
  <si>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</si>
  <si>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</si>
  <si>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</si>
  <si>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</si>
  <si>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</si>
  <si>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</si>
  <si>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</si>
  <si>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</si>
  <si>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</si>
  <si>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</si>
  <si>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</si>
  <si>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</si>
  <si>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</si>
  <si>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</si>
  <si>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</si>
  <si>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</si>
  <si>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</si>
  <si>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</si>
  <si>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</si>
  <si>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</si>
  <si>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</si>
  <si>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</si>
  <si>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</si>
  <si>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</si>
  <si>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</si>
  <si>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</si>
  <si>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</si>
  <si>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</si>
  <si>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</si>
  <si>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</si>
  <si>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</si>
  <si>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</si>
  <si>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</si>
  <si>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</si>
  <si>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</si>
  <si>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</si>
  <si>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</si>
  <si>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</si>
  <si>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</si>
  <si>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</si>
  <si>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</si>
  <si>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</si>
  <si>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</si>
  <si>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</si>
  <si>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</si>
  <si>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</si>
  <si>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</si>
  <si>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</si>
  <si>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</si>
  <si>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</si>
  <si>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</si>
  <si>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</si>
  <si>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</si>
  <si>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</si>
  <si>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</si>
  <si>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</si>
  <si>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</si>
  <si>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</si>
  <si>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</si>
  <si>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</si>
  <si>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</si>
  <si>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</si>
  <si>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</si>
  <si>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</si>
  <si>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</si>
  <si>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</si>
  <si>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</si>
  <si>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</si>
  <si>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</si>
  <si>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</si>
  <si>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</si>
  <si>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</si>
  <si>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</si>
  <si>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</si>
  <si>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</si>
  <si>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</si>
  <si>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</si>
  <si>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</si>
  <si>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</si>
  <si>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</si>
  <si>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</si>
  <si>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</si>
  <si>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</si>
  <si>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</si>
  <si>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</si>
  <si>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</si>
  <si>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</si>
  <si>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</si>
  <si>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</si>
  <si>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</si>
  <si>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</si>
  <si>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</si>
  <si>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</si>
  <si>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</si>
  <si>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</si>
  <si>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</si>
  <si>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</si>
  <si>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</si>
  <si>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</si>
  <si>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</si>
  <si>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</si>
  <si>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</si>
  <si>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</si>
  <si>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</si>
  <si>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</si>
  <si>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</si>
  <si>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</si>
  <si>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</si>
  <si>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</si>
  <si>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</si>
  <si>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</si>
  <si>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</si>
  <si>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</si>
  <si>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</si>
  <si>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</si>
  <si>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</si>
  <si>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</si>
  <si>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</si>
  <si>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</si>
  <si>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</si>
  <si>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</si>
  <si>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</si>
  <si>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</si>
  <si>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</si>
  <si>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</si>
  <si>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</si>
  <si>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</si>
  <si>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</si>
  <si>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</si>
  <si>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</si>
  <si>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</si>
  <si>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</si>
  <si>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</si>
  <si>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</si>
  <si>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</si>
  <si>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</si>
  <si>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</si>
  <si>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</si>
  <si>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</si>
  <si>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</si>
  <si>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</si>
  <si>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</si>
  <si>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</si>
  <si>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</si>
  <si>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</si>
  <si>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</si>
  <si>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</si>
  <si>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</si>
  <si>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</si>
  <si>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</si>
  <si>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</si>
  <si>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</si>
  <si>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</si>
  <si>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</si>
  <si>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</si>
  <si>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</si>
  <si>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</si>
  <si>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</si>
  <si>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</si>
  <si>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</si>
  <si>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</si>
  <si>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</si>
  <si>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</si>
  <si>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</si>
  <si>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</si>
  <si>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</si>
  <si>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</si>
  <si>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</si>
  <si>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</si>
  <si>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</si>
  <si>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</si>
  <si>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</si>
  <si>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</si>
  <si>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</si>
  <si>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</si>
  <si>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</si>
  <si>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</si>
  <si>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</si>
  <si>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</si>
  <si>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</si>
  <si>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</si>
  <si>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</si>
  <si>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</si>
  <si>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</si>
  <si>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</si>
  <si>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</si>
  <si>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</si>
  <si>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</si>
  <si>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</si>
  <si>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</si>
  <si>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</si>
  <si>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</si>
  <si>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</si>
  <si>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</si>
  <si>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</si>
  <si>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</si>
  <si>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</si>
  <si>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</si>
  <si>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</si>
  <si>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</si>
  <si>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</si>
  <si>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</si>
  <si>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</si>
  <si>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</si>
  <si>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</si>
  <si>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</si>
  <si>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</si>
  <si>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</si>
  <si>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</si>
  <si>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</si>
  <si>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</si>
  <si>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</si>
  <si>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</si>
  <si>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</si>
  <si>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</si>
  <si>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</si>
  <si>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</si>
  <si>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</si>
  <si>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</si>
  <si>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</si>
  <si>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</si>
  <si>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</si>
  <si>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</si>
  <si>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</si>
  <si>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</si>
  <si>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</si>
  <si>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</si>
  <si>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</si>
  <si>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</si>
  <si>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</si>
  <si>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</si>
  <si>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</si>
  <si>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</si>
  <si>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</si>
  <si>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</si>
  <si>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</si>
  <si>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</si>
  <si>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</si>
  <si>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</si>
  <si>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</si>
  <si>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</si>
  <si>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</si>
  <si>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</si>
  <si>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</si>
  <si>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</si>
  <si>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</si>
  <si>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</si>
  <si>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</si>
  <si>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</si>
  <si>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</si>
  <si>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</si>
  <si>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</si>
  <si>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</si>
  <si>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</si>
  <si>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</si>
  <si>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</si>
  <si>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</si>
  <si>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</si>
  <si>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</si>
  <si>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</si>
  <si>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</si>
  <si>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</si>
  <si>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</si>
  <si>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</si>
  <si>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</si>
  <si>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</si>
  <si>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</si>
  <si>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</si>
  <si>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</si>
  <si>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</si>
  <si>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</si>
  <si>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</si>
  <si>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</si>
  <si>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</si>
  <si>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</si>
  <si>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</si>
  <si>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</si>
  <si>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</si>
  <si>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</si>
  <si>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</si>
  <si>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</si>
  <si>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</si>
  <si>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</si>
  <si>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</si>
  <si>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</si>
  <si>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</si>
  <si>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</si>
  <si>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</si>
  <si>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</si>
  <si>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</si>
  <si>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</si>
  <si>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</si>
  <si>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</si>
  <si>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</si>
  <si>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</si>
  <si>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</si>
  <si>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</si>
  <si>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</si>
  <si>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</si>
  <si>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</si>
  <si>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</si>
  <si>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</si>
  <si>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</si>
  <si>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</si>
  <si>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</si>
  <si>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</si>
  <si>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</si>
  <si>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</si>
  <si>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</si>
  <si>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</si>
  <si>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</si>
  <si>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</si>
  <si>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</si>
  <si>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</si>
  <si>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</si>
  <si>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</si>
  <si>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</si>
  <si>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</si>
  <si>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</si>
  <si>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</si>
  <si>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</si>
  <si>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</si>
  <si>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</si>
  <si>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</si>
  <si>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</si>
  <si>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</si>
  <si>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</si>
  <si>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</si>
  <si>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</si>
  <si>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</si>
  <si>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</si>
  <si>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</si>
  <si>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</si>
  <si>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</si>
  <si>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</si>
  <si>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</si>
  <si>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</si>
  <si>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</si>
  <si>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</si>
  <si>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</si>
  <si>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</si>
  <si>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</si>
  <si>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</si>
  <si>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</si>
  <si>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</si>
  <si>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</si>
  <si>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</si>
  <si>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</si>
  <si>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</si>
  <si>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</si>
  <si>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</si>
  <si>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</si>
  <si>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</si>
  <si>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</si>
  <si>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</si>
  <si>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</si>
  <si>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</si>
  <si>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</si>
  <si>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</si>
  <si>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</si>
  <si>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</si>
  <si>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</si>
  <si>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</si>
  <si>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</si>
  <si>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</si>
  <si>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</si>
  <si>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</si>
  <si>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</si>
  <si>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</si>
  <si>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</si>
  <si>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</si>
  <si>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</si>
  <si>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</si>
  <si>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</si>
  <si>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</si>
  <si>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</si>
  <si>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</si>
  <si>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</si>
  <si>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</si>
  <si>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</si>
  <si>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</si>
  <si>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</si>
  <si>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</si>
  <si>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</si>
  <si>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</si>
  <si>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</si>
  <si>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</si>
  <si>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</si>
  <si>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</si>
  <si>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</si>
  <si>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</si>
  <si>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</si>
  <si>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</si>
  <si>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</si>
  <si>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</si>
  <si>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</si>
  <si>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</si>
  <si>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</si>
  <si>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</si>
  <si>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</si>
  <si>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</si>
  <si>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</si>
  <si>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</si>
  <si>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</si>
  <si>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</si>
  <si>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</si>
  <si>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</si>
  <si>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</si>
  <si>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</si>
  <si>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</si>
  <si>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</si>
  <si>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</si>
  <si>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</si>
  <si>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</si>
  <si>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</si>
  <si>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</si>
  <si>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</si>
  <si>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</si>
  <si>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</si>
  <si>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</si>
  <si>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</si>
  <si>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</si>
  <si>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</si>
  <si>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</si>
  <si>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</si>
  <si>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</si>
  <si>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</si>
  <si>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</si>
  <si>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</si>
  <si>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</si>
  <si>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</si>
  <si>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</si>
  <si>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</si>
  <si>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</si>
  <si>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</si>
  <si>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</si>
  <si>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</si>
  <si>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</si>
  <si>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</si>
  <si>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</si>
  <si>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</si>
  <si>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</si>
  <si>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</si>
  <si>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</si>
  <si>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</si>
  <si>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</si>
  <si>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</si>
  <si>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</si>
  <si>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</si>
  <si>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</si>
  <si>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</si>
  <si>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</si>
  <si>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</si>
  <si>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</si>
  <si>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</si>
  <si>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</si>
  <si>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</si>
  <si>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</si>
  <si>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</si>
  <si>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</si>
  <si>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</si>
  <si>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</si>
  <si>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</si>
  <si>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</si>
  <si>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</si>
  <si>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</si>
  <si>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</si>
  <si>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</si>
  <si>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</si>
  <si>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</si>
  <si>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</si>
  <si>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</si>
  <si>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</si>
  <si>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</si>
  <si>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</si>
  <si>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</si>
  <si>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</si>
  <si>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</si>
  <si>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</si>
  <si>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</si>
  <si>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</si>
  <si>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</si>
  <si>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</si>
  <si>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</si>
  <si>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</si>
  <si>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</si>
  <si>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</si>
  <si>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</si>
  <si>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</si>
  <si>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</si>
  <si>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</si>
  <si>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</si>
  <si>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</si>
  <si>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</si>
  <si>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</si>
  <si>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</si>
  <si>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</si>
  <si>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</si>
  <si>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</si>
  <si>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</si>
  <si>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</si>
  <si>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</si>
  <si>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</si>
  <si>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</si>
  <si>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</si>
  <si>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</si>
  <si>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</si>
  <si>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</si>
  <si>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</si>
  <si>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</si>
  <si>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</si>
  <si>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</si>
  <si>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</si>
  <si>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</si>
  <si>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</si>
  <si>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</si>
  <si>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</si>
  <si>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</si>
  <si>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</si>
  <si>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</si>
  <si>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</si>
  <si>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</si>
  <si>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</si>
  <si>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</si>
  <si>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</si>
  <si>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</si>
  <si>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</si>
  <si>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</si>
  <si>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</si>
  <si>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</si>
  <si>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</si>
  <si>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</si>
  <si>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</si>
  <si>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</si>
  <si>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</si>
  <si>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</si>
  <si>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</si>
  <si>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</si>
  <si>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</si>
  <si>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</si>
  <si>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</si>
  <si>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</si>
  <si>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</si>
  <si>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</si>
  <si>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</si>
  <si>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</si>
  <si>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</si>
  <si>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</si>
  <si>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</si>
  <si>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</si>
  <si>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</si>
  <si>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</si>
  <si>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</si>
  <si>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</si>
  <si>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</si>
  <si>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</si>
  <si>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</si>
  <si>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</si>
  <si>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</si>
  <si>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</si>
  <si>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</si>
  <si>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</si>
  <si>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</si>
  <si>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</si>
  <si>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</si>
  <si>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</si>
  <si>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</si>
  <si>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</si>
  <si>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</si>
  <si>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</si>
  <si>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</si>
  <si>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</si>
  <si>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</si>
  <si>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</si>
  <si>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</si>
  <si>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</si>
  <si>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</si>
  <si>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</si>
  <si>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</si>
  <si>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</si>
  <si>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</si>
  <si>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</si>
  <si>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</si>
  <si>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</si>
  <si>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</si>
  <si>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</si>
  <si>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</si>
  <si>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</si>
  <si>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</si>
  <si>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</si>
  <si>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</si>
  <si>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</si>
  <si>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</si>
  <si>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</si>
  <si>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</si>
  <si>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</si>
  <si>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</si>
  <si>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</si>
  <si>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</si>
  <si>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</si>
  <si>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</si>
  <si>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</si>
  <si>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</si>
  <si>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</si>
  <si>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</si>
  <si>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</si>
  <si>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</si>
  <si>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</si>
  <si>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</si>
  <si>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</si>
  <si>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</si>
  <si>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</si>
  <si>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</si>
  <si>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</si>
  <si>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</si>
  <si>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</si>
  <si>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</si>
  <si>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</si>
  <si>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</si>
  <si>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</si>
  <si>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</si>
  <si>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</si>
  <si>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</si>
  <si>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</si>
  <si>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</si>
  <si>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</si>
  <si>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</si>
  <si>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</si>
  <si>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</si>
  <si>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</si>
  <si>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</si>
  <si>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</si>
  <si>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</si>
  <si>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</si>
  <si>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</si>
  <si>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</si>
  <si>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</si>
  <si>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</si>
  <si>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</si>
  <si>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</si>
  <si>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</si>
  <si>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</si>
  <si>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</si>
  <si>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</si>
  <si>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</si>
  <si>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</si>
  <si>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</si>
  <si>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</si>
  <si>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</si>
  <si>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</si>
  <si>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</si>
  <si>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</si>
  <si>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</si>
  <si>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</si>
  <si>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</si>
  <si>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</si>
  <si>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</si>
  <si>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</si>
  <si>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</si>
  <si>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</si>
  <si>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</si>
  <si>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</si>
  <si>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</si>
  <si>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</si>
  <si>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</si>
  <si>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</si>
  <si>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</si>
  <si>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</si>
  <si>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</si>
  <si>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</si>
  <si>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</si>
  <si>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</si>
  <si>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</si>
  <si>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</si>
  <si>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</si>
  <si>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</si>
  <si>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</si>
  <si>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</si>
  <si>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</si>
  <si>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</si>
  <si>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</si>
  <si>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</si>
  <si>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</si>
  <si>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</si>
  <si>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</si>
  <si>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</si>
  <si>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</si>
  <si>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</si>
  <si>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</si>
  <si>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</si>
  <si>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</si>
  <si>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</si>
  <si>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</si>
  <si>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</si>
  <si>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</si>
  <si>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</si>
  <si>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</si>
  <si>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</si>
  <si>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</si>
  <si>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</si>
  <si>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</si>
  <si>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</si>
  <si>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</si>
  <si>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</si>
  <si>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</si>
  <si>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</si>
  <si>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</si>
  <si>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</si>
  <si>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</si>
  <si>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</si>
  <si>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</si>
  <si>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</si>
  <si>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</si>
  <si>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</si>
  <si>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</si>
  <si>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</si>
  <si>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</si>
  <si>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</si>
  <si>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</si>
  <si>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</si>
  <si>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</si>
  <si>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</si>
  <si>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</si>
  <si>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</si>
  <si>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</si>
  <si>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</si>
  <si>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</si>
  <si>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</si>
  <si>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</si>
  <si>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</si>
  <si>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</si>
  <si>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</si>
  <si>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</si>
  <si>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</si>
  <si>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</si>
  <si>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</si>
  <si>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</si>
  <si>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</si>
  <si>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</si>
  <si>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</si>
  <si>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</si>
  <si>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</si>
  <si>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</si>
  <si>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</si>
  <si>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</si>
  <si>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</si>
  <si>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</si>
  <si>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</si>
  <si>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</si>
  <si>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</si>
  <si>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</si>
  <si>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</si>
  <si>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</si>
  <si>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</si>
  <si>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</si>
  <si>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</si>
  <si>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</si>
  <si>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</si>
  <si>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</si>
  <si>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</si>
  <si>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</si>
  <si>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</si>
  <si>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</si>
  <si>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</si>
  <si>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</si>
  <si>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</si>
  <si>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</si>
  <si>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</si>
  <si>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</si>
  <si>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</si>
  <si>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</si>
  <si>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</si>
  <si>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</si>
  <si>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</si>
  <si>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</si>
  <si>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</si>
  <si>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</si>
  <si>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</si>
  <si>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</si>
  <si>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</si>
  <si>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</si>
  <si>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</si>
  <si>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</si>
  <si>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</si>
  <si>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</si>
  <si>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</si>
  <si>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</si>
  <si>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</si>
  <si>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</si>
  <si>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</si>
  <si>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</si>
  <si>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</si>
  <si>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</si>
  <si>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</si>
  <si>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</si>
  <si>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</si>
  <si>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</si>
  <si>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</si>
  <si>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</si>
  <si>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</si>
  <si>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</si>
  <si>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</si>
  <si>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</si>
  <si>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</si>
  <si>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</si>
  <si>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</si>
  <si>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</si>
  <si>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</si>
  <si>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</si>
  <si>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</si>
  <si>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</si>
  <si>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</si>
  <si>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</si>
  <si>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</si>
  <si>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</si>
  <si>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</si>
  <si>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</si>
  <si>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</si>
  <si>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</si>
  <si>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</si>
  <si>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</si>
  <si>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</si>
  <si>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</si>
  <si>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</si>
  <si>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</si>
  <si>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</si>
  <si>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</si>
  <si>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</si>
  <si>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</si>
  <si>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</si>
  <si>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</si>
  <si>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</si>
  <si>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</si>
  <si>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</si>
  <si>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</si>
  <si>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</si>
  <si>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</si>
  <si>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</si>
  <si>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</si>
  <si>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</si>
  <si>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</si>
  <si>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</si>
  <si>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</si>
  <si>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</si>
  <si>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</si>
  <si>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</si>
  <si>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</si>
  <si>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</si>
  <si>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</si>
  <si>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</si>
  <si>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</si>
  <si>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</si>
  <si>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</si>
  <si>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</si>
  <si>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</si>
  <si>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</si>
  <si>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</si>
  <si>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</si>
  <si>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</si>
  <si>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</si>
  <si>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</si>
  <si>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</si>
  <si>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</si>
  <si>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</si>
  <si>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</si>
  <si>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</si>
  <si>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</si>
  <si>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</si>
  <si>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</si>
  <si>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</si>
  <si>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</si>
  <si>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</si>
  <si>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</si>
  <si>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</si>
  <si>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</si>
  <si>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</si>
  <si>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</si>
  <si>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</si>
  <si>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</si>
  <si>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</si>
  <si>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</si>
  <si>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</si>
  <si>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</si>
  <si>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</si>
  <si>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</si>
  <si>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</si>
  <si>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</si>
  <si>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</si>
  <si>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</si>
  <si>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</si>
  <si>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</si>
  <si>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</si>
  <si>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</si>
  <si>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</si>
  <si>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</si>
  <si>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</si>
  <si>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</si>
  <si>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</si>
  <si>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</si>
  <si>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</si>
  <si>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</si>
  <si>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</si>
  <si>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</si>
  <si>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</si>
  <si>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</si>
  <si>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</si>
  <si>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</si>
  <si>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</si>
  <si>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</si>
  <si>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</si>
  <si>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</si>
  <si>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</si>
  <si>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</si>
  <si>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</si>
  <si>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</si>
  <si>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</si>
  <si>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</si>
  <si>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</si>
  <si>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</si>
  <si>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</si>
  <si>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</si>
  <si>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</si>
  <si>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</si>
  <si>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</si>
  <si>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</si>
  <si>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</si>
  <si>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</si>
  <si>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</si>
  <si>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</si>
  <si>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</si>
  <si>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</si>
  <si>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</si>
  <si>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</si>
  <si>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</si>
  <si>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</si>
  <si>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</si>
  <si>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</si>
  <si>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</si>
  <si>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</si>
  <si>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</si>
  <si>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</si>
  <si>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</si>
  <si>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</si>
  <si>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</si>
  <si>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</si>
  <si>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</si>
  <si>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</si>
  <si>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</si>
  <si>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</si>
  <si>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</si>
  <si>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</si>
  <si>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</si>
  <si>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</si>
  <si>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</si>
  <si>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</si>
  <si>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</si>
  <si>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</si>
  <si>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</si>
  <si>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</si>
  <si>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</si>
  <si>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</si>
  <si>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</si>
  <si>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</si>
  <si>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</si>
  <si>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</si>
  <si>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</si>
  <si>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</si>
  <si>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</si>
  <si>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</si>
  <si>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</si>
  <si>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</si>
  <si>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</si>
  <si>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</si>
  <si>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</si>
  <si>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</si>
  <si>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</si>
  <si>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</si>
  <si>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</si>
  <si>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</si>
  <si>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</si>
  <si>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</si>
  <si>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</si>
  <si>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</si>
  <si>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</si>
  <si>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</si>
  <si>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</si>
  <si>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</si>
  <si>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</si>
  <si>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</si>
  <si>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</si>
  <si>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</si>
  <si>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</si>
  <si>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</si>
  <si>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</si>
  <si>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</si>
  <si>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</si>
  <si>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</si>
  <si>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</si>
  <si>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</si>
  <si>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</si>
  <si>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</si>
  <si>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</si>
  <si>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</si>
  <si>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</si>
  <si>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</si>
  <si>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</si>
  <si>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</si>
  <si>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</si>
  <si>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</si>
  <si>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</si>
  <si>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</si>
  <si>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</si>
  <si>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</si>
  <si>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</si>
  <si>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</si>
  <si>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</si>
  <si>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</si>
  <si>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</si>
  <si>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</si>
  <si>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</si>
  <si>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</si>
  <si>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</si>
  <si>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</si>
  <si>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</si>
  <si>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</si>
  <si>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</si>
  <si>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</si>
  <si>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</si>
  <si>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</si>
  <si>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</si>
  <si>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</si>
  <si>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</si>
  <si>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</si>
  <si>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</si>
  <si>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</si>
  <si>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</si>
  <si>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</si>
  <si>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</si>
  <si>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</si>
  <si>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</si>
  <si>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</si>
  <si>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</si>
  <si>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</si>
  <si>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</si>
  <si>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</si>
  <si>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</si>
  <si>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</si>
  <si>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</si>
  <si>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</si>
  <si>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</si>
  <si>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</si>
  <si>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</si>
  <si>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</si>
  <si>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</si>
  <si>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</si>
  <si>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</si>
  <si>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</si>
  <si>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</si>
  <si>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</si>
  <si>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</si>
  <si>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</si>
  <si>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</si>
  <si>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</si>
  <si>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</si>
  <si>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</si>
  <si>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</si>
  <si>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</si>
  <si>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</si>
  <si>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</si>
  <si>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</si>
  <si>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</si>
  <si>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</si>
  <si>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</si>
  <si>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</si>
  <si>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</si>
  <si>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</si>
  <si>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</si>
  <si>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</si>
  <si>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</si>
  <si>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</si>
  <si>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</si>
  <si>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</si>
  <si>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</si>
  <si>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</si>
  <si>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</si>
  <si>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</si>
  <si>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</si>
  <si>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</si>
  <si>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</si>
  <si>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</si>
  <si>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</si>
  <si>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</si>
  <si>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</si>
  <si>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</si>
  <si>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</si>
  <si>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</si>
  <si>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</si>
  <si>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</si>
  <si>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</si>
  <si>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</si>
  <si>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</si>
  <si>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</si>
  <si>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</si>
  <si>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</si>
  <si>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</si>
  <si>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</si>
  <si>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</si>
  <si>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</si>
  <si>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</si>
  <si>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</si>
  <si>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</si>
  <si>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</si>
  <si>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</si>
  <si>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</si>
  <si>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</si>
  <si>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</si>
  <si>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</si>
  <si>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</si>
  <si>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</si>
  <si>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</si>
  <si>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</si>
  <si>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</si>
  <si>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</si>
  <si>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</si>
  <si>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</si>
  <si>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</si>
  <si>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</si>
  <si>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</si>
  <si>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</si>
  <si>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</si>
  <si>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</si>
  <si>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</si>
  <si>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</si>
  <si>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</si>
  <si>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</si>
  <si>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</si>
  <si>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</si>
  <si>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</si>
  <si>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</si>
  <si>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</si>
  <si>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</si>
  <si>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</si>
  <si>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</si>
  <si>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</si>
  <si>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</si>
  <si>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</si>
  <si>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</si>
  <si>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</si>
  <si>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</si>
  <si>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</si>
  <si>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</si>
  <si>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</si>
  <si>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</si>
  <si>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</si>
  <si>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</si>
  <si>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</si>
  <si>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</si>
  <si>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</si>
  <si>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</si>
  <si>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</si>
  <si>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</si>
  <si>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</si>
  <si>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</si>
  <si>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</si>
  <si>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</si>
  <si>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</si>
  <si>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</si>
  <si>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</si>
  <si>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</si>
  <si>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</si>
  <si>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</si>
  <si>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</si>
  <si>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</si>
  <si>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</si>
  <si>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</si>
  <si>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</si>
  <si>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</si>
  <si>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</si>
  <si>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</si>
  <si>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</si>
  <si>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</si>
  <si>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</si>
  <si>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</si>
  <si>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</si>
  <si>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</si>
  <si>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</si>
  <si>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</si>
  <si>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</si>
  <si>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</si>
  <si>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</si>
  <si>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</si>
  <si>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</si>
  <si>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</si>
  <si>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</si>
  <si>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</si>
  <si>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</si>
  <si>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</si>
  <si>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</si>
  <si>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</si>
  <si>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</si>
  <si>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</si>
  <si>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</si>
  <si>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</si>
  <si>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</si>
  <si>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</si>
  <si>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</si>
  <si>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</si>
  <si>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</si>
  <si>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</si>
  <si>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</si>
  <si>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</si>
  <si>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</si>
  <si>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</si>
  <si>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</si>
  <si>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</si>
  <si>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</si>
  <si>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</si>
  <si>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</si>
  <si>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</si>
  <si>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</si>
  <si>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</si>
  <si>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</si>
  <si>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</si>
  <si>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</si>
  <si>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</si>
  <si>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</si>
  <si>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</si>
  <si>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</si>
  <si>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</si>
  <si>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</si>
  <si>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</si>
  <si>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</si>
  <si>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</si>
  <si>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</si>
  <si>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</si>
  <si>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</si>
  <si>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</si>
  <si>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</si>
  <si>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</si>
  <si>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</si>
  <si>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</si>
  <si>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</si>
  <si>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</si>
  <si>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</si>
  <si>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</si>
  <si>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</si>
  <si>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</si>
  <si>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</si>
  <si>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</si>
  <si>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</si>
  <si>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</si>
  <si>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</si>
  <si>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</si>
  <si>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</si>
  <si>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</si>
  <si>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</si>
  <si>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</si>
  <si>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</si>
  <si>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</si>
  <si>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</si>
  <si>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</si>
  <si>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</si>
  <si>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</si>
  <si>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</si>
  <si>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</si>
  <si>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</si>
  <si>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</si>
  <si>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</si>
  <si>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</si>
  <si>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</si>
  <si>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</si>
  <si>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</si>
  <si>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</si>
  <si>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</si>
  <si>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</si>
  <si>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</si>
  <si>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</si>
  <si>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</si>
  <si>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</si>
  <si>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</si>
  <si>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</si>
  <si>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</si>
  <si>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</si>
  <si>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</si>
  <si>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</si>
  <si>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</si>
  <si>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</si>
  <si>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</si>
  <si>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</si>
  <si>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</si>
  <si>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</si>
  <si>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</si>
  <si>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</si>
  <si>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</si>
  <si>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</si>
  <si>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</si>
  <si>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</si>
  <si>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</si>
  <si>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</si>
  <si>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</si>
  <si>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</si>
  <si>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</si>
  <si>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</si>
  <si>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</si>
  <si>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</si>
  <si>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</si>
  <si>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</si>
  <si>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</si>
  <si>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</si>
  <si>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</si>
  <si>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</si>
  <si>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</si>
  <si>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</si>
  <si>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</si>
  <si>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</si>
  <si>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</si>
  <si>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</si>
  <si>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</si>
  <si>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</si>
  <si>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</si>
  <si>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</si>
  <si>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</si>
  <si>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</si>
  <si>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</si>
  <si>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</si>
  <si>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</si>
  <si>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</si>
  <si>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</si>
  <si>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</si>
  <si>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</si>
  <si>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</si>
  <si>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</si>
  <si>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</si>
  <si>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</si>
  <si>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</si>
  <si>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</si>
  <si>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</si>
  <si>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</si>
  <si>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</si>
  <si>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</si>
  <si>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</si>
  <si>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</si>
  <si>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</si>
  <si>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</si>
  <si>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</si>
  <si>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</si>
  <si>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</si>
  <si>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</si>
  <si>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</si>
  <si>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</si>
  <si>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</si>
  <si>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</si>
  <si>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</si>
  <si>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</si>
  <si>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</si>
  <si>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</si>
  <si>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</si>
  <si>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</si>
  <si>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</si>
  <si>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</si>
  <si>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</si>
  <si>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</si>
  <si>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</si>
  <si>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</si>
  <si>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</si>
  <si>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</si>
  <si>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</si>
  <si>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</si>
  <si>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</si>
  <si>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</si>
  <si>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</si>
  <si>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</si>
  <si>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</si>
  <si>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</si>
  <si>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</si>
  <si>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</si>
  <si>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</si>
  <si>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</si>
  <si>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</si>
  <si>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</si>
  <si>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</si>
  <si>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</si>
  <si>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</si>
  <si>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</si>
  <si>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</si>
  <si>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</si>
  <si>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</si>
  <si>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</si>
  <si>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</si>
  <si>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</si>
  <si>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</si>
  <si>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</si>
  <si>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</si>
  <si>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</si>
  <si>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</si>
  <si>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</si>
  <si>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</si>
  <si>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</si>
  <si>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</si>
  <si>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</si>
  <si>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</si>
  <si>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</si>
  <si>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</si>
  <si>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</si>
  <si>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</si>
  <si>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</si>
  <si>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</si>
  <si>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</si>
  <si>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</si>
  <si>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</si>
  <si>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</si>
  <si>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</si>
  <si>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</si>
  <si>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</si>
  <si>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</si>
  <si>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</si>
  <si>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</si>
  <si>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</si>
  <si>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</si>
  <si>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</si>
  <si>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</si>
  <si>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</si>
  <si>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</si>
  <si>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</si>
  <si>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</si>
  <si>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</si>
  <si>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</si>
  <si>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</si>
  <si>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</si>
  <si>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</si>
  <si>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</si>
  <si>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</si>
  <si>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</si>
  <si>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</si>
  <si>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</si>
  <si>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</si>
  <si>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</si>
  <si>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</si>
  <si>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</si>
  <si>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</si>
  <si>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</si>
  <si>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</si>
  <si>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</si>
  <si>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</si>
  <si>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</si>
  <si>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</si>
  <si>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</si>
  <si>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</si>
  <si>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</si>
  <si>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</si>
  <si>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</si>
  <si>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</si>
  <si>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</si>
  <si>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</si>
  <si>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</si>
  <si>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</si>
  <si>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</si>
  <si>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</si>
  <si>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</si>
  <si>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</si>
  <si>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</si>
  <si>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</si>
  <si>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</si>
  <si>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</si>
  <si>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</si>
  <si>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</si>
  <si>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</si>
  <si>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</si>
  <si>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</si>
  <si>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</si>
  <si>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</si>
  <si>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</si>
  <si>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</si>
  <si>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</si>
  <si>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</si>
  <si>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</si>
  <si>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</si>
  <si>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</si>
  <si>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</si>
  <si>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</si>
  <si>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</si>
  <si>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</si>
  <si>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</si>
  <si>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</si>
  <si>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</si>
  <si>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</si>
  <si>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</si>
  <si>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</si>
  <si>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</si>
  <si>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</si>
  <si>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</si>
  <si>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</si>
  <si>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</si>
  <si>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</si>
  <si>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</si>
  <si>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</si>
  <si>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</si>
  <si>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</si>
  <si>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</si>
  <si>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</si>
  <si>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</si>
  <si>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</si>
  <si>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</si>
  <si>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</si>
  <si>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</si>
  <si>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</si>
  <si>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</si>
  <si>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</si>
  <si>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</si>
  <si>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</si>
  <si>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</si>
  <si>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</si>
  <si>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</si>
  <si>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</si>
  <si>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</si>
  <si>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</si>
  <si>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</si>
  <si>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</si>
  <si>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</si>
  <si>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</si>
  <si>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</si>
  <si>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</si>
  <si>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</si>
  <si>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</si>
  <si>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</si>
  <si>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</si>
  <si>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</si>
  <si>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</si>
  <si>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</si>
  <si>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</si>
  <si>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</si>
  <si>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</si>
  <si>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</si>
  <si>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</si>
  <si>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</si>
  <si>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</si>
  <si>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</si>
  <si>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</si>
  <si>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</si>
  <si>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</si>
  <si>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</si>
  <si>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</si>
  <si>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</si>
  <si>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</si>
  <si>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</si>
  <si>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</si>
  <si>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</si>
  <si>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</si>
  <si>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</si>
  <si>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</si>
  <si>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</si>
  <si>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</si>
  <si>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</si>
  <si>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</si>
  <si>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</si>
  <si>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</si>
  <si>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</si>
  <si>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</si>
  <si>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</si>
  <si>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</si>
  <si>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</si>
  <si>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</si>
  <si>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</si>
  <si>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</si>
  <si>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</si>
  <si>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</si>
  <si>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</si>
  <si>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</si>
  <si>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</si>
  <si>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</si>
  <si>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</si>
  <si>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</si>
  <si>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</si>
  <si>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</si>
  <si>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</si>
  <si>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</si>
  <si>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</si>
  <si>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</si>
  <si>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</si>
  <si>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</si>
  <si>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</si>
  <si>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</si>
  <si>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</si>
  <si>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</si>
  <si>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</si>
  <si>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</si>
  <si>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</si>
  <si>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</si>
  <si>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</si>
  <si>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</si>
  <si>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</si>
  <si>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</si>
  <si>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</si>
  <si>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</si>
  <si>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</si>
  <si>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</si>
  <si>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</si>
  <si>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</si>
  <si>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</si>
  <si>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</si>
  <si>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</si>
  <si>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</si>
  <si>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</si>
  <si>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</si>
  <si>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</si>
  <si>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</si>
  <si>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</si>
  <si>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</si>
  <si>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</si>
  <si>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</si>
  <si>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</si>
  <si>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</si>
  <si>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</si>
  <si>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</si>
  <si>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</si>
  <si>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</si>
  <si>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</si>
  <si>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</si>
  <si>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</si>
  <si>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</si>
  <si>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</si>
  <si>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</si>
  <si>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</si>
  <si>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</si>
  <si>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</si>
  <si>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</si>
  <si>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</si>
  <si>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</si>
  <si>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</si>
  <si>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</si>
  <si>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</si>
  <si>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</si>
  <si>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</si>
  <si>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</si>
  <si>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</si>
  <si>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</si>
  <si>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</si>
  <si>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</si>
  <si>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</si>
  <si>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</si>
  <si>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</si>
  <si>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</si>
  <si>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</si>
  <si>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</si>
  <si>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</si>
  <si>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</si>
  <si>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</si>
  <si>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</si>
  <si>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</si>
  <si>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</si>
  <si>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</si>
  <si>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</si>
  <si>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</si>
  <si>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</si>
  <si>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</si>
  <si>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</si>
  <si>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</si>
  <si>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</si>
  <si>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</si>
  <si>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</si>
  <si>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</si>
  <si>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</si>
  <si>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</si>
  <si>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</si>
  <si>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</si>
  <si>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</si>
  <si>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</si>
  <si>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</si>
  <si>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</si>
  <si>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</si>
  <si>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</si>
  <si>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</si>
  <si>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</si>
  <si>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</si>
  <si>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</si>
  <si>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</si>
  <si>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</si>
  <si>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</si>
  <si>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</si>
  <si>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</si>
  <si>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</si>
  <si>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</si>
  <si>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</si>
  <si>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</si>
  <si>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</si>
  <si>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</si>
  <si>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</si>
  <si>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</si>
  <si>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</si>
  <si>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</si>
  <si>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</si>
  <si>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</si>
  <si>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</si>
  <si>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</si>
  <si>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</si>
  <si>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</si>
  <si>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</si>
  <si>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</si>
  <si>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</si>
  <si>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</si>
  <si>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</si>
  <si>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</si>
  <si>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</si>
  <si>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</si>
  <si>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</si>
  <si>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</si>
  <si>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</si>
  <si>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</si>
  <si>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</si>
  <si>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</si>
  <si>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</si>
  <si>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</si>
  <si>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</si>
  <si>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</si>
  <si>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</si>
  <si>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</si>
  <si>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</si>
  <si>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</si>
  <si>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</si>
  <si>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</si>
  <si>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</si>
  <si>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</si>
  <si>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</si>
  <si>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</si>
  <si>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</si>
  <si>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</si>
  <si>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</si>
  <si>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</si>
  <si>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</si>
  <si>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</si>
  <si>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</si>
  <si>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</si>
  <si>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</si>
  <si>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</si>
  <si>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</si>
  <si>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</si>
  <si>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</si>
  <si>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</si>
  <si>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</si>
  <si>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</si>
  <si>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</si>
  <si>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</si>
  <si>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</si>
  <si>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</si>
  <si>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</si>
  <si>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</si>
  <si>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</si>
  <si>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</si>
  <si>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</si>
  <si>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</si>
  <si>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</si>
  <si>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</si>
  <si>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</si>
  <si>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</si>
  <si>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</si>
  <si>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</si>
  <si>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</si>
  <si>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</si>
  <si>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</si>
  <si>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</si>
  <si>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</si>
  <si>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</si>
  <si>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</si>
  <si>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</si>
  <si>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</si>
  <si>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</si>
  <si>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</si>
  <si>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</si>
  <si>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</si>
  <si>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</si>
  <si>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</si>
  <si>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</si>
  <si>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</si>
  <si>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</si>
  <si>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</si>
  <si>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</si>
  <si>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</si>
  <si>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</si>
  <si>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</si>
  <si>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</si>
  <si>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</si>
  <si>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</si>
  <si>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</si>
  <si>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</si>
  <si>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</si>
  <si>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</si>
  <si>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</si>
  <si>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</si>
  <si>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</si>
  <si>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</si>
  <si>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</si>
  <si>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</si>
  <si>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</si>
  <si>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</si>
  <si>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</si>
  <si>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</si>
  <si>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</si>
  <si>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</si>
  <si>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</si>
  <si>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</si>
  <si>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</si>
  <si>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</si>
  <si>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</si>
  <si>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</si>
  <si>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</si>
  <si>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</si>
  <si>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</si>
  <si>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</si>
  <si>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</si>
  <si>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</si>
  <si>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</si>
  <si>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</si>
  <si>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</si>
  <si>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</si>
  <si>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</si>
  <si>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</si>
  <si>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</si>
  <si>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</si>
  <si>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</si>
  <si>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</si>
  <si>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</si>
  <si>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</si>
  <si>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</si>
  <si>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</si>
  <si>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</si>
  <si>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</si>
  <si>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</si>
  <si>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</si>
  <si>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</si>
  <si>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</si>
  <si>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</si>
  <si>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</si>
  <si>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</si>
  <si>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</si>
  <si>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</si>
  <si>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</si>
  <si>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</si>
  <si>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</si>
  <si>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</si>
  <si>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</si>
  <si>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</si>
  <si>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</si>
  <si>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</si>
  <si>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</si>
  <si>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</si>
  <si>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</si>
  <si>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</si>
  <si>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</si>
  <si>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</si>
  <si>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</si>
  <si>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</si>
  <si>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</si>
  <si>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</si>
  <si>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</si>
  <si>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</si>
  <si>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</si>
  <si>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</si>
  <si>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</si>
  <si>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</si>
  <si>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</si>
  <si>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</si>
  <si>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</si>
  <si>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</si>
  <si>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</si>
  <si>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</si>
  <si>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</si>
  <si>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</si>
  <si>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</si>
  <si>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</si>
  <si>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</si>
  <si>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</si>
  <si>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</si>
  <si>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</si>
  <si>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</si>
  <si>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</si>
  <si>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</si>
  <si>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</si>
  <si>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</si>
  <si>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</si>
  <si>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</si>
  <si>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</si>
  <si>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</si>
  <si>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</si>
  <si>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</si>
  <si>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</si>
  <si>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</si>
  <si>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</si>
  <si>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</si>
  <si>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</si>
  <si>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</si>
  <si>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</si>
  <si>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</si>
  <si>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</si>
  <si>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</si>
  <si>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</si>
  <si>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</si>
  <si>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</si>
  <si>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</si>
  <si>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</si>
  <si>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</si>
  <si>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</si>
  <si>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</si>
  <si>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</si>
  <si>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</si>
  <si>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</si>
  <si>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</si>
  <si>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</si>
  <si>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</si>
  <si>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</si>
  <si>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</si>
  <si>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</si>
  <si>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</si>
  <si>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</si>
  <si>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</si>
  <si>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</si>
  <si>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</si>
  <si>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</si>
  <si>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</si>
  <si>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</si>
  <si>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</si>
  <si>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</si>
  <si>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</si>
  <si>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</si>
  <si>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</si>
  <si>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</si>
  <si>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</si>
  <si>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</si>
  <si>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</si>
  <si>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</si>
  <si>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</si>
  <si>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</si>
  <si>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</si>
  <si>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</si>
  <si>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</si>
  <si>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</si>
  <si>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</si>
  <si>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</si>
  <si>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</si>
  <si>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</si>
  <si>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</si>
  <si>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</si>
  <si>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</si>
  <si>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</si>
  <si>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</si>
  <si>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</si>
  <si>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</si>
  <si>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</si>
  <si>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</si>
  <si>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</si>
  <si>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</si>
  <si>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</si>
  <si>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</si>
  <si>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</si>
  <si>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</si>
  <si>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</si>
  <si>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</si>
  <si>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</si>
  <si>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</si>
  <si>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</si>
  <si>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</si>
  <si>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</si>
  <si>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</si>
  <si>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</si>
  <si>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</si>
  <si>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</si>
  <si>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</si>
  <si>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</si>
  <si>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</si>
  <si>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</si>
  <si>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</si>
  <si>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</si>
  <si>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</si>
  <si>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</si>
  <si>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</si>
  <si>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</si>
  <si>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</si>
  <si>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</si>
  <si>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</si>
  <si>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</si>
  <si>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</si>
  <si>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</si>
  <si>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</si>
  <si>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</si>
  <si>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</si>
  <si>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</si>
  <si>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</si>
  <si>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</si>
  <si>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</si>
  <si>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</si>
  <si>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</si>
  <si>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</si>
  <si>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</si>
  <si>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</si>
  <si>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</si>
  <si>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</si>
  <si>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</si>
  <si>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</si>
  <si>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</si>
  <si>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</si>
  <si>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</si>
  <si>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</si>
  <si>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</si>
  <si>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</si>
  <si>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</si>
  <si>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</si>
  <si>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</si>
  <si>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</si>
  <si>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</si>
  <si>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</si>
  <si>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</si>
  <si>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</si>
  <si>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</si>
  <si>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</si>
  <si>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</si>
  <si>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</si>
  <si>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</si>
  <si>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</si>
  <si>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</si>
  <si>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</si>
  <si>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</si>
  <si>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</si>
  <si>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</si>
  <si>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</si>
  <si>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</si>
  <si>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</si>
  <si>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</si>
  <si>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</si>
  <si>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</si>
  <si>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</si>
  <si>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</si>
  <si>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</si>
  <si>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</si>
  <si>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</si>
  <si>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</si>
  <si>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</si>
  <si>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</si>
  <si>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</si>
  <si>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</si>
  <si>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</si>
  <si>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</si>
  <si>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</si>
  <si>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</si>
  <si>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</si>
  <si>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</si>
  <si>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</si>
  <si>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</si>
  <si>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</si>
  <si>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</si>
  <si>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</si>
  <si>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</si>
  <si>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</si>
  <si>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</si>
  <si>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</si>
  <si>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</si>
  <si>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</si>
  <si>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</si>
  <si>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</si>
  <si>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</si>
  <si>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</si>
  <si>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</si>
  <si>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</si>
  <si>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</si>
  <si>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</si>
  <si>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</si>
  <si>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</si>
  <si>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</si>
  <si>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</si>
  <si>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</si>
  <si>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</si>
  <si>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</si>
  <si>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</si>
  <si>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</si>
  <si>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</si>
  <si>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</si>
  <si>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</si>
  <si>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</si>
  <si>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</si>
  <si>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</si>
  <si>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</si>
  <si>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</si>
  <si>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</si>
  <si>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</si>
  <si>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</si>
  <si>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</si>
  <si>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</si>
  <si>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</si>
  <si>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</si>
  <si>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</si>
  <si>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</si>
  <si>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</si>
  <si>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</si>
  <si>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</si>
  <si>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</si>
  <si>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</si>
  <si>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</si>
  <si>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</si>
  <si>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</si>
  <si>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</si>
  <si>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</si>
  <si>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</si>
  <si>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</si>
  <si>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</si>
  <si>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</si>
  <si>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</si>
  <si>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</si>
  <si>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</si>
  <si>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</si>
  <si>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</si>
  <si>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</si>
  <si>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</si>
  <si>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</si>
  <si>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</si>
  <si>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</si>
  <si>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</si>
  <si>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</si>
  <si>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</si>
  <si>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</si>
  <si>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</si>
  <si>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</si>
  <si>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</si>
  <si>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</si>
  <si>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</si>
  <si>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</si>
  <si>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</si>
  <si>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</si>
  <si>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</si>
  <si>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</si>
  <si>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</si>
  <si>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</si>
  <si>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</si>
  <si>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</si>
  <si>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</si>
  <si>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</si>
  <si>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</si>
  <si>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</si>
  <si>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</si>
  <si>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</si>
  <si>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</si>
  <si>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</si>
  <si>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</si>
  <si>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</si>
  <si>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</si>
  <si>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</si>
  <si>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</si>
  <si>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</si>
  <si>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</si>
  <si>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</si>
  <si>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</si>
  <si>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</si>
  <si>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</si>
  <si>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</si>
  <si>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</si>
  <si>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</si>
  <si>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</si>
  <si>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</si>
  <si>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</si>
  <si>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</si>
  <si>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</si>
  <si>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</si>
  <si>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</si>
  <si>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</si>
  <si>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</si>
  <si>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</si>
  <si>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</si>
  <si>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</si>
  <si>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</si>
  <si>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</si>
  <si>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</si>
  <si>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</si>
  <si>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</si>
  <si>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</si>
  <si>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</si>
  <si>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</si>
  <si>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</si>
  <si>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</si>
  <si>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</si>
  <si>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</si>
  <si>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</si>
  <si>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</si>
  <si>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</si>
  <si>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</si>
  <si>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</si>
  <si>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</si>
  <si>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</si>
  <si>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</si>
  <si>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</si>
  <si>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</si>
  <si>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</si>
  <si>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</si>
  <si>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</si>
  <si>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</si>
  <si>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</si>
  <si>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</si>
  <si>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</si>
  <si>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</si>
  <si>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</si>
  <si>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</si>
  <si>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</si>
  <si>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</si>
  <si>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</si>
  <si>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</si>
  <si>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</si>
  <si>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</si>
  <si>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</si>
  <si>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</si>
  <si>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</si>
  <si>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</si>
  <si>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</si>
  <si>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</si>
  <si>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</si>
  <si>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</si>
  <si>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</si>
  <si>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</si>
  <si>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</si>
  <si>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</si>
  <si>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</si>
  <si>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</si>
  <si>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</si>
  <si>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</si>
  <si>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</si>
  <si>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</si>
  <si>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</si>
  <si>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</si>
  <si>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</si>
  <si>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</si>
  <si>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</si>
  <si>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</si>
  <si>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</si>
  <si>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</si>
  <si>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</si>
  <si>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</si>
  <si>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</si>
  <si>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</si>
  <si>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</si>
  <si>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</si>
  <si>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</si>
  <si>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</si>
  <si>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</si>
  <si>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</si>
  <si>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</si>
  <si>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</si>
  <si>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</si>
  <si>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</si>
  <si>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</si>
  <si>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</si>
  <si>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</si>
  <si>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</si>
  <si>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</si>
  <si>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</si>
  <si>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</si>
  <si>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</si>
  <si>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</si>
  <si>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</si>
  <si>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</si>
  <si>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</si>
  <si>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</si>
  <si>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</si>
  <si>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</si>
  <si>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</si>
  <si>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</si>
  <si>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</si>
  <si>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</si>
  <si>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</si>
  <si>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</si>
  <si>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</si>
  <si>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</si>
  <si>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</si>
  <si>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</si>
  <si>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</si>
  <si>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</si>
  <si>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</si>
  <si>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</si>
  <si>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</si>
  <si>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</si>
  <si>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</si>
  <si>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</si>
  <si>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</si>
  <si>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</si>
  <si>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</si>
  <si>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</si>
  <si>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</si>
  <si>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</si>
  <si>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</si>
  <si>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</si>
  <si>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</si>
  <si>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</si>
  <si>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</si>
  <si>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</si>
  <si>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</si>
  <si>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</si>
  <si>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</si>
  <si>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</si>
  <si>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</si>
  <si>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</si>
  <si>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</si>
  <si>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</si>
  <si>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</si>
  <si>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</si>
  <si>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</si>
  <si>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</si>
  <si>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</si>
  <si>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</si>
  <si>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</si>
  <si>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</si>
  <si>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</si>
  <si>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</si>
  <si>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</si>
  <si>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</si>
  <si>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</si>
  <si>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</si>
  <si>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</si>
  <si>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</si>
  <si>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</si>
  <si>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</si>
  <si>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</si>
  <si>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</si>
  <si>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</si>
  <si>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</si>
  <si>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</si>
  <si>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</si>
  <si>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</si>
  <si>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</si>
  <si>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</si>
  <si>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</si>
  <si>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</si>
  <si>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</si>
  <si>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</si>
  <si>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</si>
  <si>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</si>
  <si>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</si>
  <si>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</si>
  <si>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</si>
  <si>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</si>
  <si>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</si>
  <si>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</si>
  <si>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</si>
  <si>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</si>
  <si>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</si>
  <si>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</si>
  <si>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</si>
  <si>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</si>
  <si>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</si>
  <si>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</si>
  <si>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</si>
  <si>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</si>
  <si>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</si>
  <si>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</si>
  <si>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</si>
  <si>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</si>
  <si>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</si>
  <si>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</si>
  <si>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</si>
  <si>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</si>
  <si>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</si>
  <si>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</si>
  <si>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</si>
  <si>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</si>
  <si>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</si>
  <si>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</si>
  <si>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</si>
  <si>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</si>
  <si>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</si>
  <si>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</si>
  <si>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</si>
  <si>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</si>
  <si>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</si>
  <si>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</si>
  <si>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</si>
  <si>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</si>
  <si>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</si>
  <si>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</si>
  <si>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</si>
  <si>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</si>
  <si>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</si>
  <si>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</si>
  <si>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</si>
  <si>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</si>
  <si>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</si>
  <si>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</si>
  <si>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</si>
  <si>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</si>
  <si>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</si>
  <si>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</si>
  <si>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</si>
  <si>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</si>
  <si>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</si>
  <si>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</si>
  <si>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</si>
  <si>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</si>
  <si>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</si>
  <si>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</si>
  <si>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</si>
  <si>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</si>
  <si>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</si>
  <si>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</si>
  <si>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</si>
  <si>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</si>
  <si>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</si>
  <si>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</si>
  <si>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</si>
  <si>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</si>
  <si>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</si>
  <si>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</si>
  <si>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</si>
  <si>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</si>
  <si>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</si>
  <si>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</si>
  <si>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</si>
  <si>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</si>
  <si>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</si>
  <si>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</si>
  <si>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</si>
  <si>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</si>
  <si>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</si>
  <si>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</si>
  <si>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</si>
  <si>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</si>
  <si>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</si>
  <si>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</si>
  <si>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</si>
  <si>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</si>
  <si>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</si>
  <si>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</si>
  <si>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</si>
  <si>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</si>
  <si>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</si>
  <si>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</si>
  <si>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</si>
  <si>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</si>
  <si>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</si>
  <si>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</si>
  <si>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</si>
  <si>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</si>
  <si>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</si>
  <si>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</si>
  <si>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</si>
  <si>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</si>
  <si>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</si>
  <si>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</si>
  <si>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</si>
  <si>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</si>
  <si>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</si>
  <si>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</si>
  <si>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</si>
  <si>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</si>
  <si>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</si>
  <si>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</si>
  <si>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</si>
  <si>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</si>
  <si>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</si>
  <si>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</si>
  <si>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</si>
  <si>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</si>
  <si>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</si>
  <si>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</si>
  <si>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</si>
  <si>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</si>
  <si>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</si>
  <si>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</si>
  <si>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</si>
  <si>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</si>
  <si>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</si>
  <si>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</si>
  <si>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</si>
  <si>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</si>
  <si>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</si>
  <si>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</si>
  <si>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</si>
  <si>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</si>
  <si>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</si>
  <si>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</si>
  <si>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</si>
  <si>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</si>
  <si>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</si>
  <si>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</si>
  <si>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</si>
  <si>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</si>
  <si>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</si>
  <si>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</si>
  <si>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</si>
  <si>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</si>
  <si>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</si>
  <si>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</si>
  <si>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</si>
  <si>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</si>
  <si>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</si>
  <si>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</si>
  <si>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</si>
  <si>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</si>
  <si>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</si>
  <si>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</si>
  <si>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</si>
  <si>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</si>
  <si>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</si>
  <si>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</si>
  <si>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</si>
  <si>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</si>
  <si>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</si>
  <si>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</si>
  <si>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</si>
  <si>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</si>
  <si>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</si>
  <si>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</si>
  <si>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</si>
  <si>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</si>
  <si>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</si>
  <si>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</si>
  <si>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</si>
  <si>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</si>
  <si>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</si>
  <si>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</si>
  <si>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</si>
  <si>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</si>
  <si>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</si>
  <si>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</si>
  <si>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</si>
  <si>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</si>
  <si>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</si>
  <si>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</si>
  <si>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</si>
  <si>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</si>
  <si>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</si>
  <si>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</si>
  <si>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</si>
  <si>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</si>
  <si>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</si>
  <si>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</si>
  <si>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</si>
  <si>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</si>
  <si>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</si>
  <si>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</si>
  <si>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</si>
  <si>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</si>
  <si>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</si>
  <si>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</si>
  <si>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</si>
  <si>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</si>
  <si>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</si>
  <si>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</si>
  <si>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</si>
  <si>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</si>
  <si>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</si>
  <si>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</si>
  <si>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</si>
  <si>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</si>
  <si>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</si>
  <si>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</si>
  <si>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</si>
  <si>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</si>
  <si>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</si>
  <si>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</si>
  <si>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</si>
  <si>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</si>
  <si>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</si>
  <si>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</si>
  <si>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</si>
  <si>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</si>
  <si>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</si>
  <si>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</si>
  <si>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</si>
  <si>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</si>
  <si>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</si>
  <si>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</si>
  <si>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</si>
  <si>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</si>
  <si>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</si>
  <si>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</si>
  <si>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</si>
  <si>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</si>
  <si>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</si>
  <si>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</si>
  <si>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</si>
  <si>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</si>
  <si>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</si>
  <si>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</si>
  <si>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</si>
  <si>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</si>
  <si>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</si>
  <si>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</si>
  <si>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</si>
  <si>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</si>
  <si>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</si>
  <si>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</si>
  <si>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</si>
  <si>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</si>
  <si>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</si>
  <si>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</si>
  <si>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</si>
  <si>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</si>
  <si>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</si>
  <si>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</si>
  <si>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</si>
  <si>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</si>
  <si>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</si>
  <si>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</si>
  <si>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</si>
  <si>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</si>
  <si>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</si>
  <si>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</si>
  <si>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</si>
  <si>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</si>
  <si>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</si>
  <si>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</si>
  <si>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</si>
  <si>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</si>
  <si>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</si>
  <si>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</si>
  <si>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</si>
  <si>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</si>
  <si>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</si>
  <si>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</si>
  <si>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</si>
  <si>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</si>
  <si>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</si>
  <si>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</si>
  <si>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</si>
  <si>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</si>
  <si>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</si>
  <si>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</si>
  <si>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</si>
  <si>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</si>
  <si>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</si>
  <si>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</si>
  <si>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</si>
  <si>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</si>
  <si>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</si>
  <si>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</si>
  <si>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</si>
  <si>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</si>
  <si>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</si>
  <si>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</si>
  <si>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</si>
  <si>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</si>
  <si>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</si>
  <si>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</si>
  <si>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</si>
  <si>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</si>
  <si>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</si>
  <si>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</si>
  <si>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</si>
  <si>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</si>
  <si>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</si>
  <si>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</si>
  <si>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</si>
  <si>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</si>
  <si>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</si>
  <si>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</si>
  <si>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</si>
  <si>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</si>
  <si>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</si>
  <si>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</si>
  <si>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</si>
  <si>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</si>
  <si>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</si>
  <si>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</si>
  <si>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</si>
  <si>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</si>
  <si>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</si>
  <si>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</si>
  <si>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</si>
  <si>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</si>
  <si>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</si>
  <si>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</si>
  <si>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</si>
  <si>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</si>
  <si>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</si>
  <si>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</si>
  <si>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</si>
  <si>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</si>
  <si>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</si>
  <si>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</si>
  <si>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</si>
  <si>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</si>
  <si>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</si>
  <si>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</si>
  <si>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</si>
  <si>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</si>
  <si>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</si>
  <si>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</si>
  <si>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</si>
  <si>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</si>
  <si>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</si>
  <si>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</si>
  <si>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</si>
  <si>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</si>
  <si>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</si>
  <si>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</si>
  <si>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</si>
  <si>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</si>
  <si>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</si>
  <si>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</si>
  <si>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</si>
  <si>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</si>
  <si>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</si>
  <si>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</si>
  <si>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</si>
  <si>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</si>
  <si>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</si>
  <si>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</si>
  <si>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</si>
  <si>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</si>
  <si>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</si>
  <si>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</si>
  <si>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</si>
  <si>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</si>
  <si>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</si>
  <si>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</si>
  <si>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</si>
  <si>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</si>
  <si>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</si>
  <si>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</si>
  <si>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</si>
  <si>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</si>
  <si>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</si>
  <si>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</si>
  <si>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</si>
  <si>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</si>
  <si>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</si>
  <si>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</si>
  <si>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</si>
  <si>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</si>
  <si>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</si>
  <si>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</si>
  <si>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</si>
  <si>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</si>
  <si>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</si>
  <si>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</si>
  <si>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</si>
  <si>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</si>
  <si>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</si>
  <si>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</si>
  <si>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</si>
  <si>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</si>
  <si>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</si>
  <si>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</si>
  <si>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</si>
  <si>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</si>
  <si>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</si>
  <si>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</si>
  <si>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</si>
  <si>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</si>
  <si>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</si>
  <si>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</si>
  <si>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</si>
  <si>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</si>
  <si>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</si>
  <si>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</si>
  <si>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</si>
  <si>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</si>
  <si>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</si>
  <si>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</si>
  <si>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</si>
  <si>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</si>
  <si>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</si>
  <si>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</si>
  <si>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</si>
  <si>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</si>
  <si>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</si>
  <si>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</si>
  <si>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</si>
  <si>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</si>
  <si>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</si>
  <si>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</si>
  <si>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</si>
  <si>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</si>
  <si>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</si>
  <si>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</si>
  <si>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</si>
  <si>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</si>
  <si>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</si>
  <si>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</si>
  <si>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</si>
  <si>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</si>
  <si>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</si>
  <si>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</si>
  <si>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</si>
  <si>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</si>
  <si>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</si>
  <si>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</si>
  <si>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</si>
  <si>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</si>
  <si>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</si>
  <si>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</si>
  <si>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</si>
  <si>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</si>
  <si>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</si>
  <si>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</si>
  <si>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</si>
  <si>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</si>
  <si>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</si>
  <si>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</si>
  <si>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</si>
  <si>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</si>
  <si>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</si>
  <si>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</si>
  <si>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</si>
  <si>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</si>
  <si>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</si>
  <si>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</si>
  <si>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</si>
  <si>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</si>
  <si>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</si>
  <si>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</si>
  <si>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</si>
  <si>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</si>
  <si>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</si>
  <si>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</si>
  <si>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</si>
  <si>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</si>
  <si>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</si>
  <si>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</si>
  <si>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</si>
  <si>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</si>
  <si>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</si>
  <si>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</si>
  <si>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</si>
  <si>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</si>
  <si>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</si>
  <si>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</si>
  <si>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</si>
  <si>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</si>
  <si>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</si>
  <si>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</si>
  <si>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</si>
  <si>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</si>
  <si>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</si>
  <si>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</si>
  <si>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</si>
  <si>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</si>
  <si>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</si>
  <si>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</si>
  <si>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</si>
  <si>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</si>
  <si>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</si>
  <si>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</si>
  <si>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</si>
  <si>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</si>
  <si>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</si>
  <si>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</si>
  <si>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</si>
  <si>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</si>
  <si>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</si>
  <si>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</si>
  <si>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</si>
  <si>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</si>
  <si>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</si>
  <si>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</si>
  <si>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</si>
  <si>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</si>
  <si>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</si>
  <si>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</si>
  <si>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</si>
  <si>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</si>
  <si>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</si>
  <si>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</si>
  <si>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</si>
  <si>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</si>
  <si>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</si>
  <si>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</si>
  <si>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</si>
  <si>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</si>
  <si>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</si>
  <si>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</si>
  <si>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</si>
  <si>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</si>
  <si>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</si>
  <si>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</si>
  <si>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</si>
  <si>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</si>
  <si>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</si>
  <si>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</si>
  <si>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</si>
  <si>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</si>
  <si>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</si>
  <si>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</si>
  <si>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</si>
  <si>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</si>
  <si>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</si>
  <si>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</si>
  <si>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</si>
  <si>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</si>
  <si>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</si>
  <si>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</si>
  <si>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</si>
  <si>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</si>
  <si>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</si>
  <si>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</si>
  <si>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</si>
  <si>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</si>
  <si>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</si>
  <si>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</si>
  <si>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</si>
  <si>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</si>
  <si>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</si>
  <si>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</si>
  <si>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</si>
  <si>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</si>
  <si>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</si>
  <si>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</si>
  <si>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</si>
  <si>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</si>
  <si>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</si>
  <si>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</si>
  <si>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</si>
  <si>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</si>
  <si>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</si>
  <si>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</si>
  <si>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</si>
  <si>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</si>
  <si>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</si>
  <si>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</si>
  <si>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</si>
  <si>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</si>
  <si>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</si>
  <si>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</si>
  <si>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</si>
  <si>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</si>
  <si>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</si>
  <si>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</si>
  <si>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</si>
  <si>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</si>
  <si>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</si>
  <si>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</si>
  <si>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</si>
  <si>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</si>
  <si>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</si>
  <si>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</si>
  <si>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</si>
  <si>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</si>
  <si>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</si>
  <si>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</si>
  <si>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</si>
  <si>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</si>
  <si>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</si>
  <si>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</si>
  <si>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</si>
  <si>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</si>
  <si>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</si>
  <si>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</si>
  <si>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</si>
  <si>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</si>
  <si>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</si>
  <si>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</si>
  <si>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</si>
  <si>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</si>
  <si>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</si>
  <si>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</si>
  <si>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</si>
  <si>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</si>
  <si>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</si>
  <si>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</si>
  <si>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</si>
  <si>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</si>
  <si>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</si>
  <si>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</si>
  <si>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</si>
  <si>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</si>
  <si>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</si>
  <si>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</si>
  <si>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</si>
  <si>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</si>
  <si>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</si>
  <si>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</si>
  <si>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</si>
  <si>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</si>
  <si>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</si>
  <si>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</si>
  <si>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</si>
  <si>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</si>
  <si>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</si>
  <si>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</si>
  <si>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</si>
  <si>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</si>
  <si>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</si>
  <si>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</si>
  <si>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</si>
  <si>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</si>
  <si>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</si>
  <si>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</si>
  <si>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</si>
  <si>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</si>
  <si>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</si>
  <si>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</si>
  <si>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</si>
  <si>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</si>
  <si>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</si>
  <si>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</si>
  <si>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</si>
  <si>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</si>
  <si>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</si>
  <si>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</si>
  <si>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</si>
  <si>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</si>
  <si>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</si>
  <si>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</si>
  <si>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</si>
  <si>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</si>
  <si>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</si>
  <si>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</si>
  <si>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</si>
  <si>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</si>
  <si>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</si>
  <si>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</si>
  <si>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</si>
  <si>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</si>
  <si>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</si>
  <si>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</si>
  <si>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</si>
  <si>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</si>
  <si>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</si>
  <si>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</si>
  <si>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</si>
  <si>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</si>
  <si>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</si>
  <si>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</si>
  <si>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</si>
  <si>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</si>
  <si>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</si>
  <si>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</si>
  <si>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</si>
  <si>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</si>
  <si>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</si>
  <si>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</si>
  <si>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</si>
  <si>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</si>
  <si>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</si>
  <si>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</si>
  <si>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</si>
  <si>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</si>
  <si>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</si>
  <si>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</si>
  <si>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</si>
  <si>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</si>
  <si>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</si>
  <si>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</si>
  <si>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</si>
  <si>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</si>
  <si>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</si>
  <si>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</si>
  <si>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</si>
  <si>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</si>
  <si>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</si>
  <si>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</si>
  <si>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</si>
  <si>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</si>
  <si>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</si>
  <si>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</si>
  <si>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</si>
  <si>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</si>
  <si>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</si>
  <si>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</si>
  <si>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</si>
  <si>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</si>
  <si>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</si>
  <si>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</si>
  <si>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</si>
  <si>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</si>
  <si>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</si>
  <si>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</si>
  <si>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</si>
  <si>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</si>
  <si>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</si>
  <si>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</si>
  <si>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</si>
  <si>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</si>
  <si>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</si>
  <si>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</si>
  <si>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</si>
  <si>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</si>
  <si>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</si>
  <si>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</si>
  <si>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</si>
  <si>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</si>
  <si>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</si>
  <si>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</si>
  <si>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</si>
  <si>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</si>
  <si>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</si>
  <si>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</si>
  <si>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</si>
  <si>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</si>
  <si>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</si>
  <si>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</si>
  <si>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</si>
  <si>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</si>
  <si>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</si>
  <si>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</si>
  <si>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</si>
  <si>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</si>
  <si>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</si>
  <si>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</si>
  <si>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</si>
  <si>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</si>
  <si>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</si>
  <si>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</si>
  <si>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</si>
  <si>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</si>
  <si>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</si>
  <si>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</si>
  <si>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</si>
  <si>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</si>
  <si>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</si>
  <si>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</si>
  <si>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</si>
  <si>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</si>
  <si>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</si>
  <si>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</si>
  <si>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</si>
  <si>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</si>
  <si>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</si>
  <si>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</si>
  <si>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</si>
  <si>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</si>
  <si>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</si>
  <si>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</si>
  <si>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</si>
  <si>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</si>
  <si>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</si>
  <si>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</si>
  <si>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</si>
  <si>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</si>
  <si>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</si>
  <si>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</si>
  <si>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</si>
  <si>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</si>
  <si>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</si>
  <si>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</si>
  <si>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</si>
  <si>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</si>
  <si>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</si>
  <si>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</si>
  <si>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</si>
  <si>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</si>
  <si>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</si>
  <si>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</si>
  <si>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</si>
  <si>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</si>
  <si>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</si>
  <si>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</si>
  <si>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</si>
  <si>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</si>
  <si>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</si>
  <si>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</si>
  <si>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</si>
  <si>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</si>
  <si>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</si>
  <si>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</si>
  <si>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</si>
  <si>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</si>
  <si>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</si>
  <si>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</si>
  <si>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</si>
  <si>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</si>
  <si>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</si>
  <si>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</si>
  <si>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</si>
  <si>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</si>
  <si>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</si>
  <si>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</si>
  <si>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</si>
  <si>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</si>
  <si>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</si>
  <si>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</si>
  <si>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</si>
  <si>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</si>
  <si>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</si>
  <si>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</si>
  <si>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</si>
  <si>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</si>
  <si>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</si>
  <si>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</si>
  <si>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</si>
  <si>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</si>
  <si>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</si>
  <si>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</si>
  <si>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</si>
  <si>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</si>
  <si>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</si>
  <si>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</si>
  <si>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</si>
  <si>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</si>
  <si>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</si>
  <si>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</si>
  <si>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</si>
  <si>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</si>
  <si>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</si>
  <si>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</si>
  <si>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</si>
  <si>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</si>
  <si>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</si>
  <si>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</si>
  <si>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</si>
  <si>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</si>
  <si>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</si>
  <si>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</si>
  <si>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</si>
  <si>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</si>
  <si>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</si>
  <si>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</si>
  <si>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</si>
  <si>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</si>
  <si>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</si>
  <si>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</si>
  <si>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</si>
  <si>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</si>
  <si>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</si>
  <si>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</si>
  <si>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</si>
  <si>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</si>
  <si>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</si>
  <si>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</si>
  <si>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</si>
  <si>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</si>
  <si>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</si>
  <si>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</si>
  <si>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</si>
  <si>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</si>
  <si>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</si>
  <si>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</si>
  <si>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</si>
  <si>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</si>
  <si>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</si>
  <si>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</si>
  <si>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</si>
  <si>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</si>
  <si>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</si>
  <si>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</si>
  <si>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</si>
  <si>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</si>
  <si>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</si>
  <si>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</si>
  <si>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</si>
  <si>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</si>
  <si>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</si>
  <si>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</si>
  <si>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</si>
  <si>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</si>
  <si>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</si>
  <si>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</si>
  <si>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</si>
  <si>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</si>
  <si>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</si>
  <si>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</si>
  <si>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</si>
  <si>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</si>
  <si>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</si>
  <si>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</si>
  <si>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</si>
  <si>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</si>
  <si>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</si>
  <si>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</si>
  <si>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</si>
  <si>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</si>
  <si>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</si>
  <si>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</si>
  <si>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</si>
  <si>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</si>
  <si>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</si>
  <si>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</si>
  <si>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</si>
  <si>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</si>
  <si>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</si>
  <si>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</si>
  <si>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</si>
  <si>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</si>
  <si>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</si>
  <si>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</si>
  <si>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</si>
  <si>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</si>
  <si>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</si>
  <si>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</si>
  <si>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</si>
  <si>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</si>
  <si>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</si>
  <si>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</si>
  <si>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</si>
  <si>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</si>
  <si>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</si>
  <si>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</si>
  <si>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</si>
  <si>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</si>
  <si>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</si>
  <si>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</si>
  <si>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</si>
  <si>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</si>
  <si>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</si>
  <si>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</si>
  <si>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</si>
  <si>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</si>
  <si>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</si>
  <si>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</si>
  <si>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</si>
  <si>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</si>
  <si>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</si>
  <si>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</si>
  <si>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</si>
  <si>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</si>
  <si>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</si>
  <si>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</si>
  <si>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</si>
  <si>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</si>
  <si>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</si>
  <si>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</si>
  <si>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</si>
  <si>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</si>
  <si>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</si>
  <si>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</si>
  <si>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</si>
  <si>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</si>
  <si>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</si>
  <si>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</si>
  <si>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</si>
  <si>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</si>
  <si>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</si>
  <si>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</si>
  <si>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</si>
  <si>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</si>
  <si>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</si>
  <si>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</si>
  <si>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</si>
  <si>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</si>
  <si>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</si>
  <si>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</si>
  <si>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</si>
  <si>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</si>
  <si>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</si>
  <si>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</si>
  <si>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</si>
  <si>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</si>
  <si>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</si>
  <si>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</si>
  <si>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</si>
  <si>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</si>
  <si>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</si>
  <si>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</si>
  <si>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</si>
  <si>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</si>
  <si>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</si>
  <si>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</si>
  <si>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</si>
  <si>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</si>
  <si>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</si>
  <si>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</si>
  <si>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</si>
  <si>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</si>
  <si>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</si>
  <si>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</si>
  <si>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</si>
  <si>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</si>
  <si>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</si>
  <si>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</si>
  <si>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</si>
  <si>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</si>
  <si>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</si>
  <si>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</si>
  <si>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</si>
  <si>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</si>
  <si>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</si>
  <si>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</si>
  <si>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</si>
  <si>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</si>
  <si>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</si>
  <si>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</si>
  <si>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</si>
  <si>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</si>
  <si>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</si>
  <si>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</si>
  <si>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</si>
  <si>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</si>
  <si>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</si>
  <si>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</si>
  <si>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</si>
  <si>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</si>
  <si>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</si>
  <si>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</si>
  <si>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</si>
  <si>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</si>
  <si>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</si>
  <si>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</si>
  <si>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</si>
  <si>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</si>
  <si>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</si>
  <si>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</si>
  <si>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</si>
  <si>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</si>
  <si>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</si>
  <si>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</si>
  <si>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</si>
  <si>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</si>
  <si>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</si>
  <si>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</si>
  <si>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</si>
  <si>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</si>
  <si>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</si>
  <si>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</si>
  <si>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</si>
  <si>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</si>
  <si>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</si>
  <si>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</si>
  <si>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</si>
  <si>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</si>
  <si>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</si>
  <si>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</si>
  <si>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</si>
  <si>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</si>
  <si>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</si>
  <si>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</si>
  <si>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</si>
  <si>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</si>
  <si>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</si>
  <si>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</si>
  <si>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</si>
  <si>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</si>
  <si>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</si>
  <si>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</si>
  <si>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</si>
  <si>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</si>
  <si>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</si>
  <si>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</si>
  <si>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</si>
  <si>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</si>
  <si>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</si>
  <si>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</si>
  <si>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</si>
  <si>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</si>
  <si>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</si>
  <si>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</si>
  <si>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</si>
  <si>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</si>
  <si>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</si>
  <si>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</si>
  <si>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</si>
  <si>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</si>
  <si>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</si>
  <si>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</si>
  <si>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</si>
  <si>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</si>
  <si>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</si>
  <si>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</si>
  <si>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</si>
  <si>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</si>
  <si>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</si>
  <si>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</si>
  <si>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</si>
  <si>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</si>
  <si>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</si>
  <si>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</si>
  <si>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</si>
  <si>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</si>
  <si>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</si>
  <si>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</si>
  <si>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</si>
  <si>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</si>
  <si>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</si>
  <si>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</si>
  <si>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</si>
  <si>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</si>
  <si>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</si>
  <si>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</si>
  <si>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</si>
  <si>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</si>
  <si>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</si>
  <si>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</si>
  <si>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</si>
  <si>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</si>
  <si>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</si>
  <si>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</si>
  <si>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</si>
  <si>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</si>
  <si>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</si>
  <si>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</si>
  <si>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</si>
  <si>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</si>
  <si>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</si>
  <si>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</si>
  <si>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</si>
  <si>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</si>
  <si>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</si>
  <si>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</si>
  <si>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</si>
  <si>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</si>
  <si>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</si>
  <si>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</si>
  <si>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</si>
  <si>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</si>
  <si>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</si>
  <si>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</si>
  <si>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</si>
  <si>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</si>
  <si>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</si>
  <si>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</si>
  <si>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</si>
  <si>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</si>
  <si>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</si>
  <si>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</si>
  <si>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</si>
  <si>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</si>
  <si>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</si>
  <si>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</si>
  <si>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</si>
  <si>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</si>
  <si>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</si>
  <si>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</si>
  <si>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</si>
  <si>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</si>
  <si>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</si>
  <si>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</si>
  <si>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</si>
  <si>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</si>
  <si>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</si>
  <si>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</si>
  <si>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</si>
  <si>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</si>
  <si>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</si>
  <si>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</si>
  <si>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</si>
  <si>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</si>
  <si>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</si>
  <si>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</si>
  <si>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</si>
  <si>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</si>
  <si>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</si>
  <si>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</si>
  <si>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</si>
  <si>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</si>
  <si>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</si>
  <si>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</si>
  <si>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</si>
  <si>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</si>
  <si>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</si>
  <si>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</si>
  <si>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</si>
  <si>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</si>
  <si>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</si>
  <si>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</si>
  <si>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</si>
  <si>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</si>
  <si>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</si>
  <si>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</si>
  <si>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</si>
  <si>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</si>
  <si>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</si>
  <si>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</si>
  <si>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</si>
  <si>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</si>
  <si>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</si>
  <si>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</si>
  <si>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</si>
  <si>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</si>
  <si>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</si>
  <si>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</si>
  <si>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</si>
  <si>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</si>
  <si>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</si>
  <si>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</si>
  <si>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</si>
  <si>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</si>
  <si>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</si>
  <si>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</si>
  <si>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</si>
  <si>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</si>
  <si>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</si>
  <si>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</si>
  <si>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</si>
  <si>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</si>
  <si>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</si>
  <si>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</si>
  <si>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</si>
  <si>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</si>
  <si>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</si>
  <si>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</si>
  <si>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</si>
  <si>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</si>
  <si>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</si>
  <si>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</si>
  <si>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</si>
  <si>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</si>
  <si>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</si>
  <si>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</si>
  <si>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</si>
  <si>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</si>
  <si>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</si>
  <si>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</si>
  <si>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</si>
  <si>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</si>
  <si>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</si>
  <si>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</si>
  <si>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</si>
  <si>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</si>
  <si>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</si>
  <si>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</si>
  <si>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</si>
  <si>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</si>
  <si>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</si>
  <si>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</si>
  <si>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</si>
  <si>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</si>
  <si>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</si>
  <si>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</si>
  <si>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</si>
  <si>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</si>
  <si>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</si>
  <si>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</si>
  <si>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</si>
  <si>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</si>
  <si>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</si>
  <si>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</si>
  <si>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</si>
  <si>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</si>
  <si>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</si>
  <si>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</si>
  <si>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</si>
  <si>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</si>
  <si>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</si>
  <si>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</si>
  <si>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</si>
  <si>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</si>
  <si>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</si>
  <si>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</si>
  <si>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</si>
  <si>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</si>
  <si>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</si>
  <si>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</si>
  <si>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</si>
  <si>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</si>
  <si>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</si>
  <si>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</si>
  <si>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</si>
  <si>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</si>
  <si>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</si>
  <si>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</si>
  <si>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</si>
  <si>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</si>
  <si>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</si>
  <si>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</si>
  <si>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</si>
  <si>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</si>
  <si>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</si>
  <si>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</si>
  <si>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</si>
  <si>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</si>
  <si>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</si>
  <si>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</si>
  <si>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</si>
  <si>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</si>
  <si>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</si>
  <si>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</si>
  <si>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</si>
  <si>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</si>
  <si>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</si>
  <si>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</si>
  <si>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</si>
  <si>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</si>
  <si>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</si>
  <si>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</si>
  <si>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</si>
  <si>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</si>
  <si>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</si>
  <si>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</si>
  <si>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</si>
  <si>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</si>
  <si>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</si>
  <si>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</si>
  <si>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</si>
  <si>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</si>
  <si>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</si>
  <si>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</si>
  <si>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</si>
  <si>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</si>
  <si>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</si>
  <si>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</si>
  <si>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</si>
  <si>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</si>
  <si>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</si>
  <si>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</si>
  <si>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</si>
  <si>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</si>
  <si>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</si>
  <si>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</si>
  <si>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</si>
  <si>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</si>
  <si>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</si>
  <si>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</si>
  <si>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</si>
  <si>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</si>
  <si>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</si>
  <si>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</si>
  <si>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</si>
  <si>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</si>
  <si>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</si>
  <si>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</si>
  <si>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</si>
  <si>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</si>
  <si>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</si>
  <si>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</si>
  <si>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</si>
  <si>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</si>
  <si>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</si>
  <si>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</si>
  <si>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</si>
  <si>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</si>
  <si>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</si>
  <si>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</si>
  <si>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</si>
  <si>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</si>
  <si>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</si>
  <si>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</si>
  <si>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</si>
  <si>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</si>
  <si>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</si>
  <si>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</si>
  <si>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</si>
  <si>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</si>
  <si>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</si>
  <si>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</si>
  <si>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</si>
  <si>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</si>
  <si>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</si>
  <si>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</si>
  <si>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</si>
  <si>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</si>
  <si>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</si>
  <si>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</si>
  <si>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</si>
  <si>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</si>
  <si>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</si>
  <si>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</si>
  <si>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</si>
  <si>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</si>
  <si>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</si>
  <si>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</si>
  <si>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</si>
  <si>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</si>
  <si>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</si>
  <si>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</si>
  <si>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</si>
  <si>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</si>
  <si>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</si>
  <si>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</si>
  <si>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</si>
  <si>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</si>
  <si>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</si>
  <si>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</si>
  <si>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</si>
  <si>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</si>
  <si>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</si>
  <si>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</si>
  <si>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</si>
  <si>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</si>
  <si>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</si>
  <si>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</si>
  <si>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</si>
  <si>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</si>
  <si>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</si>
  <si>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</si>
  <si>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</si>
  <si>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</si>
  <si>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</si>
  <si>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</si>
  <si>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</si>
  <si>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</si>
  <si>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</si>
  <si>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</si>
  <si>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</si>
  <si>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</si>
  <si>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</si>
  <si>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</si>
  <si>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</si>
  <si>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</si>
  <si>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</si>
  <si>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</si>
  <si>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</si>
  <si>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</si>
  <si>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</si>
  <si>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</si>
  <si>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</si>
  <si>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</si>
  <si>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</si>
  <si>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</si>
  <si>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</si>
  <si>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</si>
  <si>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</si>
  <si>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</si>
  <si>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</si>
  <si>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</si>
  <si>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</si>
  <si>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</si>
  <si>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</si>
  <si>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</si>
  <si>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</si>
  <si>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</si>
  <si>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</si>
  <si>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</si>
  <si>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</si>
  <si>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</si>
  <si>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</si>
  <si>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</si>
  <si>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</si>
  <si>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</si>
  <si>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</si>
  <si>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</si>
  <si>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</si>
  <si>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</si>
  <si>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</si>
  <si>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</si>
  <si>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</si>
  <si>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</si>
  <si>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</si>
  <si>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</si>
  <si>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</si>
  <si>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</si>
  <si>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</si>
  <si>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</si>
  <si>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</si>
  <si>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</si>
  <si>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</si>
  <si>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</si>
  <si>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</si>
  <si>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</si>
  <si>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</si>
  <si>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</si>
  <si>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</si>
  <si>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</si>
  <si>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</si>
  <si>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</si>
  <si>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</si>
  <si>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</si>
  <si>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</si>
  <si>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</si>
  <si>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</si>
  <si>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</si>
  <si>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</si>
  <si>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</si>
  <si>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</si>
  <si>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</si>
  <si>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</si>
  <si>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</si>
  <si>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</si>
  <si>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</si>
  <si>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</si>
  <si>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</si>
  <si>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</si>
  <si>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</si>
  <si>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</si>
  <si>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</si>
  <si>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</si>
  <si>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</si>
  <si>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</si>
  <si>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</si>
  <si>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</si>
  <si>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</si>
  <si>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</si>
  <si>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</si>
  <si>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</si>
  <si>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</si>
  <si>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</si>
  <si>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</si>
  <si>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</si>
  <si>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</si>
  <si>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</si>
  <si>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</si>
  <si>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</si>
  <si>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</si>
  <si>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</si>
  <si>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</si>
  <si>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</si>
  <si>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</si>
  <si>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</si>
  <si>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</si>
  <si>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</si>
  <si>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</si>
  <si>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</si>
  <si>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</si>
  <si>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</si>
  <si>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</si>
  <si>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</si>
  <si>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</si>
  <si>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</si>
  <si>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</si>
  <si>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</si>
  <si>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</si>
  <si>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</si>
  <si>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</si>
  <si>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</si>
  <si>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</si>
  <si>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</si>
  <si>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</si>
  <si>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</si>
  <si>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</si>
  <si>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</si>
  <si>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</si>
  <si>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</si>
  <si>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</si>
  <si>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</si>
  <si>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</si>
  <si>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</si>
  <si>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</si>
  <si>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</si>
  <si>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</si>
  <si>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</si>
  <si>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</si>
  <si>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</si>
  <si>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</si>
  <si>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</si>
  <si>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</si>
  <si>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</si>
  <si>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</si>
  <si>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</si>
  <si>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</si>
  <si>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</si>
  <si>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</si>
  <si>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</si>
  <si>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</si>
  <si>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</si>
  <si>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</si>
  <si>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</si>
  <si>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</si>
  <si>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</si>
  <si>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</si>
  <si>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</si>
  <si>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</si>
  <si>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</si>
  <si>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</si>
  <si>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</si>
  <si>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</si>
  <si>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</si>
  <si>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</si>
  <si>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</si>
  <si>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</si>
  <si>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</si>
  <si>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</si>
  <si>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</si>
  <si>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</si>
  <si>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</si>
  <si>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</si>
  <si>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</si>
  <si>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</si>
  <si>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</si>
  <si>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</si>
  <si>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</si>
  <si>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</si>
  <si>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</si>
  <si>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</si>
  <si>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</si>
  <si>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</si>
  <si>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</si>
  <si>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</si>
  <si>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</si>
  <si>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</si>
  <si>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</si>
  <si>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</si>
  <si>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</si>
  <si>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</si>
  <si>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</si>
  <si>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</si>
  <si>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</si>
  <si>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</si>
  <si>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</si>
  <si>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</si>
  <si>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</si>
  <si>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</si>
  <si>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</si>
  <si>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</si>
  <si>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</si>
  <si>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</si>
  <si>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</si>
  <si>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</si>
  <si>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</si>
  <si>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</si>
  <si>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</si>
  <si>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</si>
  <si>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</si>
  <si>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</si>
  <si>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</si>
  <si>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</si>
  <si>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</si>
  <si>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</si>
  <si>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</si>
  <si>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</si>
  <si>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</si>
  <si>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</si>
  <si>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</si>
  <si>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</si>
  <si>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</si>
  <si>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</si>
  <si>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</si>
  <si>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</si>
  <si>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</si>
  <si>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</si>
  <si>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</si>
  <si>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</si>
  <si>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</si>
  <si>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</si>
  <si>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</si>
  <si>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</si>
  <si>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</si>
  <si>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</si>
  <si>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</si>
  <si>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</si>
  <si>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</si>
  <si>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</si>
  <si>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</si>
  <si>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</si>
  <si>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</si>
  <si>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</si>
  <si>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</si>
  <si>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</si>
  <si>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</si>
  <si>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</si>
  <si>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</si>
  <si>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</si>
  <si>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</si>
  <si>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</si>
  <si>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</si>
  <si>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</si>
  <si>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</si>
  <si>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</si>
  <si>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</si>
  <si>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</si>
  <si>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</si>
  <si>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</si>
  <si>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</si>
  <si>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</si>
  <si>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</si>
  <si>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</si>
  <si>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</si>
  <si>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</si>
  <si>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</si>
  <si>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</si>
  <si>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</si>
  <si>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</si>
  <si>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</si>
  <si>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</si>
  <si>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</si>
  <si>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</si>
  <si>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</si>
  <si>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</si>
  <si>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</si>
  <si>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</si>
  <si>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</si>
  <si>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</si>
  <si>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</si>
  <si>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</si>
  <si>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</si>
  <si>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</si>
  <si>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</si>
  <si>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</si>
  <si>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</si>
  <si>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</si>
  <si>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</si>
  <si>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</si>
  <si>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</si>
  <si>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</si>
  <si>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</si>
  <si>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</si>
  <si>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</si>
  <si>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</si>
  <si>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</si>
  <si>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</si>
  <si>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</si>
  <si>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</si>
  <si>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</si>
  <si>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</si>
  <si>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</si>
  <si>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</si>
  <si>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</si>
  <si>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</si>
  <si>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</si>
  <si>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</si>
  <si>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</si>
  <si>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</si>
  <si>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</si>
  <si>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</si>
  <si>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</si>
  <si>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</si>
  <si>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</si>
  <si>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</si>
  <si>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</si>
  <si>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</si>
  <si>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</si>
  <si>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</si>
  <si>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</si>
  <si>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</si>
  <si>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</si>
  <si>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</si>
  <si>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</si>
  <si>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</si>
  <si>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</si>
  <si>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</si>
  <si>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</si>
  <si>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</si>
  <si>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</si>
  <si>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</si>
  <si>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</si>
  <si>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</si>
  <si>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</si>
  <si>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</si>
  <si>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</si>
  <si>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</si>
  <si>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</si>
  <si>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</si>
  <si>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</si>
  <si>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</si>
  <si>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</si>
  <si>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</si>
  <si>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</si>
  <si>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</si>
  <si>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</si>
  <si>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</si>
  <si>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</si>
  <si>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</si>
  <si>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</si>
  <si>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</si>
  <si>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</si>
  <si>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</si>
  <si>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</si>
  <si>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</si>
  <si>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</si>
  <si>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</si>
  <si>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</si>
  <si>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</si>
  <si>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</si>
  <si>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</si>
  <si>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</si>
  <si>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</si>
  <si>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</si>
  <si>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</si>
  <si>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</si>
  <si>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</si>
  <si>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</si>
  <si>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</si>
  <si>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</si>
  <si>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</si>
  <si>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</si>
  <si>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</si>
  <si>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</si>
  <si>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</si>
  <si>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</si>
  <si>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</si>
  <si>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</si>
  <si>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</si>
  <si>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</si>
  <si>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</si>
  <si>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</si>
  <si>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</si>
  <si>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</si>
  <si>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</si>
  <si>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</si>
  <si>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</si>
  <si>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</si>
  <si>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</si>
  <si>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</si>
  <si>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</si>
  <si>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</si>
  <si>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</si>
  <si>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</si>
  <si>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</si>
  <si>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</si>
  <si>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</si>
  <si>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</si>
  <si>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</si>
  <si>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</si>
  <si>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</si>
  <si>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</si>
  <si>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</si>
  <si>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</si>
  <si>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</si>
  <si>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</si>
  <si>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</si>
  <si>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</si>
  <si>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</si>
  <si>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</si>
  <si>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</si>
  <si>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</si>
  <si>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</si>
  <si>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</si>
  <si>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</si>
  <si>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</si>
  <si>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</si>
  <si>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</si>
  <si>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</si>
  <si>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</si>
  <si>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</si>
  <si>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</si>
  <si>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</si>
  <si>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</si>
  <si>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</si>
  <si>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</si>
  <si>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</si>
  <si>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</si>
  <si>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</si>
  <si>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</si>
  <si>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</si>
  <si>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</si>
  <si>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</si>
  <si>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</si>
  <si>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</si>
  <si>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</si>
  <si>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</si>
  <si>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</si>
  <si>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</si>
  <si>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</si>
  <si>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</si>
  <si>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</si>
  <si>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</si>
  <si>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</si>
  <si>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</si>
  <si>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</si>
  <si>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</si>
  <si>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</si>
  <si>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</si>
  <si>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</si>
  <si>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</si>
  <si>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</si>
  <si>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</si>
  <si>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</si>
  <si>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</si>
  <si>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</si>
  <si>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</si>
  <si>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</si>
  <si>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</si>
  <si>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</si>
  <si>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</si>
  <si>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</si>
  <si>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</si>
  <si>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</si>
  <si>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</si>
  <si>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</si>
  <si>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</si>
  <si>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</si>
  <si>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</si>
  <si>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</si>
  <si>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</si>
  <si>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</si>
  <si>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</si>
  <si>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</si>
  <si>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</si>
  <si>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</si>
  <si>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</si>
  <si>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</si>
  <si>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</si>
  <si>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</si>
  <si>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</si>
  <si>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</si>
  <si>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</si>
  <si>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</si>
  <si>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</si>
  <si>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</si>
  <si>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</si>
  <si>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</si>
  <si>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</si>
  <si>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</si>
  <si>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</si>
  <si>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</si>
  <si>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</si>
  <si>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</si>
  <si>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</si>
  <si>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</si>
  <si>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</si>
  <si>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</si>
  <si>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</si>
  <si>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</si>
  <si>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</si>
  <si>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</si>
  <si>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</si>
  <si>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</si>
  <si>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</si>
  <si>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</si>
  <si>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</si>
  <si>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</si>
  <si>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</si>
  <si>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</si>
  <si>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</si>
  <si>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</si>
  <si>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</si>
  <si>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</si>
  <si>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</si>
  <si>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</si>
  <si>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</si>
  <si>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</si>
  <si>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</si>
  <si>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</si>
  <si>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</si>
  <si>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</si>
  <si>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</si>
  <si>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</si>
  <si>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</si>
  <si>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</si>
  <si>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</si>
  <si>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</si>
  <si>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</si>
  <si>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</si>
  <si>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</si>
  <si>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</si>
  <si>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</si>
  <si>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</si>
  <si>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</si>
  <si>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</si>
  <si>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</si>
  <si>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</si>
  <si>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</si>
  <si>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</si>
  <si>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</si>
  <si>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</si>
  <si>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</si>
  <si>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</si>
  <si>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</si>
  <si>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</si>
  <si>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</si>
  <si>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</si>
  <si>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</si>
  <si>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</si>
  <si>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</si>
  <si>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</si>
  <si>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</si>
  <si>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</si>
  <si>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</si>
  <si>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</si>
  <si>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</si>
  <si>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</si>
  <si>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</si>
  <si>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</si>
  <si>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</si>
  <si>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</si>
  <si>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</si>
  <si>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</si>
  <si>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</si>
  <si>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</si>
  <si>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</si>
  <si>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</si>
  <si>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</si>
  <si>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</si>
  <si>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</si>
  <si>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</si>
  <si>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</si>
  <si>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</si>
  <si>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</si>
  <si>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</si>
  <si>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</si>
  <si>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</si>
  <si>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</si>
  <si>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</si>
  <si>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</si>
  <si>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</si>
  <si>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</si>
  <si>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</si>
  <si>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</si>
  <si>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</si>
  <si>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</si>
  <si>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</si>
  <si>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</si>
  <si>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</si>
  <si>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</si>
  <si>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</si>
  <si>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</si>
  <si>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</si>
  <si>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</si>
  <si>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</si>
  <si>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</si>
  <si>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</si>
  <si>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</si>
  <si>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</si>
  <si>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</si>
  <si>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</si>
  <si>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</si>
  <si>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</si>
  <si>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</si>
  <si>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</si>
  <si>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</si>
  <si>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</si>
  <si>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</si>
  <si>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</si>
  <si>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</si>
  <si>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</si>
  <si>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</si>
  <si>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</si>
  <si>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</si>
  <si>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</si>
  <si>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</si>
  <si>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</si>
  <si>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</si>
  <si>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</si>
  <si>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</si>
  <si>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</si>
  <si>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</si>
  <si>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</si>
  <si>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</si>
  <si>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</si>
  <si>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</si>
  <si>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</si>
  <si>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</si>
  <si>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</si>
  <si>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</si>
  <si>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</si>
  <si>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</si>
  <si>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</si>
  <si>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</si>
  <si>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</si>
  <si>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</si>
  <si>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</si>
  <si>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</si>
  <si>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</si>
  <si>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</si>
  <si>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</si>
  <si>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</si>
  <si>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</si>
  <si>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</si>
  <si>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</si>
  <si>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</si>
  <si>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</si>
  <si>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</si>
  <si>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</si>
  <si>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</si>
  <si>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</si>
  <si>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</si>
  <si>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</si>
  <si>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</si>
  <si>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</si>
  <si>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</si>
  <si>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</si>
  <si>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</si>
  <si>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</si>
  <si>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</si>
  <si>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</si>
  <si>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</si>
  <si>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</si>
  <si>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</si>
  <si>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</si>
  <si>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</si>
  <si>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</si>
  <si>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</si>
  <si>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</si>
  <si>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</si>
  <si>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</si>
  <si>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</si>
  <si>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</si>
  <si>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</si>
  <si>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</si>
  <si>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</si>
  <si>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</si>
  <si>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</si>
  <si>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</si>
  <si>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</si>
  <si>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</si>
  <si>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</si>
  <si>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</si>
  <si>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</si>
  <si>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</si>
  <si>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</si>
  <si>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</si>
  <si>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</si>
  <si>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</si>
  <si>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</si>
  <si>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</si>
  <si>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</si>
  <si>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</si>
  <si>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</si>
  <si>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</si>
  <si>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</si>
  <si>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</si>
  <si>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</si>
  <si>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</si>
  <si>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</si>
  <si>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</si>
  <si>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</si>
  <si>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</si>
  <si>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</si>
  <si>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</si>
  <si>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</si>
  <si>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</si>
  <si>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</si>
  <si>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</si>
  <si>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</si>
  <si>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</si>
  <si>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</si>
  <si>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</si>
  <si>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</si>
  <si>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</si>
  <si>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</si>
  <si>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</si>
  <si>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</si>
  <si>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</si>
  <si>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</si>
  <si>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</si>
  <si>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</si>
  <si>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</si>
  <si>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</si>
  <si>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</si>
  <si>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</si>
  <si>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</si>
  <si>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</si>
  <si>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</si>
  <si>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</si>
  <si>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</si>
  <si>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</si>
  <si>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</si>
  <si>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</si>
  <si>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</si>
  <si>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</si>
  <si>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</si>
  <si>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</si>
  <si>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</si>
  <si>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</si>
  <si>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</si>
  <si>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</si>
  <si>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</si>
  <si>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</si>
  <si>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</si>
  <si>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</si>
  <si>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</si>
  <si>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</si>
  <si>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</si>
  <si>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</si>
  <si>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</si>
  <si>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</si>
  <si>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</si>
  <si>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</si>
  <si>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</si>
  <si>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</si>
  <si>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</si>
  <si>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</si>
  <si>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</si>
  <si>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</si>
  <si>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</si>
  <si>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</si>
  <si>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</si>
  <si>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</si>
  <si>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</si>
  <si>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</si>
  <si>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</si>
  <si>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</si>
  <si>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</si>
  <si>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</si>
  <si>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</si>
  <si>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</si>
  <si>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</si>
  <si>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</si>
  <si>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</si>
  <si>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</si>
  <si>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</si>
  <si>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</si>
  <si>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</si>
  <si>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</si>
  <si>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</si>
  <si>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</si>
  <si>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</si>
  <si>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</si>
  <si>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</si>
  <si>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</si>
  <si>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</si>
  <si>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</si>
  <si>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</si>
  <si>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</si>
  <si>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</si>
  <si>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</si>
  <si>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</si>
  <si>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</si>
  <si>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</si>
  <si>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</si>
  <si>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</si>
  <si>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</si>
  <si>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</si>
  <si>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</si>
  <si>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</si>
  <si>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</si>
  <si>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</si>
  <si>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</si>
  <si>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</si>
  <si>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</si>
  <si>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</si>
  <si>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</si>
  <si>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</si>
  <si>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</si>
  <si>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</si>
  <si>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</si>
  <si>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</si>
  <si>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</si>
  <si>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</si>
  <si>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</si>
  <si>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</si>
  <si>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</si>
  <si>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</si>
  <si>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</si>
  <si>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</si>
  <si>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</si>
  <si>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</si>
  <si>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</si>
  <si>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</si>
  <si>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</si>
  <si>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</si>
  <si>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</si>
  <si>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</si>
  <si>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</si>
  <si>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</si>
  <si>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</si>
  <si>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</si>
  <si>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</si>
  <si>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</si>
  <si>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</si>
  <si>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</si>
  <si>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</si>
  <si>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</si>
  <si>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</si>
  <si>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</si>
  <si>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</si>
  <si>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</si>
  <si>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</si>
  <si>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</si>
  <si>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</si>
  <si>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</si>
  <si>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</si>
  <si>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</si>
  <si>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</si>
  <si>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</si>
  <si>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</si>
  <si>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</si>
  <si>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</si>
  <si>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</si>
  <si>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</si>
  <si>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</si>
  <si>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</si>
  <si>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</si>
  <si>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</si>
  <si>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</si>
  <si>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</si>
  <si>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</si>
  <si>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</si>
  <si>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</si>
  <si>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</si>
  <si>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</si>
  <si>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</si>
  <si>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</si>
  <si>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</si>
  <si>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</si>
  <si>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</si>
  <si>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</si>
  <si>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</si>
  <si>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</si>
  <si>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</si>
  <si>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</si>
  <si>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</si>
  <si>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</si>
  <si>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</si>
  <si>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</si>
  <si>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</si>
  <si>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</si>
  <si>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</si>
  <si>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</si>
  <si>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</si>
  <si>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</si>
  <si>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</si>
  <si>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</si>
  <si>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</si>
  <si>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</si>
  <si>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</si>
  <si>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</si>
  <si>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</si>
  <si>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</si>
  <si>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</si>
  <si>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</si>
  <si>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</si>
  <si>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</si>
  <si>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</si>
  <si>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</si>
  <si>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</si>
  <si>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</si>
  <si>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</si>
  <si>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</si>
  <si>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</si>
  <si>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</si>
  <si>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</si>
  <si>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</si>
  <si>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</si>
  <si>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</si>
  <si>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</si>
  <si>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</si>
  <si>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</si>
  <si>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</si>
  <si>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</si>
  <si>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</si>
  <si>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</si>
  <si>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</si>
  <si>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</si>
  <si>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</si>
  <si>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</si>
  <si>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</si>
  <si>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</si>
  <si>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</si>
  <si>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</si>
  <si>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</si>
  <si>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</si>
  <si>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</si>
  <si>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</si>
  <si>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</si>
  <si>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</si>
  <si>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</si>
  <si>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</si>
  <si>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</si>
  <si>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</si>
  <si>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</si>
  <si>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</si>
  <si>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</si>
  <si>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</si>
  <si>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</si>
  <si>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</si>
  <si>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</si>
  <si>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</si>
  <si>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</si>
  <si>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</si>
  <si>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</si>
  <si>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</si>
  <si>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</si>
  <si>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</si>
  <si>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</si>
  <si>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</si>
  <si>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</si>
  <si>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</si>
  <si>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</si>
  <si>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</si>
  <si>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</si>
  <si>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</si>
  <si>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</si>
  <si>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</si>
  <si>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</si>
  <si>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</si>
  <si>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</si>
  <si>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</si>
  <si>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</si>
  <si>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</si>
  <si>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</si>
  <si>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</si>
  <si>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</si>
  <si>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</si>
  <si>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</si>
  <si>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</si>
  <si>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</si>
  <si>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</si>
  <si>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</si>
  <si>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</si>
  <si>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</si>
  <si>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</si>
  <si>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</si>
  <si>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</si>
  <si>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</si>
  <si>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</si>
  <si>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</si>
  <si>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</si>
  <si>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</si>
  <si>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</si>
  <si>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</si>
  <si>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</si>
  <si>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</si>
  <si>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</si>
  <si>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</si>
  <si>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</si>
  <si>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</si>
  <si>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</si>
  <si>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</si>
  <si>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</si>
  <si>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</si>
  <si>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</si>
  <si>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</si>
  <si>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</si>
  <si>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</si>
  <si>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</si>
  <si>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</si>
  <si>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</si>
  <si>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</si>
  <si>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</si>
  <si>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</si>
  <si>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</si>
  <si>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</si>
  <si>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</si>
  <si>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</si>
  <si>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</si>
  <si>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</si>
  <si>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</si>
  <si>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</si>
  <si>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</si>
  <si>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</si>
  <si>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</si>
  <si>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</si>
  <si>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</si>
  <si>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</si>
  <si>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</si>
  <si>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</si>
  <si>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</si>
  <si>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</si>
  <si>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</si>
  <si>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</si>
  <si>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</si>
  <si>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</si>
  <si>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</si>
  <si>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</si>
  <si>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</si>
  <si>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</si>
  <si>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</si>
  <si>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</si>
  <si>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</si>
  <si>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</si>
  <si>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</si>
  <si>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</si>
  <si>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</si>
  <si>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</si>
  <si>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</si>
  <si>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</si>
  <si>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</si>
  <si>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</si>
  <si>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</si>
  <si>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</si>
  <si>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</si>
  <si>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</si>
  <si>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</si>
  <si>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</si>
  <si>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</si>
  <si>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</si>
  <si>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</si>
  <si>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</si>
  <si>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</si>
  <si>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</si>
  <si>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</si>
  <si>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</si>
  <si>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</si>
  <si>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</si>
  <si>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</si>
  <si>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</si>
  <si>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</si>
  <si>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</si>
  <si>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</si>
  <si>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</si>
  <si>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</si>
  <si>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</si>
  <si>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</si>
  <si>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</si>
  <si>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</si>
  <si>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</si>
  <si>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</si>
  <si>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</si>
  <si>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</si>
  <si>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</si>
  <si>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</si>
  <si>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</si>
  <si>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</si>
  <si>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</si>
  <si>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</si>
  <si>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</si>
  <si>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</si>
  <si>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</si>
  <si>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</si>
  <si>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</si>
  <si>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</si>
  <si>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</si>
  <si>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</si>
  <si>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</si>
  <si>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</si>
  <si>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</si>
  <si>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</si>
  <si>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</si>
  <si>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</si>
  <si>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</si>
  <si>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</si>
  <si>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</si>
  <si>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</si>
  <si>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</si>
  <si>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</si>
  <si>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</si>
  <si>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</si>
  <si>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</si>
  <si>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</si>
  <si>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</si>
  <si>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</si>
  <si>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</si>
  <si>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</si>
  <si>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</si>
  <si>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</si>
  <si>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</si>
  <si>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</si>
  <si>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</si>
  <si>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</si>
  <si>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</si>
  <si>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</si>
  <si>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</si>
  <si>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</si>
  <si>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</si>
  <si>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</si>
  <si>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</si>
  <si>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</si>
  <si>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</si>
  <si>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</si>
  <si>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</si>
  <si>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</si>
  <si>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</si>
  <si>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</si>
  <si>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</si>
  <si>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</si>
  <si>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</si>
  <si>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</si>
  <si>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</si>
  <si>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</si>
  <si>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</si>
  <si>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</si>
  <si>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</si>
  <si>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</si>
  <si>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</si>
  <si>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</si>
  <si>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</si>
  <si>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</si>
  <si>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</si>
  <si>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</si>
  <si>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</si>
  <si>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</si>
  <si>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</si>
  <si>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</si>
  <si>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</si>
  <si>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</si>
  <si>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</si>
  <si>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</si>
  <si>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</si>
  <si>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</si>
  <si>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</si>
  <si>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</si>
  <si>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</si>
  <si>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</si>
  <si>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</si>
  <si>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</si>
  <si>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</si>
  <si>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</si>
  <si>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</si>
  <si>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</si>
  <si>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</si>
  <si>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</si>
  <si>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</si>
  <si>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</si>
  <si>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</si>
  <si>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</si>
  <si>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</si>
  <si>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</si>
  <si>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</si>
  <si>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</si>
  <si>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</si>
  <si>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</si>
  <si>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</si>
  <si>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</si>
  <si>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</si>
  <si>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</si>
  <si>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</si>
  <si>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</si>
  <si>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</si>
  <si>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</si>
  <si>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</si>
  <si>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</si>
  <si>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</si>
  <si>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</si>
  <si>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</si>
  <si>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</si>
  <si>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</si>
  <si>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</si>
  <si>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</si>
  <si>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</si>
  <si>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</si>
  <si>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</si>
  <si>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</si>
  <si>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</si>
  <si>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</si>
  <si>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</si>
  <si>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</si>
  <si>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</si>
  <si>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</si>
  <si>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</si>
  <si>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</si>
  <si>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</si>
  <si>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</si>
  <si>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</si>
  <si>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</si>
  <si>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</si>
  <si>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</si>
  <si>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</si>
  <si>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</si>
  <si>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</si>
  <si>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</si>
  <si>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</si>
  <si>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</si>
  <si>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</si>
  <si>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</si>
  <si>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</si>
  <si>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</si>
  <si>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</si>
  <si>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</si>
  <si>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</si>
  <si>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</si>
  <si>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</si>
  <si>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</si>
  <si>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</si>
  <si>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</si>
  <si>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</si>
  <si>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</si>
  <si>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</si>
  <si>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</si>
  <si>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</si>
  <si>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</si>
  <si>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</si>
  <si>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</si>
  <si>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</si>
  <si>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</si>
  <si>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</si>
  <si>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</si>
  <si>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</si>
  <si>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</si>
  <si>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</si>
  <si>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</si>
  <si>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</si>
  <si>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</si>
  <si>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</si>
  <si>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</si>
  <si>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</si>
  <si>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</si>
  <si>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</si>
  <si>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</si>
  <si>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</si>
  <si>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</si>
  <si>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</si>
  <si>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</si>
  <si>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</si>
  <si>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</si>
  <si>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</si>
  <si>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</si>
  <si>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</si>
  <si>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</si>
  <si>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</si>
  <si>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</si>
  <si>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</si>
  <si>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</si>
  <si>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</si>
  <si>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</si>
  <si>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</si>
  <si>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</si>
  <si>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</si>
  <si>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</si>
  <si>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</si>
  <si>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</si>
  <si>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</si>
  <si>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</si>
  <si>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</si>
  <si>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</si>
  <si>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</si>
  <si>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</si>
  <si>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</si>
  <si>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</si>
  <si>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</si>
  <si>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</si>
  <si>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</si>
  <si>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</si>
  <si>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</si>
  <si>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</si>
  <si>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</si>
  <si>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</si>
  <si>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</si>
  <si>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</si>
  <si>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</si>
  <si>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</si>
  <si>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</si>
  <si>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</si>
  <si>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</si>
  <si>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</si>
  <si>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</si>
  <si>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</si>
  <si>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</si>
  <si>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</si>
  <si>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</si>
  <si>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</si>
  <si>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</si>
  <si>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</si>
  <si>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</si>
  <si>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</si>
  <si>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</si>
  <si>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</si>
  <si>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</si>
  <si>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</si>
  <si>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</si>
  <si>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</si>
  <si>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</si>
  <si>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</si>
  <si>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</si>
  <si>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</si>
  <si>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</si>
  <si>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</si>
  <si>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</si>
  <si>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</si>
  <si>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</si>
  <si>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</si>
  <si>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</si>
  <si>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</si>
  <si>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</si>
  <si>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</si>
  <si>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</si>
  <si>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</si>
  <si>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</si>
  <si>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</si>
  <si>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</si>
  <si>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</si>
  <si>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</si>
  <si>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</si>
  <si>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</si>
  <si>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</si>
  <si>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</si>
  <si>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</si>
  <si>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</si>
  <si>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</si>
  <si>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</si>
  <si>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</si>
  <si>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</si>
  <si>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</si>
  <si>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</si>
  <si>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</si>
  <si>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</si>
  <si>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</si>
  <si>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</si>
  <si>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</si>
  <si>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</si>
  <si>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</si>
  <si>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</si>
  <si>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</si>
  <si>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</si>
  <si>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</si>
  <si>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</si>
  <si>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</si>
  <si>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</si>
  <si>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</si>
  <si>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</si>
  <si>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</si>
  <si>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</si>
  <si>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</si>
  <si>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</si>
  <si>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</si>
  <si>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</si>
  <si>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</si>
  <si>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</si>
  <si>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</si>
  <si>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</si>
  <si>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</si>
  <si>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</si>
  <si>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</si>
  <si>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</si>
  <si>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</si>
  <si>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</si>
  <si>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</si>
  <si>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</si>
  <si>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</si>
  <si>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</si>
  <si>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</si>
  <si>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</si>
  <si>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</si>
  <si>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</si>
  <si>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</si>
  <si>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</si>
  <si>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</si>
  <si>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</si>
  <si>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</si>
  <si>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</si>
  <si>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</si>
  <si>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</si>
  <si>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</si>
  <si>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</si>
  <si>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</si>
  <si>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</si>
  <si>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</si>
  <si>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</si>
  <si>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</si>
  <si>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</si>
  <si>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</si>
  <si>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</si>
  <si>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</si>
  <si>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</si>
  <si>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</si>
  <si>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</si>
  <si>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</si>
  <si>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</si>
  <si>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</si>
  <si>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</si>
  <si>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</si>
  <si>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</si>
  <si>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</si>
  <si>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</si>
  <si>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</si>
  <si>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</si>
  <si>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</si>
  <si>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</si>
  <si>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</si>
  <si>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</si>
  <si>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</si>
  <si>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</si>
  <si>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</si>
  <si>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</si>
  <si>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</si>
  <si>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</si>
  <si>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</si>
  <si>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</si>
  <si>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</si>
  <si>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</si>
  <si>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</si>
  <si>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</si>
  <si>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</si>
  <si>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</si>
  <si>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</si>
  <si>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</si>
  <si>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</si>
  <si>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</si>
  <si>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</si>
  <si>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</si>
  <si>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</si>
  <si>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</si>
  <si>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</si>
  <si>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</si>
  <si>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</si>
  <si>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</si>
  <si>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</si>
  <si>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</si>
  <si>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</si>
  <si>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</si>
  <si>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</si>
  <si>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</si>
  <si>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</si>
  <si>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</si>
  <si>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</si>
  <si>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</si>
  <si>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</si>
  <si>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</si>
  <si>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</si>
  <si>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</si>
  <si>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</si>
  <si>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</si>
  <si>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</si>
  <si>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</si>
  <si>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</si>
  <si>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</si>
  <si>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</si>
  <si>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</si>
  <si>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</si>
  <si>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</si>
  <si>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</si>
  <si>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</si>
  <si>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</si>
  <si>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</si>
  <si>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</si>
  <si>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</si>
  <si>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</si>
  <si>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</si>
  <si>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</si>
  <si>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</si>
  <si>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</si>
  <si>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</si>
  <si>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</si>
  <si>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</si>
  <si>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</si>
  <si>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</si>
  <si>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</si>
  <si>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</si>
  <si>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</si>
  <si>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</si>
  <si>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</si>
  <si>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</si>
  <si>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</si>
  <si>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</si>
  <si>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</si>
  <si>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</si>
  <si>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</si>
  <si>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</si>
  <si>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</si>
  <si>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</si>
  <si>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</si>
  <si>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</si>
  <si>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</si>
  <si>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</si>
  <si>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</si>
  <si>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</si>
  <si>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</si>
  <si>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</si>
  <si>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</si>
  <si>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</si>
  <si>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</si>
  <si>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</si>
  <si>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</si>
  <si>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</si>
  <si>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</si>
  <si>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</si>
  <si>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</si>
  <si>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</si>
  <si>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</si>
  <si>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</si>
  <si>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</si>
  <si>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</si>
  <si>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</si>
  <si>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</si>
  <si>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</si>
  <si>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</si>
  <si>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</si>
  <si>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</si>
  <si>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</si>
  <si>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</si>
  <si>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</si>
  <si>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</si>
  <si>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</si>
  <si>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</si>
  <si>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</si>
  <si>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</si>
  <si>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</si>
  <si>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</si>
  <si>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</si>
  <si>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</si>
  <si>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</si>
  <si>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</si>
  <si>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</si>
  <si>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</si>
  <si>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</si>
  <si>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</si>
  <si>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</si>
  <si>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</si>
  <si>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</si>
  <si>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</si>
  <si>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</si>
  <si>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</si>
  <si>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</si>
  <si>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</si>
  <si>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</si>
  <si>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</si>
  <si>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</si>
  <si>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</si>
  <si>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</si>
  <si>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</si>
  <si>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</si>
  <si>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</si>
  <si>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</si>
  <si>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</si>
  <si>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</si>
  <si>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</si>
  <si>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</si>
  <si>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</si>
  <si>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</si>
  <si>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</si>
  <si>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</si>
  <si>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</si>
  <si>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</si>
  <si>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</si>
  <si>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</si>
  <si>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</si>
  <si>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</si>
  <si>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</si>
  <si>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</si>
  <si>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</si>
  <si>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</si>
  <si>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</si>
  <si>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</si>
  <si>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</si>
  <si>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</si>
  <si>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</si>
  <si>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</si>
  <si>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</si>
  <si>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</si>
  <si>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</si>
  <si>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</si>
  <si>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</si>
  <si>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</si>
  <si>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</si>
  <si>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</si>
  <si>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</si>
  <si>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</si>
  <si>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</si>
  <si>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</si>
  <si>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</si>
  <si>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</si>
  <si>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</si>
  <si>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</si>
  <si>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</si>
  <si>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</si>
  <si>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</si>
  <si>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</si>
  <si>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</si>
  <si>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</si>
  <si>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</si>
  <si>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</si>
  <si>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</si>
  <si>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</si>
  <si>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</si>
  <si>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</si>
  <si>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</si>
  <si>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</si>
  <si>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</si>
  <si>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</si>
  <si>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</si>
  <si>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</si>
  <si>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</si>
  <si>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</si>
  <si>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</si>
  <si>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</si>
  <si>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</si>
  <si>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</si>
  <si>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</si>
  <si>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</si>
  <si>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</si>
  <si>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</si>
  <si>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</si>
  <si>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</si>
  <si>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</si>
  <si>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</si>
  <si>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</si>
  <si>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</si>
  <si>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</si>
  <si>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</si>
  <si>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</si>
  <si>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</si>
  <si>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</si>
  <si>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</si>
  <si>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</si>
  <si>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</si>
  <si>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</si>
  <si>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</si>
  <si>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</si>
  <si>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</si>
  <si>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</si>
  <si>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</si>
  <si>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</si>
  <si>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</si>
  <si>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</si>
  <si>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</si>
  <si>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</si>
  <si>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</si>
  <si>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</si>
  <si>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</si>
  <si>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</si>
  <si>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</si>
  <si>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</si>
  <si>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</si>
  <si>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</si>
  <si>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</si>
  <si>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</si>
  <si>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</si>
  <si>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</si>
  <si>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</si>
  <si>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</si>
  <si>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</si>
  <si>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</si>
  <si>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</si>
  <si>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</si>
  <si>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</si>
  <si>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</si>
  <si>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</si>
  <si>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</si>
  <si>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</si>
  <si>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</si>
  <si>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</si>
  <si>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</si>
  <si>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</si>
  <si>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</si>
  <si>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</si>
  <si>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</si>
  <si>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</si>
  <si>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</si>
  <si>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</si>
  <si>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</si>
  <si>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</si>
  <si>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</si>
  <si>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</si>
  <si>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</si>
  <si>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</si>
  <si>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</si>
  <si>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</si>
  <si>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</si>
  <si>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</si>
  <si>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</si>
  <si>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</si>
  <si>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</si>
  <si>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</si>
  <si>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</si>
  <si>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</si>
  <si>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</si>
  <si>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</si>
  <si>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</si>
  <si>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</si>
  <si>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</si>
  <si>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</si>
  <si>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</si>
  <si>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</si>
  <si>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</si>
  <si>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</si>
  <si>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</si>
  <si>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</si>
  <si>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</si>
  <si>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</si>
  <si>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</si>
  <si>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</si>
  <si>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</si>
  <si>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</si>
  <si>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</si>
  <si>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</si>
  <si>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</si>
  <si>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</si>
  <si>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</si>
  <si>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</si>
  <si>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</si>
  <si>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</si>
  <si>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</si>
  <si>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</si>
  <si>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</si>
  <si>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</si>
  <si>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</si>
  <si>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</si>
  <si>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</si>
  <si>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</si>
  <si>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</si>
  <si>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</si>
  <si>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</si>
  <si>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</si>
  <si>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</si>
  <si>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</si>
  <si>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</si>
  <si>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</si>
  <si>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</si>
  <si>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</si>
  <si>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</si>
  <si>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</si>
  <si>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</si>
  <si>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</si>
  <si>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</si>
  <si>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</si>
  <si>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</si>
  <si>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</si>
  <si>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</si>
  <si>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</si>
  <si>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</si>
  <si>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</si>
  <si>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</si>
  <si>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</si>
  <si>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</si>
  <si>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</si>
  <si>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</si>
  <si>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</si>
  <si>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</si>
  <si>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</si>
  <si>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</si>
  <si>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</si>
  <si>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</si>
  <si>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</si>
  <si>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</si>
  <si>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</si>
  <si>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</si>
  <si>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</si>
  <si>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</si>
  <si>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</si>
  <si>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</si>
  <si>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</si>
  <si>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</si>
  <si>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</si>
  <si>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</si>
  <si>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</si>
  <si>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</si>
  <si>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</si>
  <si>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</si>
  <si>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</si>
  <si>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</si>
  <si>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</si>
  <si>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</si>
  <si>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</si>
  <si>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</si>
  <si>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</si>
  <si>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</si>
  <si>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</si>
  <si>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</si>
  <si>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</si>
  <si>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</si>
  <si>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</si>
  <si>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</si>
  <si>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</si>
  <si>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</si>
  <si>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</si>
  <si>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</si>
  <si>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</si>
  <si>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</si>
  <si>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</si>
  <si>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</si>
  <si>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</si>
  <si>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</si>
  <si>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</si>
  <si>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</si>
  <si>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</si>
  <si>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</si>
  <si>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</si>
  <si>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</si>
  <si>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</si>
  <si>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</si>
  <si>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</si>
  <si>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</si>
  <si>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</si>
  <si>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</si>
  <si>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</si>
  <si>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</si>
  <si>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</si>
  <si>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</si>
  <si>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</si>
  <si>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</si>
  <si>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</si>
  <si>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</si>
  <si>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</si>
  <si>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</si>
  <si>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</si>
  <si>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</si>
  <si>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</si>
  <si>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</si>
  <si>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</si>
  <si>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</si>
  <si>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</si>
  <si>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</si>
  <si>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</si>
  <si>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</si>
  <si>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</si>
  <si>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</si>
  <si>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</si>
  <si>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</si>
  <si>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</si>
  <si>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</si>
  <si>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</si>
  <si>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</si>
  <si>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</si>
  <si>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</si>
  <si>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</si>
  <si>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</si>
  <si>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</si>
  <si>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</si>
  <si>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</si>
  <si>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</si>
  <si>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</si>
  <si>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</si>
  <si>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</si>
  <si>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</si>
  <si>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</si>
  <si>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</si>
  <si>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</si>
  <si>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</si>
  <si>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</si>
  <si>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</si>
  <si>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</si>
  <si>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</si>
  <si>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</si>
  <si>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</si>
  <si>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</si>
  <si>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</si>
  <si>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</si>
  <si>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</si>
  <si>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</si>
  <si>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</si>
  <si>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</si>
  <si>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</si>
  <si>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</si>
  <si>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</si>
  <si>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</si>
  <si>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</si>
  <si>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</si>
  <si>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</si>
  <si>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</si>
  <si>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</si>
  <si>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</si>
  <si>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</si>
  <si>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</si>
  <si>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</si>
  <si>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</si>
  <si>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</si>
  <si>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</si>
  <si>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</si>
  <si>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</si>
  <si>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</si>
  <si>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</si>
  <si>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</si>
  <si>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</si>
  <si>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</si>
  <si>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</si>
  <si>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</si>
  <si>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</si>
  <si>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</si>
  <si>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</si>
  <si>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</si>
  <si>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</si>
  <si>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</si>
  <si>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</si>
  <si>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</si>
  <si>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</si>
  <si>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</si>
  <si>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</si>
  <si>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</si>
  <si>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</si>
  <si>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</si>
  <si>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</si>
  <si>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</si>
  <si>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</si>
  <si>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</si>
  <si>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</si>
  <si>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</si>
  <si>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</si>
  <si>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</si>
  <si>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</si>
  <si>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</si>
  <si>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</si>
  <si>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</si>
  <si>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</si>
  <si>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</si>
  <si>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</si>
  <si>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</si>
  <si>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</si>
  <si>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</si>
  <si>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</si>
  <si>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</si>
  <si>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</si>
  <si>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</si>
  <si>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</si>
  <si>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</si>
  <si>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</si>
  <si>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</si>
  <si>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</si>
  <si>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</si>
  <si>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</si>
  <si>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</si>
  <si>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</si>
  <si>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</si>
  <si>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</si>
  <si>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</si>
  <si>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</si>
  <si>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</si>
  <si>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</si>
  <si>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</si>
  <si>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</si>
  <si>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</si>
  <si>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</si>
  <si>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</si>
  <si>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</si>
  <si>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</si>
  <si>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</si>
  <si>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</si>
  <si>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</si>
  <si>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</si>
  <si>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</si>
  <si>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</si>
  <si>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</si>
  <si>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</si>
  <si>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</si>
  <si>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</si>
  <si>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</si>
  <si>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</si>
  <si>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</si>
  <si>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</si>
  <si>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</si>
  <si>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</si>
  <si>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</si>
  <si>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</si>
  <si>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</si>
  <si>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</si>
  <si>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</si>
  <si>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</si>
  <si>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</si>
  <si>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</si>
  <si>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</si>
  <si>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</si>
  <si>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</si>
  <si>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</si>
  <si>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</si>
  <si>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</si>
  <si>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</si>
  <si>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</si>
  <si>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</si>
  <si>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</si>
  <si>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</si>
  <si>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</si>
  <si>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</si>
  <si>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</si>
  <si>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</si>
  <si>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</si>
  <si>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</si>
  <si>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</si>
  <si>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</si>
  <si>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</si>
  <si>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</si>
  <si>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</si>
  <si>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</si>
  <si>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</si>
  <si>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</si>
  <si>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</si>
  <si>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</si>
  <si>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</si>
  <si>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</si>
  <si>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</si>
  <si>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</si>
  <si>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</si>
  <si>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</si>
  <si>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</si>
  <si>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</si>
  <si>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</si>
  <si>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</si>
  <si>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</si>
  <si>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</si>
  <si>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</si>
  <si>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</si>
  <si>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</si>
  <si>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</si>
  <si>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</si>
  <si>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</si>
  <si>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</si>
  <si>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</si>
  <si>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</si>
  <si>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</si>
  <si>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</si>
  <si>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</si>
  <si>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</si>
  <si>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</si>
  <si>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</si>
  <si>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</si>
  <si>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</si>
  <si>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</si>
  <si>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</si>
  <si>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</si>
  <si>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</si>
  <si>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</si>
  <si>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</si>
  <si>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</si>
  <si>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</si>
  <si>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</si>
  <si>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</si>
  <si>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</si>
  <si>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</si>
  <si>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</si>
  <si>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</si>
  <si>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</si>
  <si>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</si>
  <si>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</si>
  <si>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</si>
  <si>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</si>
  <si>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</si>
  <si>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</si>
  <si>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</si>
  <si>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</si>
  <si>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</si>
  <si>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</si>
  <si>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</si>
  <si>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</si>
  <si>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</si>
  <si>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</si>
  <si>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</si>
  <si>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</si>
  <si>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</si>
  <si>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</si>
  <si>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</si>
  <si>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</si>
  <si>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</si>
  <si>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</si>
  <si>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</si>
  <si>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</si>
  <si>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</si>
  <si>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</si>
  <si>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</si>
  <si>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</si>
  <si>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</si>
  <si>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</si>
  <si>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</si>
  <si>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</si>
  <si>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</si>
  <si>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</si>
  <si>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</si>
  <si>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</si>
  <si>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</si>
  <si>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</si>
  <si>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</si>
  <si>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</si>
  <si>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</si>
  <si>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</si>
  <si>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</si>
  <si>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</si>
  <si>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</si>
  <si>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</si>
  <si>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</si>
  <si>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</si>
  <si>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</si>
  <si>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</si>
  <si>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</si>
  <si>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</si>
  <si>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</si>
  <si>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</si>
  <si>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</si>
  <si>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</si>
  <si>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</si>
  <si>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</si>
  <si>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</si>
  <si>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</si>
  <si>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</si>
  <si>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</si>
  <si>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</si>
  <si>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</si>
  <si>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</si>
  <si>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</si>
  <si>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</si>
  <si>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</si>
  <si>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</si>
  <si>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</si>
  <si>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</si>
  <si>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</si>
  <si>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</si>
  <si>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</si>
  <si>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</si>
  <si>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</si>
  <si>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</si>
  <si>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</si>
  <si>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</si>
  <si>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</si>
  <si>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</si>
  <si>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</si>
  <si>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</si>
  <si>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</si>
  <si>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</si>
  <si>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</si>
  <si>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</si>
  <si>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</si>
  <si>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</si>
  <si>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</si>
  <si>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</si>
  <si>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</si>
  <si>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</si>
  <si>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</si>
  <si>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</si>
  <si>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</si>
  <si>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</si>
  <si>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</si>
  <si>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</si>
  <si>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</si>
  <si>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</si>
  <si>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</si>
  <si>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</si>
  <si>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</si>
  <si>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</si>
  <si>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</si>
  <si>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</si>
  <si>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</si>
  <si>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</si>
  <si>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</si>
  <si>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</si>
  <si>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</si>
  <si>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</si>
  <si>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</si>
  <si>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</si>
  <si>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</si>
  <si>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</si>
  <si>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</si>
  <si>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</si>
  <si>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</si>
  <si>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</si>
  <si>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</si>
  <si>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</si>
  <si>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</si>
  <si>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</si>
  <si>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</si>
  <si>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</si>
  <si>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</si>
  <si>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</si>
  <si>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</si>
  <si>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</si>
  <si>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</si>
  <si>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</si>
  <si>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</si>
  <si>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</si>
  <si>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</si>
  <si>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</si>
  <si>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</si>
  <si>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</si>
  <si>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</si>
  <si>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</si>
  <si>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</si>
  <si>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</si>
  <si>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</si>
  <si>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</si>
  <si>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</si>
  <si>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</si>
  <si>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</si>
  <si>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</si>
  <si>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</si>
  <si>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</si>
  <si>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</si>
  <si>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</si>
  <si>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</si>
  <si>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</si>
  <si>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</si>
  <si>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</si>
  <si>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</si>
  <si>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</si>
  <si>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</si>
  <si>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</si>
  <si>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</si>
  <si>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</si>
  <si>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</si>
  <si>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</si>
  <si>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</si>
  <si>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</si>
  <si>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</si>
  <si>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</si>
  <si>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</si>
  <si>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</si>
  <si>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</si>
  <si>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</si>
  <si>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</si>
  <si>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</si>
  <si>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</si>
  <si>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</si>
  <si>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</si>
  <si>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</si>
  <si>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</si>
  <si>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</si>
  <si>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</si>
  <si>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</si>
  <si>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</si>
  <si>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</si>
  <si>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</si>
  <si>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</si>
  <si>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</si>
  <si>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</si>
  <si>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</si>
  <si>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</si>
  <si>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</si>
  <si>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</si>
  <si>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</si>
  <si>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</si>
  <si>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</si>
  <si>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</si>
  <si>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</si>
  <si>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</si>
  <si>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</si>
  <si>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</si>
  <si>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</si>
  <si>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</si>
  <si>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</si>
  <si>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</si>
  <si>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</si>
  <si>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</si>
  <si>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</si>
  <si>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</si>
  <si>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</si>
  <si>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</si>
  <si>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</si>
  <si>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</si>
  <si>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</si>
  <si>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</si>
  <si>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</si>
  <si>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</si>
  <si>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</si>
  <si>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</si>
  <si>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</si>
  <si>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</si>
  <si>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</si>
  <si>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</si>
  <si>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</si>
  <si>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</si>
  <si>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</si>
  <si>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</si>
  <si>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</si>
  <si>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</si>
  <si>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</si>
  <si>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</si>
  <si>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</si>
  <si>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</si>
  <si>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</si>
  <si>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</si>
  <si>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</si>
  <si>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</si>
  <si>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</si>
  <si>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</si>
  <si>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</si>
  <si>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</si>
  <si>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</si>
  <si>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</si>
  <si>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</si>
  <si>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</si>
  <si>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</si>
  <si>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</si>
  <si>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</si>
  <si>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</si>
  <si>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</si>
  <si>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</si>
  <si>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</si>
  <si>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</si>
  <si>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</si>
  <si>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</si>
  <si>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</si>
  <si>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</si>
  <si>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</si>
  <si>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</si>
  <si>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</si>
  <si>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</si>
  <si>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</si>
  <si>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</si>
  <si>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</si>
  <si>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</si>
  <si>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</si>
  <si>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</si>
  <si>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</si>
  <si>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</si>
  <si>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</si>
  <si>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</si>
  <si>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</si>
  <si>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</si>
  <si>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</si>
  <si>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</si>
  <si>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</si>
  <si>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</si>
  <si>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</si>
  <si>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</si>
  <si>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</si>
  <si>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</si>
  <si>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</si>
  <si>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</si>
  <si>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</si>
  <si>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</si>
  <si>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</si>
  <si>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</si>
  <si>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</si>
  <si>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</si>
  <si>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</si>
  <si>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</si>
  <si>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</si>
  <si>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</si>
  <si>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</si>
  <si>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</si>
  <si>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</si>
  <si>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</si>
  <si>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</si>
  <si>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</si>
  <si>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</si>
  <si>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</si>
  <si>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</si>
  <si>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</si>
  <si>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</si>
  <si>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</si>
  <si>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</si>
  <si>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</si>
  <si>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</si>
  <si>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</si>
  <si>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</si>
  <si>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</si>
  <si>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</si>
  <si>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</si>
  <si>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</si>
  <si>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</si>
  <si>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</si>
  <si>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</si>
  <si>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</si>
  <si>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</si>
  <si>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</si>
  <si>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</si>
  <si>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</si>
  <si>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</si>
  <si>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</si>
  <si>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</si>
  <si>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</si>
  <si>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</si>
  <si>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</si>
  <si>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</si>
  <si>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</si>
  <si>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</si>
  <si>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</si>
  <si>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</si>
  <si>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</si>
  <si>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</si>
  <si>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</si>
  <si>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</si>
  <si>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</si>
  <si>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</si>
  <si>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</si>
  <si>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</si>
  <si>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</si>
  <si>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</si>
  <si>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</si>
  <si>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</si>
  <si>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</si>
  <si>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</si>
  <si>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</si>
  <si>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</si>
  <si>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</si>
  <si>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</si>
  <si>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</si>
  <si>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</si>
  <si>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</si>
  <si>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</si>
  <si>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</si>
  <si>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</si>
  <si>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</si>
  <si>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</si>
  <si>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</si>
  <si>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</si>
  <si>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</si>
  <si>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</si>
  <si>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</si>
  <si>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</si>
  <si>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</si>
  <si>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</si>
  <si>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</si>
  <si>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</si>
  <si>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</si>
  <si>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</si>
  <si>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</si>
  <si>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</si>
  <si>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</si>
  <si>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</si>
  <si>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</si>
  <si>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</si>
  <si>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</si>
  <si>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</si>
  <si>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</si>
  <si>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</si>
  <si>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</si>
  <si>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</si>
  <si>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</si>
  <si>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</si>
  <si>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</si>
  <si>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</si>
  <si>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</si>
  <si>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</si>
  <si>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</si>
  <si>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</si>
  <si>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</si>
  <si>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</si>
  <si>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</si>
  <si>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</si>
  <si>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</si>
  <si>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</si>
  <si>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</si>
  <si>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</si>
  <si>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</si>
  <si>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</si>
  <si>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</si>
  <si>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</si>
  <si>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</si>
  <si>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</si>
  <si>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</si>
  <si>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</si>
  <si>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</si>
  <si>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</si>
  <si>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</si>
  <si>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</si>
  <si>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</si>
  <si>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</si>
  <si>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</si>
  <si>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</si>
  <si>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</si>
  <si>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</si>
  <si>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</si>
  <si>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</si>
  <si>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</si>
  <si>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</si>
  <si>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</si>
  <si>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</si>
  <si>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</si>
  <si>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</si>
  <si>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</si>
  <si>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</si>
  <si>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</si>
  <si>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</si>
  <si>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</si>
  <si>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</si>
  <si>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</si>
  <si>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</si>
  <si>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</si>
  <si>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</si>
  <si>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</si>
  <si>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</si>
  <si>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</si>
  <si>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</si>
  <si>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</si>
  <si>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</si>
  <si>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</si>
  <si>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</si>
  <si>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</si>
  <si>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</si>
  <si>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</si>
  <si>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</si>
  <si>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</si>
  <si>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</si>
  <si>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</si>
  <si>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</si>
  <si>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</si>
  <si>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</si>
  <si>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</si>
  <si>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</si>
  <si>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</si>
  <si>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</si>
  <si>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</si>
  <si>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</si>
  <si>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</si>
  <si>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</si>
  <si>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</si>
  <si>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</si>
  <si>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</si>
  <si>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</si>
  <si>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</si>
  <si>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</si>
  <si>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</si>
  <si>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</si>
  <si>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</si>
  <si>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</si>
  <si>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</si>
  <si>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</si>
  <si>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</si>
  <si>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</si>
  <si>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</si>
  <si>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</si>
  <si>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</si>
  <si>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</si>
  <si>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</si>
  <si>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</si>
  <si>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</si>
  <si>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</si>
  <si>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</si>
  <si>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</si>
  <si>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</si>
  <si>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</si>
  <si>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</si>
  <si>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</si>
  <si>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</si>
  <si>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</si>
  <si>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</si>
  <si>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</si>
  <si>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</si>
  <si>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</si>
  <si>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</si>
  <si>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</si>
  <si>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</si>
  <si>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</si>
  <si>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</si>
  <si>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</si>
  <si>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</si>
  <si>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</si>
  <si>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</si>
  <si>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</si>
  <si>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</si>
  <si>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</si>
  <si>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</si>
  <si>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</si>
  <si>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</si>
  <si>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</si>
  <si>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</si>
  <si>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</si>
  <si>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</si>
  <si>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</si>
  <si>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</si>
  <si>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</si>
  <si>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</si>
  <si>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</si>
  <si>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</si>
  <si>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</si>
  <si>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</si>
  <si>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</si>
  <si>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</si>
  <si>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</si>
  <si>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</si>
  <si>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</si>
  <si>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</si>
  <si>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</si>
  <si>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</si>
  <si>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</si>
  <si>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</si>
  <si>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</si>
  <si>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</si>
  <si>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</si>
  <si>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</si>
  <si>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</si>
  <si>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</si>
  <si>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</si>
  <si>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</si>
  <si>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</si>
  <si>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</si>
  <si>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</si>
  <si>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</si>
  <si>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</si>
  <si>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</si>
  <si>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</si>
  <si>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</si>
  <si>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</si>
  <si>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</si>
  <si>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</si>
  <si>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</si>
  <si>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</si>
  <si>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</si>
  <si>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</si>
  <si>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</si>
  <si>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</si>
  <si>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</si>
  <si>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</si>
  <si>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</si>
  <si>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</si>
  <si>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</si>
  <si>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</si>
  <si>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</si>
  <si>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</si>
  <si>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</si>
  <si>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</si>
  <si>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</si>
  <si>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</si>
  <si>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</si>
  <si>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</si>
  <si>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</si>
  <si>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</si>
  <si>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</si>
  <si>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</si>
  <si>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</si>
  <si>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</si>
  <si>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</si>
  <si>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</si>
  <si>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</si>
  <si>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</si>
  <si>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</si>
  <si>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</si>
  <si>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</si>
  <si>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</si>
  <si>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</si>
  <si>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</si>
  <si>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</si>
  <si>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</si>
  <si>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</si>
  <si>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</si>
  <si>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</si>
  <si>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</si>
  <si>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</si>
  <si>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</si>
  <si>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</si>
  <si>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</si>
  <si>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</si>
  <si>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</si>
  <si>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</si>
  <si>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</si>
  <si>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</si>
  <si>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</si>
  <si>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</si>
  <si>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</si>
  <si>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</si>
  <si>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</si>
  <si>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</si>
  <si>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</si>
  <si>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</si>
  <si>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</si>
  <si>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</si>
  <si>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</si>
  <si>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</si>
  <si>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</si>
  <si>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</si>
  <si>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</si>
  <si>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</si>
  <si>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</si>
  <si>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</si>
  <si>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</si>
  <si>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</si>
  <si>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</si>
  <si>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</si>
  <si>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</si>
  <si>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</si>
  <si>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</si>
  <si>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</si>
  <si>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</si>
  <si>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</si>
  <si>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</si>
  <si>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</si>
  <si>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</si>
  <si>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</si>
  <si>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</si>
  <si>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</si>
  <si>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</si>
  <si>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</si>
  <si>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</si>
  <si>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</si>
  <si>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</si>
  <si>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</si>
  <si>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</si>
  <si>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</si>
  <si>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</si>
  <si>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</si>
  <si>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</si>
  <si>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</si>
  <si>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</si>
  <si>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</si>
  <si>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</si>
  <si>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</si>
  <si>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</si>
  <si>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</si>
  <si>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</si>
  <si>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</si>
  <si>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</si>
  <si>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</si>
  <si>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</si>
  <si>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</si>
  <si>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</si>
  <si>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</si>
  <si>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</si>
  <si>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</si>
  <si>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</si>
  <si>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</si>
  <si>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</si>
  <si>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</si>
  <si>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</si>
  <si>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</si>
  <si>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</si>
  <si>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</si>
  <si>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</si>
  <si>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</si>
  <si>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</si>
  <si>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</si>
  <si>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</si>
  <si>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</si>
  <si>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</si>
  <si>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</si>
  <si>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</si>
  <si>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</si>
  <si>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</si>
  <si>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</si>
  <si>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</si>
  <si>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</si>
  <si>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</si>
  <si>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</si>
  <si>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</si>
  <si>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</si>
  <si>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</si>
  <si>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</si>
  <si>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</si>
  <si>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</si>
  <si>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</si>
  <si>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</si>
  <si>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</si>
  <si>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</si>
  <si>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</si>
  <si>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</si>
  <si>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</si>
  <si>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</si>
  <si>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</si>
  <si>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</si>
  <si>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</si>
  <si>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</si>
  <si>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</si>
  <si>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</si>
  <si>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</si>
  <si>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</si>
  <si>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</si>
  <si>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</si>
  <si>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</si>
  <si>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</si>
  <si>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</si>
  <si>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</si>
  <si>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</si>
  <si>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</si>
  <si>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</si>
  <si>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</si>
  <si>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</si>
  <si>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</si>
  <si>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</si>
  <si>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</si>
  <si>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</si>
  <si>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</si>
  <si>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</si>
  <si>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</si>
  <si>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</si>
  <si>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</si>
  <si>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</si>
  <si>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</si>
  <si>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</si>
  <si>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</si>
  <si>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</si>
  <si>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</si>
  <si>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</si>
  <si>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</si>
  <si>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</si>
  <si>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</si>
  <si>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</si>
  <si>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</si>
  <si>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</si>
  <si>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</si>
  <si>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</si>
  <si>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</si>
  <si>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</si>
  <si>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</si>
  <si>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</si>
  <si>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</si>
  <si>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</si>
  <si>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</si>
  <si>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</si>
  <si>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</si>
  <si>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</si>
  <si>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</si>
  <si>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</si>
  <si>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</si>
  <si>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</si>
  <si>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</si>
  <si>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</si>
  <si>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</si>
  <si>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</si>
  <si>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</si>
  <si>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</si>
  <si>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</si>
  <si>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</si>
  <si>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</si>
  <si>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</si>
  <si>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</si>
  <si>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</si>
  <si>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</si>
  <si>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</si>
  <si>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</si>
  <si>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</si>
  <si>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</si>
  <si>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</si>
  <si>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</si>
  <si>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</si>
  <si>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</si>
  <si>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</si>
  <si>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</si>
  <si>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</si>
  <si>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</si>
  <si>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</si>
  <si>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</si>
  <si>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</si>
  <si>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</si>
  <si>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</si>
  <si>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</si>
  <si>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</si>
  <si>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</si>
  <si>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</si>
  <si>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</si>
  <si>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</si>
  <si>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</si>
  <si>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</si>
  <si>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</si>
  <si>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</si>
  <si>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</si>
  <si>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</si>
  <si>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</si>
  <si>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</si>
  <si>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</si>
  <si>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</si>
  <si>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</si>
  <si>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</si>
  <si>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</si>
  <si>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</si>
  <si>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</si>
  <si>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</si>
  <si>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</si>
  <si>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</si>
  <si>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</si>
  <si>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</si>
  <si>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</si>
  <si>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</si>
  <si>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</si>
  <si>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</si>
  <si>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</si>
  <si>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</si>
  <si>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</si>
  <si>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</si>
  <si>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</si>
  <si>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</si>
  <si>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</si>
  <si>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</si>
  <si>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</si>
  <si>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</si>
  <si>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</si>
  <si>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</si>
  <si>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</si>
  <si>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</si>
  <si>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</si>
  <si>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</si>
  <si>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</si>
  <si>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</si>
  <si>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</si>
  <si>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</si>
  <si>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</si>
  <si>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</si>
  <si>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</si>
  <si>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</si>
  <si>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</si>
  <si>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</si>
  <si>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</si>
  <si>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</si>
  <si>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</si>
  <si>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</si>
  <si>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</si>
  <si>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</si>
  <si>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</si>
  <si>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</si>
  <si>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</si>
  <si>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</si>
  <si>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</si>
  <si>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</si>
  <si>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</si>
  <si>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</si>
  <si>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</si>
  <si>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</si>
  <si>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</si>
  <si>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</si>
  <si>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</si>
  <si>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</si>
  <si>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</si>
  <si>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</si>
  <si>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</si>
  <si>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</si>
  <si>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</si>
  <si>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</si>
  <si>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</si>
  <si>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</si>
  <si>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</si>
  <si>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</si>
  <si>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</si>
  <si>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</si>
  <si>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</si>
  <si>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</si>
  <si>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</si>
  <si>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</si>
  <si>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</si>
  <si>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</si>
  <si>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</si>
  <si>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</si>
  <si>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</si>
  <si>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</si>
  <si>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</si>
  <si>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</si>
  <si>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</si>
  <si>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</si>
  <si>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</si>
  <si>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</si>
  <si>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</si>
  <si>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</si>
  <si>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</si>
  <si>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</si>
  <si>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</si>
  <si>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</si>
  <si>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</si>
  <si>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</si>
  <si>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</si>
  <si>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</si>
  <si>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</si>
  <si>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</si>
  <si>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</si>
  <si>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</si>
  <si>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</si>
  <si>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</si>
  <si>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</si>
  <si>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</si>
  <si>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</si>
  <si>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</si>
  <si>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</si>
  <si>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</si>
  <si>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</si>
  <si>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</si>
  <si>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</si>
  <si>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</si>
  <si>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</si>
  <si>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</si>
  <si>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</si>
  <si>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</si>
  <si>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</si>
  <si>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</si>
  <si>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</si>
  <si>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</si>
  <si>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</si>
  <si>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</si>
  <si>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</si>
  <si>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</si>
  <si>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</si>
  <si>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</si>
  <si>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</si>
  <si>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</si>
  <si>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</si>
  <si>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</si>
  <si>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</si>
  <si>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</si>
  <si>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</si>
  <si>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</si>
  <si>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</si>
  <si>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</si>
  <si>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</si>
  <si>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</si>
  <si>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</si>
  <si>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</si>
  <si>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</si>
  <si>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</si>
  <si>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</si>
  <si>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</si>
  <si>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</si>
  <si>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</si>
  <si>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</si>
  <si>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</si>
  <si>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</si>
  <si>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</si>
  <si>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</si>
  <si>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</si>
  <si>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</si>
  <si>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</si>
  <si>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</si>
  <si>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</si>
  <si>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</si>
  <si>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</si>
  <si>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</si>
  <si>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</si>
  <si>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</si>
  <si>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</si>
  <si>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</si>
  <si>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</si>
  <si>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</si>
  <si>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</si>
  <si>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</si>
  <si>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</si>
  <si>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</si>
  <si>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</si>
  <si>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</si>
  <si>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</si>
  <si>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</si>
  <si>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</si>
  <si>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</si>
  <si>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</si>
  <si>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</si>
  <si>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</si>
  <si>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</si>
  <si>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</si>
  <si>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</si>
  <si>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</si>
  <si>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</si>
  <si>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</si>
  <si>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</si>
  <si>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</si>
  <si>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</si>
  <si>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</si>
  <si>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</si>
  <si>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</si>
  <si>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</si>
  <si>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</si>
  <si>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</si>
  <si>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</si>
  <si>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</si>
  <si>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</si>
  <si>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</si>
  <si>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</si>
  <si>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</si>
  <si>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</si>
  <si>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</si>
  <si>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</si>
  <si>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</si>
  <si>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</si>
  <si>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</si>
  <si>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</si>
  <si>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</si>
  <si>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</si>
  <si>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</si>
  <si>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</si>
  <si>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</si>
  <si>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</si>
  <si>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</si>
  <si>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</si>
  <si>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</si>
  <si>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</si>
  <si>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</si>
  <si>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</si>
  <si>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</si>
  <si>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</si>
  <si>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</si>
  <si>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</si>
  <si>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</si>
  <si>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</si>
  <si>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</si>
  <si>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</si>
  <si>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</si>
  <si>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</si>
  <si>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</si>
  <si>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</si>
  <si>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</si>
  <si>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</si>
  <si>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</si>
  <si>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</si>
  <si>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</si>
  <si>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</si>
  <si>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</si>
  <si>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</si>
  <si>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</si>
  <si>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</si>
  <si>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</si>
  <si>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</si>
  <si>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</si>
  <si>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</si>
  <si>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</si>
  <si>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</si>
  <si>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</si>
  <si>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</si>
  <si>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</si>
  <si>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</si>
  <si>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</si>
  <si>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</si>
  <si>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</si>
  <si>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</si>
  <si>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</si>
  <si>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</si>
  <si>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</si>
  <si>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</si>
  <si>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</si>
  <si>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</si>
  <si>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</si>
  <si>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</si>
  <si>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</si>
  <si>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</si>
  <si>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</si>
  <si>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</si>
  <si>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</si>
  <si>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</si>
  <si>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</si>
  <si>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</si>
  <si>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</si>
  <si>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</si>
  <si>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</si>
  <si>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</si>
  <si>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</si>
  <si>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</si>
  <si>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</si>
  <si>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</si>
  <si>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</si>
  <si>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</si>
  <si>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</si>
  <si>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</si>
  <si>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</si>
  <si>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</si>
  <si>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</si>
  <si>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</si>
  <si>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</si>
  <si>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</si>
  <si>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</si>
  <si>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</si>
  <si>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</si>
  <si>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</si>
  <si>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</si>
  <si>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</si>
  <si>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</si>
  <si>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</si>
  <si>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</si>
  <si>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</si>
  <si>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</si>
  <si>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</si>
  <si>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</si>
  <si>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</si>
  <si>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</si>
  <si>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</si>
  <si>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</si>
  <si>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</si>
  <si>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</si>
  <si>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</si>
  <si>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</si>
  <si>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</si>
  <si>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</si>
  <si>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</si>
  <si>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</si>
  <si>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</si>
  <si>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</si>
  <si>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</si>
  <si>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</si>
  <si>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</si>
  <si>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</si>
  <si>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</si>
  <si>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</si>
  <si>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</si>
  <si>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</si>
  <si>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</si>
  <si>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</si>
  <si>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</si>
  <si>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</si>
  <si>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</si>
  <si>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</si>
  <si>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</si>
  <si>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</si>
  <si>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</si>
  <si>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</si>
  <si>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</si>
  <si>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</si>
  <si>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</si>
  <si>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</si>
  <si>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</si>
  <si>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</si>
  <si>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</si>
  <si>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</si>
  <si>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</si>
  <si>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</si>
  <si>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</si>
  <si>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</si>
  <si>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</si>
  <si>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</si>
  <si>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</si>
  <si>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</si>
  <si>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</si>
  <si>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</si>
  <si>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</si>
  <si>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</si>
  <si>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</si>
  <si>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</si>
  <si>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</si>
  <si>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</si>
  <si>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</si>
  <si>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</si>
  <si>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</si>
  <si>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</si>
  <si>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</si>
  <si>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</si>
  <si>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</si>
  <si>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</si>
  <si>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</si>
  <si>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</si>
  <si>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</si>
  <si>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</si>
  <si>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</si>
  <si>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</si>
  <si>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</si>
  <si>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</si>
  <si>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</si>
  <si>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</si>
  <si>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</si>
  <si>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</si>
  <si>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</si>
  <si>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</si>
  <si>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</si>
  <si>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</si>
  <si>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</si>
  <si>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</si>
  <si>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</si>
  <si>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</si>
  <si>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</si>
  <si>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</si>
  <si>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</si>
  <si>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</si>
  <si>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</si>
  <si>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</si>
  <si>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</si>
  <si>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</si>
  <si>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</si>
  <si>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</si>
  <si>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</si>
  <si>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</si>
  <si>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</si>
  <si>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</si>
  <si>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</si>
  <si>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</si>
  <si>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</si>
  <si>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</si>
  <si>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</si>
  <si>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</si>
  <si>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</si>
  <si>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</si>
  <si>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</si>
  <si>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</si>
  <si>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</si>
  <si>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</si>
  <si>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</si>
  <si>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</si>
  <si>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</si>
  <si>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</si>
  <si>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</si>
  <si>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</si>
  <si>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</si>
  <si>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</si>
  <si>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</si>
  <si>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</si>
  <si>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</si>
  <si>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</si>
  <si>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</si>
  <si>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</si>
  <si>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</si>
  <si>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</si>
  <si>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</si>
  <si>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</si>
  <si>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</si>
  <si>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</si>
  <si>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</si>
  <si>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</si>
  <si>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</si>
  <si>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</si>
  <si>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</si>
  <si>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</si>
  <si>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</si>
  <si>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</si>
  <si>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</si>
  <si>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</si>
  <si>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</si>
  <si>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</si>
  <si>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</si>
  <si>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</si>
  <si>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</si>
  <si>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</si>
  <si>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</si>
  <si>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</si>
  <si>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</si>
  <si>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</si>
  <si>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</si>
  <si>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</si>
  <si>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</si>
  <si>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</si>
  <si>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</si>
  <si>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</si>
  <si>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</si>
  <si>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</si>
  <si>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</si>
  <si>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</si>
  <si>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</si>
  <si>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</si>
  <si>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</si>
  <si>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</si>
  <si>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</si>
  <si>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</si>
  <si>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</si>
  <si>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</si>
  <si>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</si>
  <si>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</si>
  <si>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</si>
  <si>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</si>
  <si>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</si>
  <si>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</si>
  <si>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</si>
  <si>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</si>
  <si>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</si>
  <si>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</si>
  <si>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</si>
  <si>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</si>
  <si>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</si>
  <si>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</si>
  <si>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</si>
  <si>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</si>
  <si>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</si>
  <si>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</si>
  <si>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</si>
  <si>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</si>
  <si>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</si>
  <si>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</si>
  <si>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</si>
  <si>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</si>
  <si>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</si>
  <si>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</si>
  <si>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</si>
  <si>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</si>
  <si>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</si>
  <si>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</si>
  <si>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</si>
  <si>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</si>
  <si>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</si>
  <si>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</si>
  <si>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</si>
  <si>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</si>
  <si>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</si>
  <si>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</si>
  <si>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</si>
  <si>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</si>
  <si>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</si>
  <si>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</si>
  <si>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</si>
  <si>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</si>
  <si>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</si>
  <si>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</si>
  <si>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</si>
  <si>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</si>
  <si>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</si>
  <si>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</si>
  <si>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</si>
  <si>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</si>
  <si>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</si>
  <si>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</si>
  <si>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</si>
  <si>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</si>
  <si>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</si>
  <si>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</si>
  <si>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</si>
  <si>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</si>
  <si>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</si>
  <si>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</si>
  <si>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</si>
  <si>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</si>
  <si>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</si>
  <si>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</si>
  <si>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</si>
  <si>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</si>
  <si>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</si>
  <si>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</si>
  <si>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</si>
  <si>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</si>
  <si>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</si>
  <si>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</si>
  <si>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</si>
  <si>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</si>
  <si>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</si>
  <si>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</si>
  <si>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</si>
  <si>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</si>
  <si>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</si>
  <si>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</si>
  <si>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</si>
  <si>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</si>
  <si>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</si>
  <si>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</si>
  <si>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</si>
  <si>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</si>
  <si>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</si>
  <si>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</si>
  <si>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</si>
  <si>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</si>
  <si>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</si>
  <si>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</si>
  <si>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</si>
  <si>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</si>
  <si>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</si>
  <si>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</si>
  <si>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</si>
  <si>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</si>
  <si>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</si>
  <si>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</si>
  <si>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</si>
  <si>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</si>
  <si>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</si>
  <si>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</si>
  <si>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</si>
  <si>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</si>
  <si>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</si>
  <si>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</si>
  <si>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</si>
  <si>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</si>
  <si>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</si>
  <si>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</si>
  <si>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</si>
  <si>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</si>
  <si>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</si>
  <si>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</si>
  <si>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</si>
  <si>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</si>
  <si>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</si>
  <si>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</si>
  <si>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</si>
  <si>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</si>
  <si>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</si>
  <si>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</si>
  <si>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</si>
  <si>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</si>
  <si>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</si>
  <si>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</si>
  <si>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</si>
  <si>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</si>
  <si>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</si>
  <si>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</si>
  <si>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</si>
  <si>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</si>
  <si>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</si>
  <si>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</si>
  <si>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</si>
  <si>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</si>
  <si>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</si>
  <si>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</si>
  <si>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</si>
  <si>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</si>
  <si>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</si>
  <si>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</si>
  <si>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</si>
  <si>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</si>
  <si>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</si>
  <si>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</si>
  <si>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</si>
  <si>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</si>
  <si>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</si>
  <si>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</si>
  <si>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</si>
  <si>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</si>
  <si>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</si>
  <si>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</si>
  <si>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</si>
  <si>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</si>
  <si>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</si>
  <si>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</si>
  <si>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</si>
  <si>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</si>
  <si>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</si>
  <si>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</si>
  <si>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</si>
  <si>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</si>
  <si>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</si>
  <si>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</si>
  <si>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</si>
  <si>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</si>
  <si>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</si>
  <si>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</si>
  <si>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</si>
  <si>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</si>
  <si>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</si>
  <si>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</si>
  <si>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</si>
  <si>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</si>
  <si>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</si>
  <si>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</si>
  <si>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</si>
  <si>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</si>
  <si>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</si>
  <si>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</si>
  <si>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</si>
  <si>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</si>
  <si>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</si>
  <si>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</si>
  <si>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</si>
  <si>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</si>
  <si>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</si>
  <si>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</si>
  <si>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</si>
  <si>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</si>
  <si>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</si>
  <si>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</si>
  <si>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</si>
  <si>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</si>
  <si>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</si>
  <si>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</si>
  <si>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</si>
  <si>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</si>
  <si>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</si>
  <si>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</si>
  <si>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</si>
  <si>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</si>
  <si>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</si>
  <si>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</si>
  <si>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</si>
  <si>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</si>
  <si>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</si>
  <si>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</si>
  <si>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</si>
  <si>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</si>
  <si>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</si>
  <si>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</si>
  <si>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</si>
  <si>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</si>
  <si>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</si>
  <si>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</si>
  <si>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</si>
  <si>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</si>
  <si>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</si>
  <si>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</si>
  <si>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</si>
  <si>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</si>
  <si>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</si>
  <si>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</si>
  <si>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</si>
  <si>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</si>
  <si>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</si>
  <si>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</si>
  <si>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</si>
  <si>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</si>
  <si>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</si>
  <si>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</si>
  <si>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</si>
  <si>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</si>
  <si>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</si>
  <si>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</si>
  <si>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</si>
  <si>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</si>
  <si>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</si>
  <si>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</si>
  <si>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</si>
  <si>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</si>
  <si>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</si>
  <si>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</si>
  <si>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</si>
  <si>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</si>
  <si>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</si>
  <si>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</si>
  <si>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</si>
  <si>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</si>
  <si>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</si>
  <si>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</si>
  <si>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</si>
  <si>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</si>
  <si>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</si>
  <si>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</si>
  <si>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</si>
  <si>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</si>
  <si>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</si>
  <si>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</si>
  <si>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</si>
  <si>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</si>
  <si>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</si>
  <si>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</si>
  <si>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</si>
  <si>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</si>
  <si>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</si>
  <si>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</si>
  <si>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</si>
  <si>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</si>
  <si>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</si>
  <si>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</si>
  <si>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</si>
  <si>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</si>
  <si>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</si>
  <si>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</si>
  <si>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</si>
  <si>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</si>
  <si>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</si>
  <si>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</si>
  <si>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</si>
  <si>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</si>
  <si>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</si>
  <si>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</si>
  <si>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</si>
  <si>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</si>
  <si>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</si>
  <si>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</si>
  <si>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</si>
  <si>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</si>
  <si>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</si>
  <si>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</si>
  <si>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</si>
  <si>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</si>
  <si>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</si>
  <si>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</si>
  <si>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</si>
  <si>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</si>
  <si>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</si>
  <si>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</si>
  <si>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</si>
  <si>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</si>
  <si>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</si>
  <si>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</si>
  <si>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</si>
  <si>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</si>
  <si>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</si>
  <si>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</si>
  <si>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</si>
  <si>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</si>
  <si>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</si>
  <si>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</si>
  <si>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</si>
  <si>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</si>
  <si>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</si>
  <si>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</si>
  <si>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</si>
  <si>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</si>
  <si>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</si>
  <si>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</si>
  <si>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</si>
  <si>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</si>
  <si>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</si>
  <si>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</si>
  <si>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</si>
  <si>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</si>
  <si>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</si>
  <si>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</si>
  <si>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</si>
  <si>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</si>
  <si>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</si>
  <si>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</si>
  <si>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</si>
  <si>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</si>
  <si>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</si>
  <si>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</si>
  <si>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</si>
  <si>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</si>
  <si>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</si>
  <si>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</si>
  <si>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</si>
  <si>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</si>
  <si>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</si>
  <si>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</si>
  <si>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</si>
  <si>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</si>
  <si>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</si>
  <si>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</si>
  <si>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</si>
  <si>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</si>
  <si>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</si>
  <si>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</si>
  <si>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</si>
  <si>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</si>
  <si>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</si>
  <si>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</si>
  <si>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</si>
  <si>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</si>
  <si>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</si>
  <si>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</si>
  <si>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</si>
  <si>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</si>
  <si>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</si>
  <si>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</si>
  <si>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</si>
  <si>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</si>
  <si>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</si>
  <si>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</si>
  <si>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</si>
  <si>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</si>
  <si>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</si>
  <si>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</si>
  <si>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</si>
  <si>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</si>
  <si>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</si>
  <si>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</si>
  <si>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</si>
  <si>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</si>
  <si>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</si>
  <si>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</si>
  <si>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</si>
  <si>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</si>
  <si>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</si>
  <si>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</si>
  <si>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</si>
  <si>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</si>
  <si>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</si>
  <si>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</si>
  <si>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</si>
  <si>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</si>
  <si>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</si>
  <si>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</si>
  <si>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</si>
  <si>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</si>
  <si>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</si>
  <si>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</si>
  <si>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</si>
  <si>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</si>
  <si>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</si>
  <si>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</si>
  <si>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</si>
  <si>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</si>
  <si>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</si>
  <si>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</si>
  <si>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</si>
  <si>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</si>
  <si>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</si>
  <si>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</si>
  <si>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</si>
  <si>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</si>
  <si>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</si>
  <si>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</si>
  <si>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</si>
  <si>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</si>
  <si>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</si>
  <si>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</si>
  <si>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</si>
  <si>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</si>
  <si>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</si>
  <si>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</si>
  <si>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</si>
  <si>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</si>
  <si>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</si>
  <si>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</si>
  <si>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</si>
  <si>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</si>
  <si>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</si>
  <si>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</si>
  <si>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</si>
  <si>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</si>
  <si>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</si>
  <si>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</si>
  <si>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</si>
  <si>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</si>
  <si>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</si>
  <si>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</si>
  <si>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</si>
  <si>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</si>
  <si>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</si>
  <si>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</si>
  <si>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</si>
  <si>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</si>
  <si>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</si>
  <si>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</si>
  <si>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</si>
  <si>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</si>
  <si>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</si>
  <si>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</si>
  <si>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</si>
  <si>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</si>
  <si>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</si>
  <si>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</si>
  <si>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</si>
  <si>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</si>
  <si>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</si>
  <si>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</si>
  <si>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</si>
  <si>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</si>
  <si>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</si>
  <si>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</si>
  <si>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</si>
  <si>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</si>
  <si>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</si>
  <si>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</si>
  <si>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</si>
  <si>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</si>
  <si>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</si>
  <si>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</si>
  <si>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</si>
  <si>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</si>
  <si>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</si>
  <si>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</si>
  <si>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</si>
  <si>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</si>
  <si>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</si>
  <si>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</si>
  <si>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</si>
  <si>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</si>
  <si>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</si>
  <si>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</si>
  <si>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</si>
  <si>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</si>
  <si>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</si>
  <si>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</si>
  <si>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</si>
  <si>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</si>
  <si>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</si>
  <si>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</si>
  <si>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</si>
  <si>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</si>
  <si>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</si>
  <si>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</si>
  <si>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</si>
  <si>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</si>
  <si>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</si>
  <si>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</si>
  <si>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</si>
  <si>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</si>
  <si>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</si>
  <si>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</si>
  <si>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</si>
  <si>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</si>
  <si>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</si>
  <si>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</si>
  <si>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</si>
  <si>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</si>
  <si>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</si>
  <si>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</si>
  <si>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</si>
  <si>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</si>
  <si>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</si>
  <si>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</si>
  <si>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</si>
  <si>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</si>
  <si>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</si>
  <si>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</si>
  <si>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</si>
  <si>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</si>
  <si>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</si>
  <si>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</si>
  <si>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</si>
  <si>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</si>
  <si>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</si>
  <si>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</si>
  <si>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</si>
  <si>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</si>
  <si>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</si>
  <si>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</si>
  <si>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</si>
  <si>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</si>
  <si>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</si>
  <si>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</si>
  <si>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</si>
  <si>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</si>
  <si>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</si>
  <si>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</si>
  <si>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</si>
  <si>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</si>
  <si>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</si>
  <si>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</si>
  <si>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</si>
  <si>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</si>
  <si>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</si>
  <si>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</si>
  <si>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</si>
  <si>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</si>
  <si>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</si>
  <si>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</si>
  <si>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</si>
  <si>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</si>
  <si>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</si>
  <si>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</si>
  <si>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</si>
  <si>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</si>
  <si>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</si>
  <si>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</si>
  <si>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</si>
  <si>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</si>
  <si>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</si>
  <si>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</si>
  <si>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</si>
  <si>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</si>
  <si>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</si>
  <si>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</si>
  <si>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</si>
  <si>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</si>
  <si>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</si>
  <si>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</si>
  <si>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</si>
  <si>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</si>
  <si>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</si>
  <si>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</si>
  <si>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</si>
  <si>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</si>
  <si>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</si>
  <si>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</si>
  <si>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</si>
  <si>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</si>
  <si>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</si>
  <si>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</si>
  <si>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</si>
  <si>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</si>
  <si>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</si>
  <si>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</si>
  <si>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</si>
  <si>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</si>
  <si>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</si>
  <si>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</si>
  <si>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</si>
  <si>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</si>
  <si>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</si>
  <si>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</si>
  <si>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</si>
  <si>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</si>
  <si>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</si>
  <si>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</si>
  <si>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</si>
  <si>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</si>
  <si>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</si>
  <si>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</si>
  <si>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</si>
  <si>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</si>
  <si>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</si>
  <si>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</si>
  <si>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</si>
  <si>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</si>
  <si>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</si>
  <si>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</si>
  <si>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</si>
  <si>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</si>
  <si>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</si>
  <si>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</si>
  <si>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</si>
  <si>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</si>
  <si>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</si>
  <si>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</si>
  <si>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</si>
  <si>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</si>
  <si>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</si>
  <si>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</si>
  <si>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</si>
  <si>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</si>
  <si>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</si>
  <si>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</si>
  <si>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</si>
  <si>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</si>
  <si>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</si>
  <si>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</si>
  <si>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</si>
  <si>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</si>
  <si>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</si>
  <si>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</si>
  <si>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</si>
  <si>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</si>
  <si>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</si>
  <si>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</si>
  <si>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</si>
  <si>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</si>
  <si>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</si>
  <si>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</si>
  <si>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</si>
  <si>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</si>
  <si>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</si>
  <si>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</si>
  <si>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</si>
  <si>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</si>
  <si>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</si>
  <si>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</si>
  <si>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</si>
  <si>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</si>
  <si>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</si>
  <si>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</si>
  <si>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</si>
  <si>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</si>
  <si>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</si>
  <si>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</si>
  <si>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</si>
  <si>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</si>
  <si>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</si>
  <si>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</si>
  <si>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</si>
  <si>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</si>
  <si>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</si>
  <si>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</si>
  <si>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</si>
  <si>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</si>
  <si>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</si>
  <si>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</si>
  <si>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</si>
  <si>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</si>
  <si>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</si>
  <si>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</si>
  <si>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</si>
  <si>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</si>
  <si>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</si>
  <si>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</si>
  <si>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</si>
  <si>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</si>
  <si>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</si>
  <si>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</si>
  <si>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</si>
  <si>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</si>
  <si>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</si>
  <si>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</si>
  <si>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</si>
  <si>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</si>
  <si>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</si>
  <si>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</si>
  <si>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</si>
  <si>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</si>
  <si>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</si>
  <si>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</si>
  <si>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</si>
  <si>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</si>
  <si>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</si>
  <si>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</si>
  <si>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</si>
  <si>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</si>
  <si>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</si>
  <si>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</si>
  <si>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</si>
  <si>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</si>
  <si>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</si>
  <si>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</si>
  <si>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</si>
  <si>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</si>
  <si>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</si>
  <si>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</si>
  <si>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</si>
  <si>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</si>
  <si>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</si>
  <si>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</si>
  <si>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</si>
  <si>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</si>
  <si>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</si>
  <si>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</si>
  <si>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</si>
  <si>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</si>
  <si>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</si>
  <si>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</si>
  <si>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</si>
  <si>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</si>
  <si>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</si>
  <si>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</si>
  <si>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</si>
  <si>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</si>
  <si>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</si>
  <si>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</si>
  <si>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</si>
  <si>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</si>
  <si>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</si>
  <si>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</si>
  <si>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</si>
  <si>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</si>
  <si>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</si>
  <si>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</si>
  <si>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</si>
  <si>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</si>
  <si>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</si>
  <si>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</si>
  <si>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</si>
  <si>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</si>
  <si>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</si>
  <si>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</si>
  <si>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</si>
  <si>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</si>
  <si>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</si>
  <si>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</si>
  <si>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</si>
  <si>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</si>
  <si>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</si>
  <si>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</si>
  <si>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</si>
  <si>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</si>
  <si>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</si>
  <si>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</si>
  <si>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</si>
  <si>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</si>
  <si>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</si>
  <si>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</si>
  <si>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</si>
  <si>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</si>
  <si>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</si>
  <si>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</si>
  <si>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</si>
  <si>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</si>
  <si>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</si>
  <si>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</si>
  <si>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</si>
  <si>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</si>
  <si>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</si>
  <si>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</si>
  <si>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</si>
  <si>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</si>
  <si>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</si>
  <si>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</si>
  <si>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</si>
  <si>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</si>
  <si>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</si>
  <si>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</si>
  <si>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</si>
  <si>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</si>
  <si>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</si>
  <si>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</si>
  <si>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</si>
  <si>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</si>
  <si>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</si>
  <si>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</si>
  <si>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</si>
  <si>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</si>
  <si>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</si>
  <si>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</si>
  <si>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</si>
  <si>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</si>
  <si>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</si>
  <si>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</si>
  <si>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</si>
  <si>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</si>
  <si>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</si>
  <si>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</si>
  <si>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</si>
  <si>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</si>
  <si>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</si>
  <si>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</si>
  <si>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</si>
  <si>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</si>
  <si>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</si>
  <si>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</si>
  <si>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</si>
  <si>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</si>
  <si>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</si>
  <si>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</si>
  <si>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</si>
  <si>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</si>
  <si>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</si>
  <si>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</si>
  <si>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</si>
  <si>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</si>
  <si>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</si>
  <si>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</si>
  <si>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</si>
  <si>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</si>
  <si>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</si>
  <si>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</si>
  <si>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</si>
  <si>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</si>
  <si>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</si>
  <si>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</si>
  <si>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</si>
  <si>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</si>
  <si>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</si>
  <si>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</si>
  <si>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</si>
  <si>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</si>
  <si>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</si>
  <si>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</si>
  <si>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</si>
  <si>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</si>
  <si>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</si>
  <si>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</si>
  <si>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</si>
  <si>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</si>
  <si>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</si>
  <si>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</si>
  <si>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</si>
  <si>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</si>
  <si>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</si>
  <si>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</si>
  <si>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</si>
  <si>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</si>
  <si>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</si>
  <si>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</si>
  <si>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</si>
  <si>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</si>
  <si>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</si>
  <si>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</si>
  <si>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</si>
  <si>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</si>
  <si>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</si>
  <si>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</si>
  <si>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</si>
  <si>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</si>
  <si>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</si>
  <si>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</si>
  <si>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</si>
  <si>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</si>
  <si>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</si>
  <si>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</si>
  <si>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</si>
  <si>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</si>
  <si>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</si>
  <si>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</si>
  <si>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</si>
  <si>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</si>
  <si>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</si>
  <si>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</si>
  <si>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</si>
  <si>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</si>
  <si>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</si>
  <si>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</si>
  <si>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</si>
  <si>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</si>
  <si>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</si>
  <si>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</si>
  <si>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</si>
  <si>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</si>
  <si>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</si>
  <si>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</si>
  <si>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</si>
  <si>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</si>
  <si>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</si>
  <si>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</si>
  <si>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</si>
  <si>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</si>
  <si>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</si>
  <si>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</si>
  <si>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</si>
  <si>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</si>
  <si>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</si>
  <si>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</si>
  <si>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</si>
  <si>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</si>
  <si>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</si>
  <si>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</si>
  <si>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</si>
  <si>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</si>
  <si>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</si>
  <si>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</si>
  <si>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</si>
  <si>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</si>
  <si>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</si>
  <si>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</si>
  <si>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</si>
  <si>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</si>
  <si>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</si>
  <si>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</si>
  <si>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</si>
  <si>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</si>
  <si>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</si>
  <si>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</si>
  <si>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</si>
  <si>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</si>
  <si>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</si>
  <si>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</si>
  <si>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</si>
  <si>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</si>
  <si>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</si>
  <si>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</si>
  <si>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</si>
  <si>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</si>
  <si>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</si>
  <si>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</si>
  <si>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</si>
  <si>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</si>
  <si>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</si>
  <si>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</si>
  <si>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</si>
  <si>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</si>
  <si>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</si>
  <si>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</si>
  <si>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</si>
  <si>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</si>
  <si>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</si>
  <si>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</si>
  <si>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</si>
  <si>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</si>
  <si>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</si>
  <si>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</si>
  <si>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</si>
  <si>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</si>
  <si>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</si>
  <si>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</si>
  <si>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</si>
  <si>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</si>
  <si>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</si>
  <si>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</si>
  <si>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</si>
  <si>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</si>
  <si>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</si>
  <si>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</si>
  <si>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</si>
  <si>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</si>
  <si>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</si>
  <si>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</si>
  <si>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</si>
  <si>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</si>
  <si>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</si>
  <si>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</si>
  <si>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</si>
  <si>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</si>
  <si>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</si>
  <si>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</si>
  <si>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</si>
  <si>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</si>
  <si>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</si>
  <si>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</si>
  <si>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</si>
  <si>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</si>
  <si>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</si>
  <si>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</si>
  <si>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</si>
  <si>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</si>
  <si>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</si>
  <si>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</si>
  <si>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</si>
  <si>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</si>
  <si>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</si>
  <si>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</si>
  <si>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</si>
  <si>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</si>
  <si>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</si>
  <si>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</si>
  <si>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</si>
  <si>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</si>
  <si>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</si>
  <si>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</si>
  <si>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</si>
  <si>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</si>
  <si>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</si>
  <si>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</si>
  <si>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</si>
  <si>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</si>
  <si>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</si>
  <si>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</si>
  <si>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</si>
  <si>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</si>
  <si>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</si>
  <si>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</si>
  <si>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</si>
  <si>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</si>
  <si>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</si>
  <si>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</si>
  <si>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</si>
  <si>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</si>
  <si>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</si>
  <si>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</si>
  <si>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</si>
  <si>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</si>
  <si>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</si>
  <si>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</si>
  <si>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</si>
  <si>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</si>
  <si>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</si>
  <si>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</si>
  <si>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</si>
  <si>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</si>
  <si>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</si>
  <si>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</si>
  <si>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</si>
  <si>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</si>
  <si>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</si>
  <si>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</si>
  <si>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</si>
  <si>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</si>
  <si>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</si>
  <si>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</si>
  <si>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</si>
  <si>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</si>
  <si>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</si>
  <si>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</si>
  <si>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</si>
  <si>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</si>
  <si>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</si>
  <si>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</si>
  <si>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</si>
  <si>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</si>
  <si>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</si>
  <si>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</si>
  <si>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</si>
  <si>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</si>
  <si>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</si>
  <si>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</si>
  <si>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</si>
  <si>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</si>
  <si>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</si>
  <si>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</si>
  <si>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</si>
  <si>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</si>
  <si>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</si>
  <si>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</si>
  <si>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</si>
  <si>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</si>
  <si>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</si>
  <si>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</si>
  <si>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</si>
  <si>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</si>
  <si>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</si>
  <si>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</si>
  <si>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</si>
  <si>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</si>
  <si>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</si>
  <si>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</si>
  <si>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</si>
  <si>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</si>
  <si>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</si>
  <si>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</si>
  <si>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</si>
  <si>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</si>
  <si>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</si>
  <si>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</si>
  <si>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</si>
  <si>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</si>
  <si>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</si>
  <si>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</si>
  <si>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</si>
  <si>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</si>
  <si>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</si>
  <si>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</si>
  <si>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</si>
  <si>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</si>
  <si>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</si>
  <si>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</si>
  <si>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</si>
  <si>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</si>
  <si>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</si>
  <si>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</si>
  <si>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</si>
  <si>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</si>
  <si>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</si>
  <si>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</si>
  <si>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</si>
  <si>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</si>
  <si>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</si>
  <si>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</si>
  <si>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</si>
  <si>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</si>
  <si>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</si>
  <si>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</si>
  <si>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</si>
  <si>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</si>
  <si>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</si>
  <si>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</si>
  <si>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</si>
  <si>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</si>
  <si>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</si>
  <si>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</si>
  <si>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</si>
  <si>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</si>
  <si>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</si>
  <si>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</si>
  <si>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</si>
  <si>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</si>
  <si>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</si>
  <si>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</si>
  <si>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</si>
  <si>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</si>
  <si>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</si>
  <si>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</si>
  <si>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</si>
  <si>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</si>
  <si>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</si>
  <si>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</si>
  <si>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</si>
  <si>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</si>
  <si>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</si>
  <si>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</si>
  <si>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</si>
  <si>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</si>
  <si>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</si>
  <si>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</si>
  <si>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</si>
  <si>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</si>
  <si>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</si>
  <si>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</si>
  <si>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</si>
  <si>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</si>
  <si>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</si>
  <si>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</si>
  <si>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</si>
  <si>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</si>
  <si>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</si>
  <si>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</si>
  <si>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</si>
  <si>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</si>
  <si>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</si>
  <si>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</si>
  <si>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</si>
  <si>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</si>
  <si>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</si>
  <si>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</si>
  <si>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</si>
  <si>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</si>
  <si>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</si>
  <si>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</si>
  <si>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</si>
  <si>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</si>
  <si>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</si>
  <si>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</si>
  <si>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</si>
  <si>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</si>
  <si>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</si>
  <si>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</si>
  <si>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</si>
  <si>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</si>
  <si>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</si>
  <si>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</si>
  <si>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</si>
  <si>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</si>
  <si>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</si>
  <si>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</si>
  <si>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</si>
  <si>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</si>
  <si>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</si>
  <si>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</si>
  <si>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</si>
  <si>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</si>
  <si>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</si>
  <si>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</si>
  <si>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</si>
  <si>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</si>
  <si>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</si>
  <si>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</si>
  <si>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</si>
  <si>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</si>
  <si>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</si>
  <si>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</si>
  <si>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</si>
  <si>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</si>
  <si>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</si>
  <si>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</si>
  <si>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</si>
  <si>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</si>
  <si>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</si>
  <si>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</si>
  <si>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</si>
  <si>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</si>
  <si>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</si>
  <si>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</si>
  <si>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</si>
  <si>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</si>
  <si>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</si>
  <si>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</si>
  <si>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</si>
  <si>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</si>
  <si>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</si>
  <si>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</si>
  <si>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</si>
  <si>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</si>
  <si>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</si>
  <si>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</si>
  <si>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</si>
  <si>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</si>
  <si>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</si>
  <si>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</si>
  <si>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</si>
  <si>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</si>
  <si>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</si>
  <si>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</si>
  <si>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</si>
  <si>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</si>
  <si>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</si>
  <si>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</si>
  <si>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</si>
  <si>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</si>
  <si>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</si>
  <si>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</si>
  <si>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</si>
  <si>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</si>
  <si>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</si>
  <si>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</si>
  <si>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</si>
  <si>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</si>
  <si>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</si>
  <si>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</si>
  <si>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</si>
  <si>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</si>
  <si>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</si>
  <si>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</si>
  <si>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</si>
  <si>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</si>
  <si>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</si>
  <si>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</si>
  <si>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</si>
  <si>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</si>
  <si>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</si>
  <si>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</si>
  <si>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</si>
  <si>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</si>
  <si>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</si>
  <si>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</si>
  <si>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</si>
  <si>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</si>
  <si>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</si>
  <si>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</si>
  <si>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</si>
  <si>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</si>
  <si>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</si>
  <si>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</si>
  <si>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</si>
  <si>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</si>
  <si>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</si>
  <si>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</si>
  <si>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</si>
  <si>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</si>
  <si>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</si>
  <si>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</si>
  <si>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</si>
  <si>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</si>
  <si>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</si>
  <si>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</si>
  <si>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</si>
  <si>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</si>
  <si>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</si>
  <si>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</si>
  <si>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</si>
  <si>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</si>
  <si>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</si>
  <si>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</si>
  <si>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</si>
  <si>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</si>
  <si>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</si>
  <si>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</si>
  <si>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</si>
  <si>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</si>
  <si>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</si>
  <si>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</si>
  <si>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</si>
  <si>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</si>
  <si>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</si>
  <si>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</si>
  <si>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</si>
  <si>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</si>
  <si>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</si>
  <si>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</si>
  <si>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</si>
  <si>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</si>
  <si>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</si>
  <si>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</si>
  <si>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</si>
  <si>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</si>
  <si>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</si>
  <si>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</si>
  <si>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</si>
  <si>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</si>
  <si>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</si>
  <si>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</si>
  <si>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</si>
  <si>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</si>
  <si>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</si>
  <si>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</si>
  <si>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</si>
  <si>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</si>
  <si>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</si>
  <si>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</si>
  <si>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</si>
  <si>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</si>
  <si>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</si>
  <si>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</si>
  <si>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</si>
  <si>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</si>
  <si>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</si>
  <si>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</si>
  <si>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</si>
  <si>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</si>
  <si>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</si>
  <si>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</si>
  <si>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</si>
  <si>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</si>
  <si>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</si>
  <si>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</si>
  <si>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</si>
  <si>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</si>
  <si>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</si>
  <si>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</si>
  <si>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</si>
  <si>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</si>
  <si>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</si>
  <si>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</si>
  <si>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</si>
  <si>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</si>
  <si>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</si>
  <si>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</si>
  <si>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</si>
  <si>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</si>
  <si>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</si>
  <si>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</si>
  <si>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</si>
  <si>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</si>
  <si>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</si>
  <si>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</si>
  <si>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</si>
  <si>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</si>
  <si>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</si>
  <si>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</si>
  <si>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</si>
  <si>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</si>
  <si>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</si>
  <si>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</si>
  <si>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</si>
  <si>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</si>
  <si>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</si>
  <si>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</si>
  <si>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</si>
  <si>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</si>
  <si>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</si>
  <si>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</si>
  <si>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</si>
  <si>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</si>
  <si>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</si>
  <si>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</si>
  <si>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</si>
  <si>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</si>
  <si>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</si>
  <si>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</si>
  <si>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</si>
  <si>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</si>
  <si>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</si>
  <si>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</si>
  <si>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</si>
  <si>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</si>
  <si>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</si>
  <si>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</si>
  <si>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</si>
  <si>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</si>
  <si>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</si>
  <si>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</si>
  <si>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</si>
  <si>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</si>
  <si>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</si>
  <si>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</si>
  <si>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</si>
  <si>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</si>
  <si>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</si>
  <si>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</si>
  <si>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</si>
  <si>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</si>
  <si>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</si>
  <si>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</si>
  <si>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</si>
  <si>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</si>
  <si>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</si>
  <si>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</si>
  <si>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</si>
  <si>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</si>
  <si>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</si>
  <si>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</si>
  <si>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</si>
  <si>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</si>
  <si>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</si>
  <si>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</si>
  <si>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</si>
  <si>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</si>
  <si>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</si>
  <si>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</si>
  <si>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</si>
  <si>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</si>
  <si>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</si>
  <si>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</si>
  <si>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</si>
  <si>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</si>
  <si>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</si>
  <si>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</si>
  <si>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</si>
  <si>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</si>
  <si>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</si>
  <si>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</si>
  <si>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</si>
  <si>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</si>
  <si>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</si>
  <si>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</si>
  <si>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</si>
  <si>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</si>
  <si>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</si>
  <si>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</si>
  <si>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</si>
  <si>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</si>
  <si>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</si>
  <si>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</si>
  <si>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</si>
  <si>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</si>
  <si>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</si>
  <si>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</si>
  <si>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</si>
  <si>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</si>
  <si>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</si>
  <si>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</si>
  <si>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</si>
  <si>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</si>
  <si>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</si>
  <si>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</si>
  <si>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</si>
  <si>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</si>
  <si>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</si>
  <si>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</si>
  <si>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</si>
  <si>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</si>
  <si>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</si>
  <si>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</si>
  <si>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</si>
  <si>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</si>
  <si>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</si>
  <si>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</si>
  <si>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</si>
  <si>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</si>
  <si>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</si>
  <si>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</si>
  <si>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</si>
  <si>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</si>
  <si>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</si>
  <si>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</si>
  <si>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</si>
  <si>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</si>
  <si>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</si>
  <si>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</si>
  <si>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</si>
  <si>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</si>
  <si>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</si>
  <si>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</si>
  <si>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</si>
  <si>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</si>
  <si>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</si>
  <si>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</si>
  <si>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</si>
  <si>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</si>
  <si>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</si>
  <si>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</si>
  <si>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</si>
  <si>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</si>
  <si>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</si>
  <si>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</si>
  <si>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</si>
  <si>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</si>
  <si>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</si>
  <si>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</si>
  <si>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</si>
  <si>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</si>
  <si>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</si>
  <si>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</si>
  <si>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</si>
  <si>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</si>
  <si>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</si>
  <si>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</si>
  <si>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</si>
  <si>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</si>
  <si>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</si>
  <si>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</si>
  <si>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</si>
  <si>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</si>
  <si>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</si>
  <si>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</si>
  <si>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</si>
  <si>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</si>
  <si>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</si>
  <si>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</si>
  <si>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</si>
  <si>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</si>
  <si>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</si>
  <si>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</si>
  <si>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</si>
  <si>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</si>
  <si>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</si>
  <si>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</si>
  <si>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</si>
  <si>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</si>
  <si>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</si>
  <si>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</si>
  <si>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</si>
  <si>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</si>
  <si>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</si>
  <si>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</si>
  <si>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</si>
  <si>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</si>
  <si>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</si>
  <si>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</si>
  <si>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</si>
  <si>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</si>
  <si>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</si>
  <si>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</si>
  <si>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</si>
  <si>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</si>
  <si>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</si>
  <si>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</si>
  <si>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</si>
  <si>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</si>
  <si>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</si>
  <si>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</si>
  <si>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</si>
  <si>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</si>
  <si>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</si>
  <si>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</si>
  <si>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</si>
  <si>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</si>
  <si>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</si>
  <si>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</si>
  <si>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</si>
  <si>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</si>
  <si>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</si>
  <si>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</si>
  <si>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</si>
  <si>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</si>
  <si>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</si>
  <si>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</si>
  <si>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</si>
  <si>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</si>
  <si>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</si>
  <si>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</si>
  <si>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</si>
  <si>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</si>
  <si>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</si>
  <si>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</si>
  <si>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</si>
  <si>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</si>
  <si>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</si>
  <si>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</si>
  <si>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</si>
  <si>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</si>
  <si>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</si>
  <si>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</si>
  <si>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</si>
  <si>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</si>
  <si>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</si>
  <si>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</si>
  <si>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</si>
  <si>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</si>
  <si>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</si>
  <si>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</si>
  <si>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</si>
  <si>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</si>
  <si>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</si>
  <si>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</si>
  <si>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</si>
  <si>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</si>
  <si>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</si>
  <si>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</si>
  <si>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</si>
  <si>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</si>
  <si>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</si>
  <si>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</si>
  <si>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</si>
  <si>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</si>
  <si>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</si>
  <si>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</si>
  <si>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</si>
  <si>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</si>
  <si>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</si>
  <si>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</si>
  <si>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</si>
  <si>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</si>
  <si>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</si>
  <si>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</si>
  <si>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</si>
  <si>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</si>
  <si>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</si>
  <si>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</si>
  <si>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</si>
  <si>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</si>
  <si>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</si>
  <si>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</si>
  <si>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</si>
  <si>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</si>
  <si>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</si>
  <si>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</si>
  <si>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</si>
  <si>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</si>
  <si>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</si>
  <si>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</si>
  <si>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</si>
  <si>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</si>
  <si>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</si>
  <si>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</si>
  <si>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</si>
  <si>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</si>
  <si>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</si>
  <si>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</si>
  <si>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</si>
  <si>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</si>
  <si>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</si>
  <si>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</si>
  <si>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</si>
  <si>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</si>
  <si>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</si>
  <si>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</si>
  <si>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</si>
  <si>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</si>
  <si>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</si>
  <si>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</si>
  <si>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</si>
  <si>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</si>
  <si>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</si>
  <si>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</si>
  <si>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</si>
  <si>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</si>
  <si>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</si>
  <si>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</si>
  <si>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</si>
  <si>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</si>
  <si>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</si>
  <si>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</si>
  <si>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</si>
  <si>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</si>
  <si>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</si>
  <si>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</si>
  <si>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</si>
  <si>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</si>
  <si>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</si>
  <si>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</si>
  <si>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</si>
  <si>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</si>
  <si>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</si>
  <si>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</si>
  <si>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</si>
  <si>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</si>
  <si>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</si>
  <si>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</si>
  <si>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</si>
  <si>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</si>
  <si>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</si>
  <si>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</si>
  <si>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</si>
  <si>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</si>
  <si>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</si>
  <si>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</si>
  <si>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</si>
  <si>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</si>
  <si>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</si>
  <si>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</si>
  <si>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</si>
  <si>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</si>
  <si>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</si>
  <si>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</si>
  <si>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</si>
  <si>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</si>
  <si>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</si>
  <si>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</si>
  <si>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</si>
  <si>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</si>
  <si>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</si>
  <si>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</si>
  <si>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</si>
  <si>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</si>
  <si>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</si>
  <si>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</si>
  <si>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</si>
  <si>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</si>
  <si>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</si>
  <si>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</si>
  <si>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</si>
  <si>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</si>
  <si>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</si>
  <si>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</si>
  <si>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</si>
  <si>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</si>
  <si>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</si>
  <si>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</si>
  <si>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</si>
  <si>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</si>
  <si>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</si>
  <si>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</si>
  <si>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</si>
  <si>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</si>
  <si>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</si>
  <si>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</si>
  <si>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</si>
  <si>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</si>
  <si>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</si>
  <si>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</si>
  <si>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</si>
  <si>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</si>
  <si>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</si>
  <si>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</si>
  <si>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</si>
  <si>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</si>
  <si>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</si>
  <si>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</si>
  <si>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</si>
  <si>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</si>
  <si>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</si>
  <si>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</si>
  <si>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</si>
  <si>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</si>
  <si>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</si>
  <si>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</si>
  <si>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</si>
  <si>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</si>
  <si>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</si>
  <si>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</si>
  <si>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</si>
  <si>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</si>
  <si>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</si>
  <si>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</si>
  <si>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</si>
  <si>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</si>
  <si>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</si>
  <si>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</si>
  <si>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</si>
  <si>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</si>
  <si>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</si>
  <si>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</si>
  <si>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</si>
  <si>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</si>
  <si>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</si>
  <si>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</si>
  <si>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</si>
  <si>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</si>
  <si>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</si>
  <si>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</si>
  <si>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</si>
  <si>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</si>
  <si>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</si>
  <si>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</si>
  <si>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</si>
  <si>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</si>
  <si>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</si>
  <si>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</si>
  <si>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</si>
  <si>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</si>
  <si>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</si>
  <si>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</si>
  <si>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</si>
  <si>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</si>
  <si>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</si>
  <si>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</si>
  <si>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</si>
  <si>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</si>
  <si>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</si>
  <si>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</si>
  <si>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</si>
  <si>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</si>
  <si>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</si>
  <si>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</si>
  <si>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</si>
  <si>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</si>
  <si>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</si>
  <si>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</si>
  <si>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</si>
  <si>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</si>
  <si>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</si>
  <si>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</si>
  <si>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</si>
  <si>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</si>
  <si>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</si>
  <si>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</si>
  <si>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</si>
  <si>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</si>
  <si>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</si>
  <si>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</si>
  <si>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</si>
  <si>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</si>
  <si>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</si>
  <si>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</si>
  <si>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</si>
  <si>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</si>
  <si>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</si>
  <si>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</si>
  <si>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</si>
  <si>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</si>
  <si>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</si>
  <si>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</si>
  <si>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</si>
  <si>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</si>
  <si>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983201489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</si>
  <si>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</si>
  <si>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</si>
  <si>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</si>
  <si>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</si>
  <si>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</si>
  <si>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</si>
  <si>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</si>
  <si>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</si>
  <si>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</si>
  <si>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</si>
  <si>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</si>
  <si>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</si>
  <si>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</si>
  <si>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</si>
  <si>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</si>
  <si>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</si>
  <si>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</si>
  <si>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</si>
  <si>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</si>
  <si>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</si>
  <si>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</si>
  <si>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</si>
  <si>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</si>
  <si>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</si>
  <si>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</si>
  <si>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</si>
  <si>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</si>
  <si>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</si>
  <si>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</si>
  <si>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</si>
  <si>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</si>
  <si>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</si>
  <si>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</si>
  <si>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</si>
  <si>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</si>
  <si>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</si>
  <si>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</si>
  <si>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</si>
  <si>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</si>
  <si>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</si>
  <si>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</si>
  <si>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</si>
  <si>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</si>
  <si>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</si>
  <si>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</si>
  <si>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</si>
  <si>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</si>
  <si>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</si>
  <si>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</si>
  <si>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</si>
  <si>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</si>
  <si>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</si>
  <si>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</si>
  <si>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</si>
  <si>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</si>
  <si>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</si>
  <si>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</si>
  <si>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</si>
  <si>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</si>
  <si>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</si>
  <si>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</si>
  <si>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</si>
  <si>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</si>
  <si>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</si>
  <si>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</si>
  <si>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</si>
  <si>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</si>
  <si>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</si>
  <si>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</si>
  <si>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</si>
  <si>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</si>
  <si>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</si>
  <si>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</si>
  <si>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</si>
  <si>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</si>
  <si>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</si>
  <si>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</si>
  <si>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</si>
  <si>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</si>
  <si>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</si>
  <si>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</si>
  <si>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</si>
  <si>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</si>
  <si>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</si>
  <si>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</si>
  <si>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</si>
  <si>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</si>
  <si>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</si>
  <si>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</si>
  <si>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</si>
  <si>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</si>
  <si>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</si>
  <si>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</si>
  <si>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</si>
  <si>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</si>
  <si>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</si>
  <si>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</si>
  <si>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</si>
  <si>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</si>
  <si>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</si>
  <si>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</si>
  <si>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</si>
  <si>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</si>
  <si>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</si>
  <si>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</si>
  <si>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</si>
  <si>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</si>
  <si>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</si>
  <si>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</si>
  <si>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</si>
  <si>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</si>
  <si>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</si>
  <si>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</si>
  <si>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</si>
  <si>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</si>
  <si>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</si>
  <si>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</si>
  <si>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</si>
  <si>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</si>
  <si>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</si>
  <si>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</si>
  <si>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</si>
  <si>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</si>
  <si>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</si>
  <si>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</si>
  <si>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</si>
  <si>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</si>
  <si>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</si>
  <si>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</si>
  <si>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</si>
  <si>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</si>
  <si>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</si>
  <si>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</si>
  <si>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</si>
  <si>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</si>
  <si>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</si>
  <si>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</si>
  <si>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</si>
  <si>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</si>
  <si>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</si>
  <si>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</si>
  <si>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</si>
  <si>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</si>
  <si>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</si>
  <si>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</si>
  <si>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</si>
  <si>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</si>
  <si>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</si>
  <si>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</si>
  <si>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</si>
  <si>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</si>
  <si>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</si>
  <si>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</si>
  <si>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</si>
  <si>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</si>
  <si>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</si>
  <si>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</si>
  <si>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</si>
  <si>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</si>
  <si>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</si>
  <si>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</si>
  <si>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</si>
  <si>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</si>
  <si>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</si>
  <si>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</si>
  <si>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</si>
  <si>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</si>
  <si>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</si>
  <si>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</si>
  <si>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</si>
  <si>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</si>
  <si>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</si>
  <si>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</si>
  <si>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</si>
  <si>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</si>
  <si>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</si>
  <si>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</si>
  <si>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</si>
  <si>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</si>
  <si>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</si>
  <si>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</si>
  <si>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</si>
  <si>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</si>
  <si>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</si>
  <si>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</si>
  <si>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</si>
  <si>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</si>
  <si>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</si>
  <si>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</si>
  <si>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</si>
  <si>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</si>
  <si>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</si>
  <si>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</si>
  <si>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</si>
  <si>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</si>
  <si>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</si>
  <si>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</si>
  <si>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</si>
  <si>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</si>
  <si>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</si>
  <si>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</si>
  <si>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</si>
  <si>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</si>
  <si>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</si>
  <si>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</si>
  <si>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</si>
  <si>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</si>
  <si>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</si>
  <si>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</si>
  <si>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</si>
  <si>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</si>
  <si>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</si>
  <si>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</si>
  <si>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</si>
  <si>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</si>
  <si>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</si>
  <si>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</si>
  <si>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</si>
  <si>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</si>
  <si>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</si>
  <si>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</si>
  <si>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</si>
  <si>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</si>
  <si>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</si>
  <si>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</si>
  <si>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</si>
  <si>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</si>
  <si>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</si>
  <si>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</si>
  <si>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</si>
  <si>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</si>
  <si>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</si>
  <si>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</si>
  <si>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</si>
  <si>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</si>
  <si>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</si>
  <si>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</si>
  <si>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</si>
  <si>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</si>
  <si>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</si>
  <si>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</si>
  <si>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</si>
  <si>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</si>
  <si>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</si>
  <si>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</si>
  <si>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</si>
  <si>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</si>
  <si>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</si>
  <si>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</si>
  <si>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</si>
  <si>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</si>
  <si>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</si>
  <si>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</si>
  <si>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</si>
  <si>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</si>
  <si>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</si>
  <si>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</si>
  <si>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</si>
  <si>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</si>
  <si>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</si>
  <si>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</si>
  <si>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</si>
  <si>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</si>
  <si>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</si>
  <si>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</si>
  <si>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</si>
  <si>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</si>
  <si>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</si>
  <si>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</si>
  <si>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</si>
  <si>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</si>
  <si>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</si>
  <si>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</si>
  <si>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</si>
  <si>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</si>
  <si>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</si>
  <si>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</si>
  <si>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</si>
  <si>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</si>
  <si>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</si>
  <si>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</si>
  <si>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</si>
  <si>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</si>
  <si>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</si>
  <si>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</si>
  <si>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</si>
  <si>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</si>
  <si>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</si>
  <si>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</si>
  <si>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</si>
  <si>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</si>
  <si>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</si>
  <si>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</si>
  <si>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</si>
  <si>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</si>
  <si>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</si>
  <si>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</si>
  <si>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</si>
  <si>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</si>
  <si>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</si>
  <si>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</si>
  <si>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</si>
  <si>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</si>
  <si>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</si>
  <si>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</si>
  <si>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</si>
  <si>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</si>
  <si>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</si>
  <si>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</si>
  <si>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</si>
  <si>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</si>
  <si>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</si>
  <si>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</si>
  <si>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</si>
  <si>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</si>
  <si>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</si>
  <si>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</si>
  <si>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</si>
  <si>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</si>
  <si>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</si>
  <si>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</si>
  <si>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</si>
  <si>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</si>
  <si>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</si>
  <si>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</si>
  <si>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</si>
  <si>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</si>
  <si>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</si>
  <si>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</si>
  <si>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</si>
  <si>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</si>
  <si>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</si>
  <si>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</si>
  <si>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</si>
  <si>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</si>
  <si>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</si>
  <si>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</si>
  <si>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</si>
  <si>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</si>
  <si>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</si>
  <si>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</si>
  <si>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</si>
  <si>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</si>
  <si>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</si>
  <si>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</si>
  <si>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</si>
  <si>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</si>
  <si>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</si>
  <si>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</si>
  <si>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</si>
  <si>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</si>
  <si>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</si>
  <si>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</si>
  <si>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</si>
  <si>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</si>
  <si>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</si>
  <si>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</si>
  <si>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</si>
  <si>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</si>
  <si>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</si>
  <si>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</si>
  <si>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</si>
  <si>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</si>
  <si>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</si>
  <si>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</si>
  <si>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</si>
  <si>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</si>
  <si>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</si>
  <si>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</si>
  <si>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</si>
  <si>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</si>
  <si>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</si>
  <si>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</si>
  <si>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</si>
  <si>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</si>
  <si>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</si>
  <si>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</si>
  <si>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</si>
  <si>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</si>
  <si>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</si>
  <si>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</si>
  <si>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</si>
  <si>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</si>
  <si>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</si>
  <si>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</si>
  <si>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</si>
  <si>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</si>
  <si>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</si>
  <si>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</si>
  <si>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</si>
  <si>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</si>
  <si>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</si>
  <si>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</si>
  <si>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</si>
  <si>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</si>
  <si>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</si>
  <si>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</si>
  <si>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</si>
  <si>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</si>
  <si>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</si>
  <si>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</si>
  <si>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</si>
  <si>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</si>
  <si>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</si>
  <si>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</si>
  <si>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</si>
  <si>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</si>
  <si>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</si>
  <si>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</si>
  <si>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</si>
  <si>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</si>
  <si>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</si>
  <si>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</si>
  <si>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</si>
  <si>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</si>
  <si>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</si>
  <si>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</si>
  <si>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</si>
  <si>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</si>
  <si>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</si>
  <si>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</si>
  <si>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</si>
  <si>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</si>
  <si>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</si>
  <si>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</si>
  <si>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</si>
  <si>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</si>
  <si>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</si>
  <si>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</si>
  <si>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</si>
  <si>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</si>
  <si>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</si>
  <si>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</si>
  <si>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</si>
  <si>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</si>
  <si>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</si>
  <si>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</si>
  <si>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</si>
  <si>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</si>
  <si>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</si>
  <si>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</si>
  <si>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</si>
  <si>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</si>
  <si>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</si>
  <si>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</si>
  <si>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</si>
  <si>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</si>
  <si>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</si>
  <si>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</si>
  <si>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</si>
  <si>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</si>
  <si>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</si>
  <si>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</si>
  <si>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</si>
  <si>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</si>
  <si>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</si>
  <si>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</si>
  <si>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</si>
  <si>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</si>
  <si>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</si>
  <si>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</si>
  <si>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</si>
  <si>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</si>
  <si>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</si>
  <si>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</si>
  <si>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</si>
  <si>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</si>
  <si>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</si>
  <si>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</si>
  <si>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</si>
  <si>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</si>
  <si>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</si>
  <si>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</si>
  <si>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</si>
  <si>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</si>
  <si>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</si>
  <si>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</si>
  <si>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</si>
  <si>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</si>
  <si>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</si>
  <si>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</si>
  <si>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</si>
  <si>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</si>
  <si>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</si>
  <si>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</si>
  <si>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</si>
  <si>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</si>
  <si>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</si>
  <si>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</si>
  <si>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</si>
  <si>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</si>
  <si>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</si>
  <si>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</si>
  <si>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</si>
  <si>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</si>
  <si>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</si>
  <si>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</si>
  <si>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</si>
  <si>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</si>
  <si>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</si>
  <si>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</si>
  <si>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</si>
  <si>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</si>
  <si>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</si>
  <si>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</si>
  <si>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</si>
  <si>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</si>
  <si>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</si>
  <si>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</si>
  <si>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</si>
  <si>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</si>
  <si>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</si>
  <si>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</si>
  <si>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</si>
  <si>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</si>
  <si>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</si>
  <si>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</si>
  <si>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</si>
  <si>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</si>
  <si>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</si>
  <si>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</si>
  <si>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</si>
  <si>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</si>
  <si>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</si>
  <si>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</si>
  <si>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</si>
  <si>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</si>
  <si>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</si>
  <si>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</si>
  <si>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</si>
  <si>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</si>
  <si>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</si>
  <si>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</si>
  <si>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</si>
  <si>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</si>
  <si>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</si>
  <si>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</si>
  <si>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</si>
  <si>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</si>
  <si>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</si>
  <si>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</si>
  <si>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</si>
  <si>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</si>
  <si>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</si>
  <si>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</si>
  <si>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</si>
  <si>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</si>
  <si>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</si>
  <si>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</si>
  <si>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</si>
  <si>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</si>
  <si>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</si>
  <si>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</si>
  <si>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</si>
  <si>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</si>
  <si>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</si>
  <si>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</si>
  <si>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</si>
  <si>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</si>
  <si>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</si>
  <si>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</si>
  <si>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</si>
  <si>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</si>
  <si>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</si>
  <si>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</si>
  <si>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</si>
  <si>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</si>
  <si>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</si>
  <si>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</si>
  <si>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</si>
  <si>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</si>
  <si>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</si>
  <si>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</si>
  <si>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</si>
  <si>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</si>
  <si>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</si>
  <si>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</si>
  <si>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</si>
  <si>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</si>
  <si>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</si>
  <si>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</si>
  <si>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</si>
  <si>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</si>
  <si>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</si>
  <si>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</si>
  <si>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</si>
  <si>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</si>
  <si>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</si>
  <si>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</si>
  <si>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</si>
  <si>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</si>
  <si>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</si>
  <si>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</si>
  <si>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</si>
  <si>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</si>
  <si>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</si>
  <si>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</si>
  <si>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</si>
  <si>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</si>
  <si>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</si>
  <si>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</si>
  <si>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</si>
  <si>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</si>
  <si>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</si>
  <si>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</si>
  <si>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</si>
  <si>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</si>
  <si>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</si>
  <si>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</si>
  <si>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</si>
  <si>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</si>
  <si>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</si>
  <si>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</si>
  <si>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</si>
  <si>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</si>
  <si>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</si>
  <si>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</si>
  <si>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</si>
  <si>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</si>
  <si>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</si>
  <si>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</si>
  <si>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</si>
  <si>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</si>
  <si>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</si>
  <si>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</si>
  <si>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</si>
  <si>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</si>
  <si>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</si>
  <si>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</si>
  <si>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</si>
  <si>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</si>
  <si>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</si>
  <si>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</si>
  <si>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</si>
  <si>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</si>
  <si>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</si>
  <si>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</si>
  <si>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</si>
  <si>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</si>
  <si>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</si>
  <si>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</si>
  <si>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</si>
  <si>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</si>
  <si>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</si>
  <si>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</si>
  <si>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</si>
  <si>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</si>
  <si>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</si>
  <si>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</si>
  <si>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</si>
  <si>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</si>
  <si>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</si>
  <si>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</si>
  <si>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</si>
  <si>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</si>
  <si>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</si>
  <si>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</si>
  <si>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</si>
  <si>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</si>
  <si>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</si>
  <si>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</si>
  <si>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</si>
  <si>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</si>
  <si>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</si>
  <si>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</si>
  <si>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</si>
  <si>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</si>
  <si>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</si>
  <si>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</si>
  <si>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</si>
  <si>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</si>
  <si>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</si>
  <si>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</si>
  <si>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</si>
  <si>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</si>
  <si>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</si>
  <si>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</si>
  <si>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</si>
  <si>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</si>
  <si>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</si>
  <si>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</si>
  <si>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</si>
  <si>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</si>
  <si>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</si>
  <si>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</si>
  <si>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</si>
  <si>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</si>
  <si>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</si>
  <si>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</si>
  <si>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</si>
  <si>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</si>
  <si>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</si>
  <si>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</si>
  <si>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</si>
  <si>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</si>
  <si>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</si>
  <si>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</si>
  <si>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</si>
  <si>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</si>
  <si>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</si>
  <si>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</si>
  <si>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</si>
  <si>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</si>
  <si>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</si>
  <si>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</si>
  <si>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</si>
  <si>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</si>
  <si>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</si>
  <si>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</si>
  <si>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</si>
  <si>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</si>
  <si>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</si>
  <si>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</si>
  <si>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</si>
  <si>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</si>
  <si>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</si>
  <si>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</si>
  <si>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</si>
  <si>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</si>
  <si>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</si>
  <si>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</si>
  <si>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</si>
  <si>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</si>
  <si>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</si>
  <si>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</si>
  <si>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</si>
  <si>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</si>
  <si>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</si>
  <si>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</si>
  <si>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</si>
  <si>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</si>
  <si>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</si>
  <si>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</si>
  <si>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</si>
  <si>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</si>
  <si>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</si>
  <si>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</si>
  <si>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</si>
  <si>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</si>
  <si>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</si>
  <si>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</si>
  <si>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</si>
  <si>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</si>
  <si>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</si>
  <si>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</si>
  <si>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</si>
  <si>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</si>
  <si>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</si>
  <si>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</si>
  <si>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</si>
  <si>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</si>
  <si>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</si>
  <si>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</si>
  <si>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</si>
  <si>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</si>
  <si>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</si>
  <si>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</si>
  <si>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</si>
  <si>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</si>
  <si>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</si>
  <si>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</si>
  <si>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</si>
  <si>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</si>
  <si>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</si>
  <si>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</si>
  <si>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</si>
  <si>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</si>
  <si>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</si>
  <si>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</si>
  <si>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</si>
  <si>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</si>
  <si>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</si>
  <si>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</si>
  <si>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</si>
  <si>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</si>
  <si>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</si>
  <si>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</si>
  <si>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</si>
  <si>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</si>
  <si>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</si>
  <si>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</si>
  <si>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</si>
  <si>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</si>
  <si>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</si>
  <si>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</si>
  <si>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</si>
  <si>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</si>
  <si>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</si>
  <si>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</si>
  <si>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</si>
  <si>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</si>
  <si>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</si>
  <si>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</si>
  <si>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</si>
  <si>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</si>
  <si>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</si>
  <si>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</si>
  <si>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</si>
  <si>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</si>
  <si>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</si>
  <si>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</si>
  <si>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</si>
  <si>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</si>
  <si>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</si>
  <si>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</si>
  <si>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</si>
  <si>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</si>
  <si>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</si>
  <si>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</si>
  <si>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</si>
  <si>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</si>
  <si>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</si>
  <si>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</si>
  <si>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</si>
  <si>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</si>
  <si>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</si>
  <si>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</si>
  <si>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</si>
  <si>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</si>
  <si>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</si>
  <si>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</si>
  <si>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</si>
  <si>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</si>
  <si>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</si>
  <si>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</si>
  <si>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</si>
  <si>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</si>
  <si>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</si>
  <si>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</si>
  <si>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</si>
  <si>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</si>
  <si>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</si>
  <si>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</si>
  <si>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</si>
  <si>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</si>
  <si>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</si>
  <si>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</si>
  <si>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</si>
  <si>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</si>
  <si>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</si>
  <si>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</si>
  <si>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</si>
  <si>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</si>
  <si>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</si>
  <si>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</si>
  <si>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</si>
  <si>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</si>
  <si>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</si>
  <si>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</si>
  <si>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</si>
  <si>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</si>
  <si>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 xml:space="preserve">TERLEIRA  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</si>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</sst>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7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009"/>
  <sheetViews>
    <sheetView tabSelected="1" topLeftCell="Y1" zoomScale="112" zoomScaleNormal="112" workbookViewId="0">
      <pane ySplit="1" topLeftCell="A2" activePane="bottomLeft" state="frozen"/>
      <selection pane="bottomLeft" activeCell="B2" sqref="B2:AJ5009"/>
    </sheetView>
  </sheetViews>
  <sheetFormatPr baseColWidth="10" defaultRowHeight="15"/>
  <cols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15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30372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30373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30374</v>
      </c>
      <c r="N4000" s="9" t="s">
        <v>30375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30376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30377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30378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30379</v>
      </c>
      <c r="N4001" s="9" t="s">
        <v>30380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30381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30382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30383</v>
      </c>
      <c r="I4002" s="7" t="s">
        <v>97</v>
      </c>
      <c r="J4002" s="7" t="s">
        <v>30384</v>
      </c>
      <c r="K4002" s="7" t="s">
        <v>152</v>
      </c>
      <c r="L4002" s="7" t="s">
        <v>45</v>
      </c>
      <c r="M4002" s="7" t="s">
        <v>30385</v>
      </c>
      <c r="N4002" s="9" t="s">
        <v>30386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30387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30388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30389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30390</v>
      </c>
      <c r="N4003" s="9" t="s">
        <v>30391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30392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30393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30394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30395</v>
      </c>
      <c r="N4004" s="9" t="s">
        <v>30396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30397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30398</v>
      </c>
      <c r="C4005" s="8" t="s">
        <v>40</v>
      </c>
      <c r="D4005" s="7" t="s">
        <v>1063</v>
      </c>
      <c r="E4005" s="7" t="s">
        <v>1064</v>
      </c>
      <c r="F4005" s="7" t="s">
        <v>30399</v>
      </c>
      <c r="G4005" s="7" t="s">
        <v>683</v>
      </c>
      <c r="H4005" s="7" t="s">
        <v>30400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30401</v>
      </c>
      <c r="N4005" s="9" t="s">
        <v>30402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30403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30404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30405</v>
      </c>
      <c r="I4006" s="7" t="s">
        <v>261</v>
      </c>
      <c r="J4006" s="7" t="s">
        <v>30406</v>
      </c>
      <c r="K4006" s="7" t="s">
        <v>44</v>
      </c>
      <c r="L4006" s="7" t="s">
        <v>45</v>
      </c>
      <c r="M4006" s="7" t="s">
        <v>30407</v>
      </c>
      <c r="N4006" s="9" t="s">
        <v>30408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30409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30410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30411</v>
      </c>
      <c r="I4007" s="7" t="s">
        <v>147</v>
      </c>
      <c r="J4007" s="7" t="s">
        <v>30412</v>
      </c>
      <c r="K4007" s="7" t="s">
        <v>44</v>
      </c>
      <c r="L4007" s="7" t="s">
        <v>45</v>
      </c>
      <c r="M4007" s="7" t="s">
        <v>30413</v>
      </c>
      <c r="N4007" s="9" t="s">
        <v>30414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30415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30416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30417</v>
      </c>
      <c r="I4008" s="7" t="s">
        <v>93</v>
      </c>
      <c r="J4008" s="7" t="s">
        <v>30418</v>
      </c>
      <c r="K4008" s="7" t="s">
        <v>44</v>
      </c>
      <c r="L4008" s="7" t="s">
        <v>45</v>
      </c>
      <c r="M4008" s="7" t="s">
        <v>30419</v>
      </c>
      <c r="N4008" s="9" t="s">
        <v>30420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30421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15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30422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30423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30424</v>
      </c>
      <c r="N4405" s="9" t="s">
        <v>30425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30426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30427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30428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30429</v>
      </c>
      <c r="I4406" s="7" t="s">
        <v>138</v>
      </c>
      <c r="J4406" s="7" t="s">
        <v>30430</v>
      </c>
      <c r="K4406" s="7" t="s">
        <v>86</v>
      </c>
      <c r="L4406" s="7" t="s">
        <v>45</v>
      </c>
      <c r="M4406" s="7" t="s">
        <v>30431</v>
      </c>
      <c r="N4406" s="9" t="s">
        <v>30432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30433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30434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30435</v>
      </c>
      <c r="I4407" s="7" t="s">
        <v>88</v>
      </c>
      <c r="J4407" s="7" t="s">
        <v>30436</v>
      </c>
      <c r="K4407" s="7" t="s">
        <v>44</v>
      </c>
      <c r="L4407" s="7" t="s">
        <v>45</v>
      </c>
      <c r="M4407" s="7" t="s">
        <v>30437</v>
      </c>
      <c r="N4407" s="9" t="s">
        <v>30438</v>
      </c>
      <c r="O4407" s="7" t="s">
        <v>5394</v>
      </c>
      <c r="P4407" s="7" t="s">
        <v>5402</v>
      </c>
      <c r="Q4407" s="7" t="s">
        <v>29403</v>
      </c>
      <c r="R4407" s="7" t="s">
        <v>30439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30440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30441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30442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30443</v>
      </c>
      <c r="N4408" s="9" t="s">
        <v>30444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30445</v>
      </c>
      <c r="U4408" s="7" t="s">
        <v>1852</v>
      </c>
      <c r="V4408" s="7" t="s">
        <v>30446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30447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>
      <c r="A4409" s="6">
        <v>401</v>
      </c>
      <c r="B4409" s="7" t="s">
        <v>30448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30449</v>
      </c>
      <c r="K4409" s="7" t="s">
        <v>86</v>
      </c>
      <c r="L4409" s="7" t="s">
        <v>45</v>
      </c>
      <c r="M4409" s="7" t="s">
        <v>30450</v>
      </c>
      <c r="N4409" s="9" t="s">
        <v>30451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30452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20.100000000000001" customHeight="1">
      <c r="A4410" s="6">
        <v>1</v>
      </c>
      <c r="B4410" s="7" t="s">
        <v>30453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30454</v>
      </c>
      <c r="I4410" s="7" t="s">
        <v>147</v>
      </c>
      <c r="J4410" s="7" t="s">
        <v>30455</v>
      </c>
      <c r="K4410" s="7" t="s">
        <v>63</v>
      </c>
      <c r="L4410" s="7" t="s">
        <v>45</v>
      </c>
      <c r="M4410" s="7" t="s">
        <v>30456</v>
      </c>
      <c r="N4410" s="9" t="s">
        <v>30457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7" t="s">
        <v>1002</v>
      </c>
      <c r="AD4410" s="7" t="s">
        <v>17223</v>
      </c>
      <c r="AE4410" s="7" t="s">
        <v>56</v>
      </c>
      <c r="AF4410" s="7" t="s">
        <v>17224</v>
      </c>
      <c r="AG4410" s="7" t="s">
        <v>30458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si="69"/>
        <v>5</v>
      </c>
    </row>
    <row r="4411" spans="1:40" ht="20.100000000000001" customHeight="1">
      <c r="A4411" s="6">
        <v>2</v>
      </c>
      <c r="B4411" s="7" t="s">
        <v>30459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30460</v>
      </c>
      <c r="I4411" s="7" t="s">
        <v>85</v>
      </c>
      <c r="J4411" s="7" t="s">
        <v>30461</v>
      </c>
      <c r="K4411" s="7" t="s">
        <v>86</v>
      </c>
      <c r="L4411" s="7" t="s">
        <v>45</v>
      </c>
      <c r="M4411" s="7" t="s">
        <v>30462</v>
      </c>
      <c r="N4411" s="9" t="s">
        <v>30463</v>
      </c>
      <c r="O4411" s="7" t="s">
        <v>3998</v>
      </c>
      <c r="P4411" s="7" t="s">
        <v>3999</v>
      </c>
      <c r="Q4411" s="7" t="s">
        <v>30464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7" t="s">
        <v>286</v>
      </c>
      <c r="AD4411" s="7" t="s">
        <v>9529</v>
      </c>
      <c r="AE4411" s="7" t="s">
        <v>56</v>
      </c>
      <c r="AF4411" s="7" t="s">
        <v>15218</v>
      </c>
      <c r="AG4411" s="7" t="s">
        <v>30465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69"/>
        <v>5</v>
      </c>
    </row>
    <row r="4412" spans="1:40" ht="20.100000000000001" customHeight="1">
      <c r="A4412" s="6">
        <v>3</v>
      </c>
      <c r="B4412" s="7" t="s">
        <v>30466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30467</v>
      </c>
      <c r="K4412" s="7" t="s">
        <v>152</v>
      </c>
      <c r="L4412" s="7" t="s">
        <v>45</v>
      </c>
      <c r="M4412" s="7" t="s">
        <v>30468</v>
      </c>
      <c r="N4412" s="9" t="s">
        <v>30469</v>
      </c>
      <c r="O4412" s="7" t="s">
        <v>1402</v>
      </c>
      <c r="P4412" s="7" t="s">
        <v>1403</v>
      </c>
      <c r="Q4412" s="7" t="s">
        <v>30464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7" t="s">
        <v>216</v>
      </c>
      <c r="AD4412" s="7" t="s">
        <v>295</v>
      </c>
      <c r="AE4412" s="7" t="s">
        <v>56</v>
      </c>
      <c r="AF4412" s="7" t="s">
        <v>453</v>
      </c>
      <c r="AG4412" s="7" t="s">
        <v>30470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69"/>
        <v>5</v>
      </c>
    </row>
    <row r="4413" spans="1:40" ht="20.100000000000001" customHeight="1">
      <c r="A4413" s="6">
        <v>4</v>
      </c>
      <c r="B4413" s="7" t="s">
        <v>30471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30472</v>
      </c>
      <c r="I4413" s="7" t="s">
        <v>261</v>
      </c>
      <c r="J4413" s="7" t="s">
        <v>30473</v>
      </c>
      <c r="K4413" s="7" t="s">
        <v>86</v>
      </c>
      <c r="L4413" s="7" t="s">
        <v>45</v>
      </c>
      <c r="M4413" s="7" t="s">
        <v>30474</v>
      </c>
      <c r="N4413" s="9" t="s">
        <v>30475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7" t="s">
        <v>286</v>
      </c>
      <c r="AD4413" s="7" t="s">
        <v>389</v>
      </c>
      <c r="AE4413" s="7" t="s">
        <v>56</v>
      </c>
      <c r="AF4413" s="7" t="s">
        <v>15241</v>
      </c>
      <c r="AG4413" s="7" t="s">
        <v>30476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69"/>
        <v>5</v>
      </c>
    </row>
    <row r="4414" spans="1:40" ht="20.100000000000001" customHeight="1">
      <c r="A4414" s="6">
        <v>5</v>
      </c>
      <c r="B4414" s="7" t="s">
        <v>30477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30478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7" t="s">
        <v>301</v>
      </c>
      <c r="AD4414" s="7" t="s">
        <v>22191</v>
      </c>
      <c r="AE4414" s="7" t="s">
        <v>21668</v>
      </c>
      <c r="AF4414" s="7" t="s">
        <v>78</v>
      </c>
      <c r="AG4414" s="7" t="s">
        <v>30479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69"/>
        <v>5</v>
      </c>
    </row>
    <row r="4415" spans="1:40" ht="20.100000000000001" customHeight="1">
      <c r="A4415" s="6">
        <v>6</v>
      </c>
      <c r="B4415" s="7" t="s">
        <v>30480</v>
      </c>
      <c r="C4415" s="8" t="s">
        <v>40</v>
      </c>
      <c r="D4415" s="7" t="s">
        <v>1415</v>
      </c>
      <c r="E4415" s="7" t="s">
        <v>30481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30482</v>
      </c>
      <c r="K4415" s="7" t="s">
        <v>63</v>
      </c>
      <c r="L4415" s="7" t="s">
        <v>45</v>
      </c>
      <c r="M4415" s="7" t="s">
        <v>30483</v>
      </c>
      <c r="N4415" s="9" t="s">
        <v>1052</v>
      </c>
      <c r="O4415" s="7" t="s">
        <v>11049</v>
      </c>
      <c r="P4415" s="7" t="s">
        <v>11594</v>
      </c>
      <c r="Q4415" s="7" t="s">
        <v>30464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7" t="s">
        <v>109</v>
      </c>
      <c r="AD4415" s="7" t="s">
        <v>1423</v>
      </c>
      <c r="AE4415" s="7" t="s">
        <v>56</v>
      </c>
      <c r="AF4415" s="7" t="s">
        <v>1424</v>
      </c>
      <c r="AG4415" s="7" t="s">
        <v>30484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69"/>
        <v>5</v>
      </c>
    </row>
    <row r="4416" spans="1:40" ht="20.100000000000001" customHeight="1">
      <c r="A4416" s="6">
        <v>7</v>
      </c>
      <c r="B4416" s="7" t="s">
        <v>30485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30486</v>
      </c>
      <c r="I4416" s="7" t="s">
        <v>690</v>
      </c>
      <c r="J4416" s="7" t="s">
        <v>30487</v>
      </c>
      <c r="K4416" s="7" t="s">
        <v>63</v>
      </c>
      <c r="L4416" s="7" t="s">
        <v>45</v>
      </c>
      <c r="M4416" s="7" t="s">
        <v>30488</v>
      </c>
      <c r="N4416" s="9" t="s">
        <v>30489</v>
      </c>
      <c r="O4416" s="7" t="s">
        <v>145</v>
      </c>
      <c r="P4416" s="7" t="s">
        <v>146</v>
      </c>
      <c r="Q4416" s="7" t="s">
        <v>30464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7" t="s">
        <v>7426</v>
      </c>
      <c r="AD4416" s="7" t="s">
        <v>18506</v>
      </c>
      <c r="AE4416" s="7" t="s">
        <v>56</v>
      </c>
      <c r="AF4416" s="7" t="s">
        <v>18507</v>
      </c>
      <c r="AG4416" s="7" t="s">
        <v>30490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ref="AN4416:AN4479" si="70">MONTH(AG4416)</f>
        <v>5</v>
      </c>
    </row>
    <row r="4417" spans="1:40" ht="20.100000000000001" customHeight="1">
      <c r="A4417" s="6">
        <v>8</v>
      </c>
      <c r="B4417" s="7" t="s">
        <v>30491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30492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30493</v>
      </c>
      <c r="N4417" s="9" t="s">
        <v>30494</v>
      </c>
      <c r="O4417" s="7" t="s">
        <v>186</v>
      </c>
      <c r="P4417" s="7" t="s">
        <v>187</v>
      </c>
      <c r="Q4417" s="7" t="s">
        <v>30464</v>
      </c>
      <c r="R4417" s="7" t="s">
        <v>30495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7" t="s">
        <v>17320</v>
      </c>
      <c r="AD4417" s="7" t="s">
        <v>15580</v>
      </c>
      <c r="AE4417" s="7" t="s">
        <v>56</v>
      </c>
      <c r="AF4417" s="7" t="s">
        <v>15581</v>
      </c>
      <c r="AG4417" s="7" t="s">
        <v>30496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20.100000000000001" customHeight="1">
      <c r="A4418" s="6">
        <v>9</v>
      </c>
      <c r="B4418" s="7" t="s">
        <v>30497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30498</v>
      </c>
      <c r="H4418" s="7" t="s">
        <v>30499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30500</v>
      </c>
      <c r="N4418" s="9" t="s">
        <v>30501</v>
      </c>
      <c r="O4418" s="7" t="s">
        <v>1732</v>
      </c>
      <c r="P4418" s="7" t="s">
        <v>1733</v>
      </c>
      <c r="Q4418" s="7" t="s">
        <v>30464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7" t="s">
        <v>1883</v>
      </c>
      <c r="AD4418" s="7" t="s">
        <v>4190</v>
      </c>
      <c r="AE4418" s="7" t="s">
        <v>56</v>
      </c>
      <c r="AF4418" s="7" t="s">
        <v>4191</v>
      </c>
      <c r="AG4418" s="7" t="s">
        <v>30502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20.100000000000001" customHeight="1">
      <c r="A4419" s="6">
        <v>10</v>
      </c>
      <c r="B4419" s="7" t="s">
        <v>30503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30504</v>
      </c>
      <c r="I4419" s="7" t="s">
        <v>1474</v>
      </c>
      <c r="J4419" s="7" t="s">
        <v>30505</v>
      </c>
      <c r="K4419" s="7" t="s">
        <v>63</v>
      </c>
      <c r="L4419" s="7" t="s">
        <v>45</v>
      </c>
      <c r="M4419" s="7" t="s">
        <v>30506</v>
      </c>
      <c r="N4419" s="9" t="s">
        <v>30507</v>
      </c>
      <c r="O4419" s="7" t="s">
        <v>157</v>
      </c>
      <c r="P4419" s="7" t="s">
        <v>158</v>
      </c>
      <c r="Q4419" s="7" t="s">
        <v>30464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7" t="s">
        <v>1076</v>
      </c>
      <c r="AD4419" s="7" t="s">
        <v>299</v>
      </c>
      <c r="AE4419" s="7" t="s">
        <v>56</v>
      </c>
      <c r="AF4419" s="7" t="s">
        <v>300</v>
      </c>
      <c r="AG4419" s="7" t="s">
        <v>30508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20.100000000000001" customHeight="1">
      <c r="A4420" s="6">
        <v>11</v>
      </c>
      <c r="B4420" s="7" t="s">
        <v>30509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30510</v>
      </c>
      <c r="K4420" s="7" t="s">
        <v>63</v>
      </c>
      <c r="L4420" s="7" t="s">
        <v>45</v>
      </c>
      <c r="M4420" s="7" t="s">
        <v>30511</v>
      </c>
      <c r="N4420" s="9" t="s">
        <v>30512</v>
      </c>
      <c r="O4420" s="7" t="s">
        <v>1153</v>
      </c>
      <c r="P4420" s="7" t="s">
        <v>1154</v>
      </c>
      <c r="Q4420" s="7" t="s">
        <v>30464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7" t="s">
        <v>5483</v>
      </c>
      <c r="AD4420" s="7" t="s">
        <v>4957</v>
      </c>
      <c r="AE4420" s="7" t="s">
        <v>56</v>
      </c>
      <c r="AF4420" s="7" t="s">
        <v>5484</v>
      </c>
      <c r="AG4420" s="7" t="s">
        <v>30513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20.100000000000001" customHeight="1">
      <c r="A4421" s="6">
        <v>12</v>
      </c>
      <c r="B4421" s="7" t="s">
        <v>30514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30515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30516</v>
      </c>
      <c r="N4421" s="9" t="s">
        <v>30517</v>
      </c>
      <c r="O4421" s="7" t="s">
        <v>74</v>
      </c>
      <c r="P4421" s="7" t="s">
        <v>75</v>
      </c>
      <c r="Q4421" s="7" t="s">
        <v>30464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7" t="s">
        <v>1076</v>
      </c>
      <c r="AD4421" s="7" t="s">
        <v>299</v>
      </c>
      <c r="AE4421" s="7" t="s">
        <v>56</v>
      </c>
      <c r="AF4421" s="7" t="s">
        <v>300</v>
      </c>
      <c r="AG4421" s="7" t="s">
        <v>30518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20.100000000000001" customHeight="1">
      <c r="A4422" s="6">
        <v>13</v>
      </c>
      <c r="B4422" s="7" t="s">
        <v>30519</v>
      </c>
      <c r="C4422" s="8" t="s">
        <v>40</v>
      </c>
      <c r="D4422" s="7" t="s">
        <v>83</v>
      </c>
      <c r="E4422" s="7" t="s">
        <v>143</v>
      </c>
      <c r="F4422" s="7" t="s">
        <v>30520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30521</v>
      </c>
      <c r="N4422" s="9" t="s">
        <v>30522</v>
      </c>
      <c r="O4422" s="7" t="s">
        <v>1256</v>
      </c>
      <c r="P4422" s="7" t="s">
        <v>1257</v>
      </c>
      <c r="Q4422" s="7" t="s">
        <v>30464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7" t="s">
        <v>1354</v>
      </c>
      <c r="AD4422" s="7" t="s">
        <v>7662</v>
      </c>
      <c r="AE4422" s="7" t="s">
        <v>56</v>
      </c>
      <c r="AF4422" s="7" t="s">
        <v>7663</v>
      </c>
      <c r="AG4422" s="7" t="s">
        <v>30523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20.100000000000001" customHeight="1">
      <c r="A4423" s="6">
        <v>14</v>
      </c>
      <c r="B4423" s="7" t="s">
        <v>30524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30525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30526</v>
      </c>
      <c r="N4423" s="9" t="s">
        <v>30527</v>
      </c>
      <c r="O4423" s="7" t="s">
        <v>145</v>
      </c>
      <c r="P4423" s="7" t="s">
        <v>146</v>
      </c>
      <c r="Q4423" s="7" t="s">
        <v>30464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7" t="s">
        <v>9587</v>
      </c>
      <c r="AD4423" s="7" t="s">
        <v>6048</v>
      </c>
      <c r="AE4423" s="7" t="s">
        <v>56</v>
      </c>
      <c r="AF4423" s="7" t="s">
        <v>15219</v>
      </c>
      <c r="AG4423" s="7" t="s">
        <v>30528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20.100000000000001" customHeight="1">
      <c r="A4424" s="6">
        <v>15</v>
      </c>
      <c r="B4424" s="7" t="s">
        <v>30529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30530</v>
      </c>
      <c r="N4424" s="9" t="s">
        <v>30531</v>
      </c>
      <c r="O4424" s="7" t="s">
        <v>78</v>
      </c>
      <c r="P4424" s="7" t="s">
        <v>78</v>
      </c>
      <c r="Q4424" s="7" t="s">
        <v>30464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7" t="s">
        <v>1687</v>
      </c>
      <c r="AD4424" s="7" t="s">
        <v>782</v>
      </c>
      <c r="AE4424" s="7" t="s">
        <v>56</v>
      </c>
      <c r="AF4424" s="7" t="s">
        <v>783</v>
      </c>
      <c r="AG4424" s="7" t="s">
        <v>30532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20.100000000000001" customHeight="1">
      <c r="A4425" s="6">
        <v>16</v>
      </c>
      <c r="B4425" s="7" t="s">
        <v>30533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30534</v>
      </c>
      <c r="K4425" s="7" t="s">
        <v>63</v>
      </c>
      <c r="L4425" s="7" t="s">
        <v>45</v>
      </c>
      <c r="M4425" s="7" t="s">
        <v>30535</v>
      </c>
      <c r="N4425" s="9" t="s">
        <v>30536</v>
      </c>
      <c r="O4425" s="7" t="s">
        <v>78</v>
      </c>
      <c r="P4425" s="7" t="s">
        <v>78</v>
      </c>
      <c r="Q4425" s="7" t="s">
        <v>30464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7" t="s">
        <v>781</v>
      </c>
      <c r="AD4425" s="7" t="s">
        <v>782</v>
      </c>
      <c r="AE4425" s="7" t="s">
        <v>56</v>
      </c>
      <c r="AF4425" s="7" t="s">
        <v>783</v>
      </c>
      <c r="AG4425" s="7" t="s">
        <v>30537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20.100000000000001" customHeight="1">
      <c r="A4426" s="6">
        <v>17</v>
      </c>
      <c r="B4426" s="7" t="s">
        <v>30538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30539</v>
      </c>
      <c r="K4426" s="7" t="s">
        <v>63</v>
      </c>
      <c r="L4426" s="7" t="s">
        <v>45</v>
      </c>
      <c r="M4426" s="7" t="s">
        <v>30540</v>
      </c>
      <c r="N4426" s="9" t="s">
        <v>30541</v>
      </c>
      <c r="O4426" s="7" t="s">
        <v>3375</v>
      </c>
      <c r="P4426" s="7" t="s">
        <v>3376</v>
      </c>
      <c r="Q4426" s="7" t="s">
        <v>30464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7" t="s">
        <v>54</v>
      </c>
      <c r="AD4426" s="7" t="s">
        <v>5679</v>
      </c>
      <c r="AE4426" s="7" t="s">
        <v>56</v>
      </c>
      <c r="AF4426" s="7" t="s">
        <v>5680</v>
      </c>
      <c r="AG4426" s="7" t="s">
        <v>30542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20.100000000000001" customHeight="1">
      <c r="A4427" s="6">
        <v>18</v>
      </c>
      <c r="B4427" s="7" t="s">
        <v>30543</v>
      </c>
      <c r="C4427" s="8" t="s">
        <v>40</v>
      </c>
      <c r="D4427" s="7" t="s">
        <v>2977</v>
      </c>
      <c r="E4427" s="7" t="s">
        <v>2978</v>
      </c>
      <c r="F4427" s="7" t="s">
        <v>30544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30545</v>
      </c>
      <c r="N4427" s="9" t="s">
        <v>30546</v>
      </c>
      <c r="O4427" s="7" t="s">
        <v>78</v>
      </c>
      <c r="P4427" s="7" t="s">
        <v>78</v>
      </c>
      <c r="Q4427" s="7" t="s">
        <v>30464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7" t="s">
        <v>3822</v>
      </c>
      <c r="AD4427" s="7" t="s">
        <v>3819</v>
      </c>
      <c r="AE4427" s="7" t="s">
        <v>56</v>
      </c>
      <c r="AF4427" s="7" t="s">
        <v>3820</v>
      </c>
      <c r="AG4427" s="7" t="s">
        <v>30547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20.100000000000001" customHeight="1">
      <c r="A4428" s="6">
        <v>19</v>
      </c>
      <c r="B4428" s="7" t="s">
        <v>30548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30549</v>
      </c>
      <c r="I4428" s="7" t="s">
        <v>134</v>
      </c>
      <c r="J4428" s="7" t="s">
        <v>30550</v>
      </c>
      <c r="K4428" s="7" t="s">
        <v>86</v>
      </c>
      <c r="L4428" s="7" t="s">
        <v>45</v>
      </c>
      <c r="M4428" s="7" t="s">
        <v>30551</v>
      </c>
      <c r="N4428" s="9" t="s">
        <v>30552</v>
      </c>
      <c r="O4428" s="7" t="s">
        <v>306</v>
      </c>
      <c r="P4428" s="7" t="s">
        <v>307</v>
      </c>
      <c r="Q4428" s="7" t="s">
        <v>30464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7" t="s">
        <v>206</v>
      </c>
      <c r="AD4428" s="7" t="s">
        <v>310</v>
      </c>
      <c r="AE4428" s="7" t="s">
        <v>56</v>
      </c>
      <c r="AF4428" s="7" t="s">
        <v>311</v>
      </c>
      <c r="AG4428" s="7" t="s">
        <v>30553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20.100000000000001" customHeight="1">
      <c r="A4429" s="6">
        <v>20</v>
      </c>
      <c r="B4429" s="7" t="s">
        <v>30554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30555</v>
      </c>
      <c r="I4429" s="7" t="s">
        <v>138</v>
      </c>
      <c r="J4429" s="7" t="s">
        <v>30556</v>
      </c>
      <c r="K4429" s="7" t="s">
        <v>63</v>
      </c>
      <c r="L4429" s="7" t="s">
        <v>45</v>
      </c>
      <c r="M4429" s="7" t="s">
        <v>30557</v>
      </c>
      <c r="N4429" s="9" t="s">
        <v>30558</v>
      </c>
      <c r="O4429" s="7" t="s">
        <v>116</v>
      </c>
      <c r="P4429" s="7" t="s">
        <v>117</v>
      </c>
      <c r="Q4429" s="7" t="s">
        <v>30464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7" t="s">
        <v>206</v>
      </c>
      <c r="AD4429" s="7" t="s">
        <v>745</v>
      </c>
      <c r="AE4429" s="7" t="s">
        <v>56</v>
      </c>
      <c r="AF4429" s="7" t="s">
        <v>1777</v>
      </c>
      <c r="AG4429" s="7" t="s">
        <v>30559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20.100000000000001" customHeight="1">
      <c r="A4430" s="6">
        <v>21</v>
      </c>
      <c r="B4430" s="7" t="s">
        <v>30560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30561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30562</v>
      </c>
      <c r="N4430" s="9" t="s">
        <v>30563</v>
      </c>
      <c r="O4430" s="7" t="s">
        <v>91</v>
      </c>
      <c r="P4430" s="7" t="s">
        <v>92</v>
      </c>
      <c r="Q4430" s="7" t="s">
        <v>30464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7" t="s">
        <v>697</v>
      </c>
      <c r="AD4430" s="7" t="s">
        <v>698</v>
      </c>
      <c r="AE4430" s="7" t="s">
        <v>56</v>
      </c>
      <c r="AF4430" s="7" t="s">
        <v>699</v>
      </c>
      <c r="AG4430" s="7" t="s">
        <v>30564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20.100000000000001" customHeight="1">
      <c r="A4431" s="6">
        <v>22</v>
      </c>
      <c r="B4431" s="7" t="s">
        <v>30565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30566</v>
      </c>
      <c r="I4431" s="7" t="s">
        <v>93</v>
      </c>
      <c r="J4431" s="7" t="s">
        <v>30567</v>
      </c>
      <c r="K4431" s="7" t="s">
        <v>63</v>
      </c>
      <c r="L4431" s="7" t="s">
        <v>45</v>
      </c>
      <c r="M4431" s="7" t="s">
        <v>30568</v>
      </c>
      <c r="N4431" s="9" t="s">
        <v>30569</v>
      </c>
      <c r="O4431" s="7" t="s">
        <v>753</v>
      </c>
      <c r="P4431" s="7" t="s">
        <v>754</v>
      </c>
      <c r="Q4431" s="7" t="s">
        <v>30464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7" t="s">
        <v>2688</v>
      </c>
      <c r="AD4431" s="7" t="s">
        <v>2689</v>
      </c>
      <c r="AE4431" s="7" t="s">
        <v>56</v>
      </c>
      <c r="AF4431" s="7" t="s">
        <v>2690</v>
      </c>
      <c r="AG4431" s="7" t="s">
        <v>30570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20.100000000000001" customHeight="1">
      <c r="A4432" s="6">
        <v>23</v>
      </c>
      <c r="B4432" s="7" t="s">
        <v>30571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30572</v>
      </c>
      <c r="I4432" s="7" t="s">
        <v>690</v>
      </c>
      <c r="J4432" s="7" t="s">
        <v>30573</v>
      </c>
      <c r="K4432" s="7" t="s">
        <v>44</v>
      </c>
      <c r="L4432" s="7" t="s">
        <v>45</v>
      </c>
      <c r="M4432" s="7" t="s">
        <v>30574</v>
      </c>
      <c r="N4432" s="9" t="s">
        <v>30575</v>
      </c>
      <c r="O4432" s="7" t="s">
        <v>2275</v>
      </c>
      <c r="P4432" s="7" t="s">
        <v>2276</v>
      </c>
      <c r="Q4432" s="7" t="s">
        <v>30464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7" t="s">
        <v>697</v>
      </c>
      <c r="AD4432" s="7" t="s">
        <v>698</v>
      </c>
      <c r="AE4432" s="7" t="s">
        <v>56</v>
      </c>
      <c r="AF4432" s="7" t="s">
        <v>699</v>
      </c>
      <c r="AG4432" s="7" t="s">
        <v>30576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20.100000000000001" customHeight="1">
      <c r="A4433" s="6">
        <v>24</v>
      </c>
      <c r="B4433" s="7" t="s">
        <v>30577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30578</v>
      </c>
      <c r="I4433" s="7" t="s">
        <v>49</v>
      </c>
      <c r="J4433" s="7" t="s">
        <v>30579</v>
      </c>
      <c r="K4433" s="7" t="s">
        <v>63</v>
      </c>
      <c r="L4433" s="7" t="s">
        <v>45</v>
      </c>
      <c r="M4433" s="7" t="s">
        <v>30580</v>
      </c>
      <c r="N4433" s="9" t="s">
        <v>30581</v>
      </c>
      <c r="O4433" s="7" t="s">
        <v>1297</v>
      </c>
      <c r="P4433" s="7" t="s">
        <v>1298</v>
      </c>
      <c r="Q4433" s="7" t="s">
        <v>30582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7" t="s">
        <v>2688</v>
      </c>
      <c r="AD4433" s="7" t="s">
        <v>2689</v>
      </c>
      <c r="AE4433" s="7" t="s">
        <v>56</v>
      </c>
      <c r="AF4433" s="7" t="s">
        <v>2690</v>
      </c>
      <c r="AG4433" s="7" t="s">
        <v>30583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20.100000000000001" customHeight="1">
      <c r="A4434" s="6">
        <v>25</v>
      </c>
      <c r="B4434" s="7" t="s">
        <v>30584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30585</v>
      </c>
      <c r="I4434" s="7" t="s">
        <v>819</v>
      </c>
      <c r="J4434" s="7" t="s">
        <v>30586</v>
      </c>
      <c r="K4434" s="7" t="s">
        <v>44</v>
      </c>
      <c r="L4434" s="7" t="s">
        <v>45</v>
      </c>
      <c r="M4434" s="7" t="s">
        <v>30587</v>
      </c>
      <c r="N4434" s="9" t="s">
        <v>30588</v>
      </c>
      <c r="O4434" s="7" t="s">
        <v>9631</v>
      </c>
      <c r="P4434" s="7" t="s">
        <v>11586</v>
      </c>
      <c r="Q4434" s="7" t="s">
        <v>30582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7" t="s">
        <v>4279</v>
      </c>
      <c r="AD4434" s="7" t="s">
        <v>2401</v>
      </c>
      <c r="AE4434" s="7" t="s">
        <v>56</v>
      </c>
      <c r="AF4434" s="7" t="s">
        <v>4280</v>
      </c>
      <c r="AG4434" s="7" t="s">
        <v>30589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20.100000000000001" customHeight="1">
      <c r="A4435" s="6">
        <v>26</v>
      </c>
      <c r="B4435" s="7" t="s">
        <v>30590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30591</v>
      </c>
      <c r="H4435" s="7" t="s">
        <v>30592</v>
      </c>
      <c r="I4435" s="7" t="s">
        <v>134</v>
      </c>
      <c r="J4435" s="7" t="s">
        <v>30593</v>
      </c>
      <c r="K4435" s="7" t="s">
        <v>86</v>
      </c>
      <c r="L4435" s="7" t="s">
        <v>45</v>
      </c>
      <c r="M4435" s="7" t="s">
        <v>30594</v>
      </c>
      <c r="N4435" s="9" t="s">
        <v>30595</v>
      </c>
      <c r="O4435" s="7" t="s">
        <v>726</v>
      </c>
      <c r="P4435" s="7" t="s">
        <v>727</v>
      </c>
      <c r="Q4435" s="7" t="s">
        <v>30582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7" t="s">
        <v>30596</v>
      </c>
      <c r="AD4435" s="7" t="s">
        <v>11921</v>
      </c>
      <c r="AE4435" s="7" t="s">
        <v>56</v>
      </c>
      <c r="AF4435" s="7" t="s">
        <v>15245</v>
      </c>
      <c r="AG4435" s="7" t="s">
        <v>30597</v>
      </c>
      <c r="AH4435" s="7" t="s">
        <v>11919</v>
      </c>
      <c r="AI4435" s="7" t="s">
        <v>30596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20.100000000000001" customHeight="1">
      <c r="A4436" s="6">
        <v>27</v>
      </c>
      <c r="B4436" s="7" t="s">
        <v>30598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30599</v>
      </c>
      <c r="K4436" s="7" t="s">
        <v>63</v>
      </c>
      <c r="L4436" s="7" t="s">
        <v>45</v>
      </c>
      <c r="M4436" s="7" t="s">
        <v>30600</v>
      </c>
      <c r="N4436" s="9" t="s">
        <v>30601</v>
      </c>
      <c r="O4436" s="7" t="s">
        <v>10802</v>
      </c>
      <c r="P4436" s="7" t="s">
        <v>11591</v>
      </c>
      <c r="Q4436" s="7" t="s">
        <v>30582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7" t="s">
        <v>1883</v>
      </c>
      <c r="AD4436" s="7" t="s">
        <v>4190</v>
      </c>
      <c r="AE4436" s="7" t="s">
        <v>56</v>
      </c>
      <c r="AF4436" s="7" t="s">
        <v>4191</v>
      </c>
      <c r="AG4436" s="7" t="s">
        <v>30602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20.100000000000001" customHeight="1">
      <c r="A4437" s="6">
        <v>28</v>
      </c>
      <c r="B4437" s="7" t="s">
        <v>30603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30604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30605</v>
      </c>
      <c r="N4437" s="9" t="s">
        <v>30606</v>
      </c>
      <c r="O4437" s="7" t="s">
        <v>1297</v>
      </c>
      <c r="P4437" s="7" t="s">
        <v>1298</v>
      </c>
      <c r="Q4437" s="7" t="s">
        <v>30582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7" t="s">
        <v>1472</v>
      </c>
      <c r="AD4437" s="7" t="s">
        <v>5773</v>
      </c>
      <c r="AE4437" s="7" t="s">
        <v>56</v>
      </c>
      <c r="AF4437" s="7" t="s">
        <v>6457</v>
      </c>
      <c r="AG4437" s="7" t="s">
        <v>30607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20.100000000000001" customHeight="1">
      <c r="A4438" s="6">
        <v>29</v>
      </c>
      <c r="B4438" s="7" t="s">
        <v>30608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30609</v>
      </c>
      <c r="H4438" s="7" t="s">
        <v>30610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30611</v>
      </c>
      <c r="N4438" s="9" t="s">
        <v>30612</v>
      </c>
      <c r="O4438" s="7" t="s">
        <v>8876</v>
      </c>
      <c r="P4438" s="7" t="s">
        <v>8877</v>
      </c>
      <c r="Q4438" s="7" t="s">
        <v>30582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7" t="s">
        <v>14631</v>
      </c>
      <c r="AD4438" s="7" t="s">
        <v>888</v>
      </c>
      <c r="AE4438" s="7" t="s">
        <v>56</v>
      </c>
      <c r="AF4438" s="7" t="s">
        <v>15273</v>
      </c>
      <c r="AG4438" s="7" t="s">
        <v>30613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20.100000000000001" customHeight="1">
      <c r="A4439" s="6">
        <v>30</v>
      </c>
      <c r="B4439" s="7" t="s">
        <v>30614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30615</v>
      </c>
      <c r="I4439" s="7" t="s">
        <v>94</v>
      </c>
      <c r="J4439" s="7" t="s">
        <v>30616</v>
      </c>
      <c r="K4439" s="7" t="s">
        <v>122</v>
      </c>
      <c r="L4439" s="7" t="s">
        <v>45</v>
      </c>
      <c r="M4439" s="7" t="s">
        <v>30617</v>
      </c>
      <c r="N4439" s="9" t="s">
        <v>30618</v>
      </c>
      <c r="O4439" s="7" t="s">
        <v>5601</v>
      </c>
      <c r="P4439" s="7" t="s">
        <v>5602</v>
      </c>
      <c r="Q4439" s="7" t="s">
        <v>30582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7" t="s">
        <v>1697</v>
      </c>
      <c r="AD4439" s="7" t="s">
        <v>342</v>
      </c>
      <c r="AE4439" s="7" t="s">
        <v>56</v>
      </c>
      <c r="AF4439" s="7" t="s">
        <v>343</v>
      </c>
      <c r="AG4439" s="7" t="s">
        <v>30619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20.100000000000001" customHeight="1">
      <c r="A4440" s="6">
        <v>31</v>
      </c>
      <c r="B4440" s="7" t="s">
        <v>30620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30621</v>
      </c>
      <c r="H4440" s="7" t="s">
        <v>30622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30623</v>
      </c>
      <c r="N4440" s="9" t="s">
        <v>30624</v>
      </c>
      <c r="O4440" s="7" t="s">
        <v>74</v>
      </c>
      <c r="P4440" s="7" t="s">
        <v>75</v>
      </c>
      <c r="Q4440" s="7" t="s">
        <v>30582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7" t="s">
        <v>1466</v>
      </c>
      <c r="AD4440" s="7" t="s">
        <v>1467</v>
      </c>
      <c r="AE4440" s="7" t="s">
        <v>56</v>
      </c>
      <c r="AF4440" s="7" t="s">
        <v>1468</v>
      </c>
      <c r="AG4440" s="7" t="s">
        <v>30625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20.100000000000001" customHeight="1">
      <c r="A4441" s="6">
        <v>32</v>
      </c>
      <c r="B4441" s="7" t="s">
        <v>30626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30627</v>
      </c>
      <c r="I4441" s="7" t="s">
        <v>690</v>
      </c>
      <c r="J4441" s="7" t="s">
        <v>30628</v>
      </c>
      <c r="K4441" s="7" t="s">
        <v>906</v>
      </c>
      <c r="L4441" s="7" t="s">
        <v>45</v>
      </c>
      <c r="M4441" s="7" t="s">
        <v>30629</v>
      </c>
      <c r="N4441" s="9" t="s">
        <v>30630</v>
      </c>
      <c r="O4441" s="7" t="s">
        <v>78</v>
      </c>
      <c r="P4441" s="7" t="s">
        <v>78</v>
      </c>
      <c r="Q4441" s="7" t="s">
        <v>30582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7" t="s">
        <v>448</v>
      </c>
      <c r="AD4441" s="7" t="s">
        <v>252</v>
      </c>
      <c r="AE4441" s="7" t="s">
        <v>56</v>
      </c>
      <c r="AF4441" s="7" t="s">
        <v>449</v>
      </c>
      <c r="AG4441" s="7" t="s">
        <v>30631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20.100000000000001" customHeight="1">
      <c r="A4442" s="6">
        <v>33</v>
      </c>
      <c r="B4442" s="7" t="s">
        <v>30632</v>
      </c>
      <c r="C4442" s="8" t="s">
        <v>40</v>
      </c>
      <c r="D4442" s="7" t="s">
        <v>175</v>
      </c>
      <c r="E4442" s="7" t="s">
        <v>176</v>
      </c>
      <c r="F4442" s="7" t="s">
        <v>30633</v>
      </c>
      <c r="G4442" s="7" t="s">
        <v>978</v>
      </c>
      <c r="H4442" s="7" t="s">
        <v>30634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30635</v>
      </c>
      <c r="N4442" s="9" t="s">
        <v>30636</v>
      </c>
      <c r="O4442" s="7" t="s">
        <v>175</v>
      </c>
      <c r="P4442" s="7" t="s">
        <v>176</v>
      </c>
      <c r="Q4442" s="7" t="s">
        <v>30464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7" t="s">
        <v>403</v>
      </c>
      <c r="AD4442" s="7" t="s">
        <v>824</v>
      </c>
      <c r="AE4442" s="7" t="s">
        <v>56</v>
      </c>
      <c r="AF4442" s="7" t="s">
        <v>825</v>
      </c>
      <c r="AG4442" s="7" t="s">
        <v>30637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20.100000000000001" customHeight="1">
      <c r="A4443" s="6">
        <v>34</v>
      </c>
      <c r="B4443" s="7" t="s">
        <v>30638</v>
      </c>
      <c r="C4443" s="8" t="s">
        <v>40</v>
      </c>
      <c r="D4443" s="7" t="s">
        <v>70</v>
      </c>
      <c r="E4443" s="7" t="s">
        <v>71</v>
      </c>
      <c r="F4443" s="7" t="s">
        <v>30639</v>
      </c>
      <c r="G4443" s="7" t="s">
        <v>5335</v>
      </c>
      <c r="H4443" s="7" t="s">
        <v>30640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30641</v>
      </c>
      <c r="N4443" s="9" t="s">
        <v>30642</v>
      </c>
      <c r="O4443" s="7" t="s">
        <v>3547</v>
      </c>
      <c r="P4443" s="7" t="s">
        <v>3548</v>
      </c>
      <c r="Q4443" s="7" t="s">
        <v>30582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7" t="s">
        <v>1076</v>
      </c>
      <c r="AD4443" s="7" t="s">
        <v>10812</v>
      </c>
      <c r="AE4443" s="7" t="s">
        <v>56</v>
      </c>
      <c r="AF4443" s="7" t="s">
        <v>15236</v>
      </c>
      <c r="AG4443" s="7" t="s">
        <v>30643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20.100000000000001" customHeight="1">
      <c r="A4444" s="6">
        <v>35</v>
      </c>
      <c r="B4444" s="7" t="s">
        <v>30644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30645</v>
      </c>
      <c r="K4444" s="7" t="s">
        <v>86</v>
      </c>
      <c r="L4444" s="7" t="s">
        <v>45</v>
      </c>
      <c r="M4444" s="7" t="s">
        <v>30646</v>
      </c>
      <c r="N4444" s="9" t="s">
        <v>30647</v>
      </c>
      <c r="O4444" s="7" t="s">
        <v>70</v>
      </c>
      <c r="P4444" s="7" t="s">
        <v>71</v>
      </c>
      <c r="Q4444" s="7" t="s">
        <v>30582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7" t="s">
        <v>1076</v>
      </c>
      <c r="AD4444" s="7" t="s">
        <v>10812</v>
      </c>
      <c r="AE4444" s="7" t="s">
        <v>56</v>
      </c>
      <c r="AF4444" s="7" t="s">
        <v>15236</v>
      </c>
      <c r="AG4444" s="7" t="s">
        <v>30648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20.100000000000001" customHeight="1">
      <c r="A4445" s="6">
        <v>36</v>
      </c>
      <c r="B4445" s="7" t="s">
        <v>30649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30650</v>
      </c>
      <c r="K4445" s="7" t="s">
        <v>86</v>
      </c>
      <c r="L4445" s="7" t="s">
        <v>45</v>
      </c>
      <c r="M4445" s="7" t="s">
        <v>30651</v>
      </c>
      <c r="N4445" s="9" t="s">
        <v>30652</v>
      </c>
      <c r="O4445" s="7" t="s">
        <v>9319</v>
      </c>
      <c r="P4445" s="7" t="s">
        <v>9320</v>
      </c>
      <c r="Q4445" s="7" t="s">
        <v>30582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7" t="s">
        <v>801</v>
      </c>
      <c r="AD4445" s="7" t="s">
        <v>802</v>
      </c>
      <c r="AE4445" s="7" t="s">
        <v>56</v>
      </c>
      <c r="AF4445" s="7" t="s">
        <v>803</v>
      </c>
      <c r="AG4445" s="7" t="s">
        <v>30653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20.100000000000001" customHeight="1">
      <c r="A4446" s="6">
        <v>37</v>
      </c>
      <c r="B4446" s="7" t="s">
        <v>30654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30655</v>
      </c>
      <c r="I4446" s="7" t="s">
        <v>819</v>
      </c>
      <c r="J4446" s="7" t="s">
        <v>30656</v>
      </c>
      <c r="K4446" s="7" t="s">
        <v>86</v>
      </c>
      <c r="L4446" s="7" t="s">
        <v>45</v>
      </c>
      <c r="M4446" s="7" t="s">
        <v>30657</v>
      </c>
      <c r="N4446" s="9" t="s">
        <v>30658</v>
      </c>
      <c r="O4446" s="7" t="s">
        <v>102</v>
      </c>
      <c r="P4446" s="7" t="s">
        <v>103</v>
      </c>
      <c r="Q4446" s="7" t="s">
        <v>30582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7" t="s">
        <v>1333</v>
      </c>
      <c r="AD4446" s="7" t="s">
        <v>9820</v>
      </c>
      <c r="AE4446" s="7" t="s">
        <v>56</v>
      </c>
      <c r="AF4446" s="7" t="s">
        <v>15224</v>
      </c>
      <c r="AG4446" s="7" t="s">
        <v>30659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20.100000000000001" customHeight="1">
      <c r="A4447" s="6">
        <v>38</v>
      </c>
      <c r="B4447" s="7" t="s">
        <v>30660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30661</v>
      </c>
      <c r="H4447" s="7" t="s">
        <v>30662</v>
      </c>
      <c r="I4447" s="7" t="s">
        <v>261</v>
      </c>
      <c r="J4447" s="7" t="s">
        <v>30663</v>
      </c>
      <c r="K4447" s="7" t="s">
        <v>86</v>
      </c>
      <c r="L4447" s="7" t="s">
        <v>45</v>
      </c>
      <c r="M4447" s="7" t="s">
        <v>30664</v>
      </c>
      <c r="N4447" s="9" t="s">
        <v>30665</v>
      </c>
      <c r="O4447" s="7" t="s">
        <v>12544</v>
      </c>
      <c r="P4447" s="7" t="s">
        <v>12545</v>
      </c>
      <c r="Q4447" s="7" t="s">
        <v>30666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7" t="s">
        <v>801</v>
      </c>
      <c r="AD4447" s="7" t="s">
        <v>802</v>
      </c>
      <c r="AE4447" s="7" t="s">
        <v>56</v>
      </c>
      <c r="AF4447" s="7" t="s">
        <v>803</v>
      </c>
      <c r="AG4447" s="7" t="s">
        <v>30667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20.100000000000001" customHeight="1">
      <c r="A4448" s="6">
        <v>39</v>
      </c>
      <c r="B4448" s="7" t="s">
        <v>30668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30669</v>
      </c>
      <c r="I4448" s="7" t="s">
        <v>85</v>
      </c>
      <c r="J4448" s="7" t="s">
        <v>30670</v>
      </c>
      <c r="K4448" s="7" t="s">
        <v>86</v>
      </c>
      <c r="L4448" s="7" t="s">
        <v>45</v>
      </c>
      <c r="M4448" s="7" t="s">
        <v>30671</v>
      </c>
      <c r="N4448" s="9" t="s">
        <v>30672</v>
      </c>
      <c r="O4448" s="7" t="s">
        <v>3179</v>
      </c>
      <c r="P4448" s="7" t="s">
        <v>3180</v>
      </c>
      <c r="Q4448" s="7" t="s">
        <v>30666</v>
      </c>
      <c r="R4448" s="7" t="s">
        <v>30673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7" t="s">
        <v>216</v>
      </c>
      <c r="AD4448" s="7" t="s">
        <v>7122</v>
      </c>
      <c r="AE4448" s="7" t="s">
        <v>56</v>
      </c>
      <c r="AF4448" s="7" t="s">
        <v>7123</v>
      </c>
      <c r="AG4448" s="7" t="s">
        <v>30674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20.100000000000001" customHeight="1">
      <c r="A4449" s="6">
        <v>40</v>
      </c>
      <c r="B4449" s="7" t="s">
        <v>30675</v>
      </c>
      <c r="C4449" s="8" t="s">
        <v>40</v>
      </c>
      <c r="D4449" s="7" t="s">
        <v>175</v>
      </c>
      <c r="E4449" s="7" t="s">
        <v>176</v>
      </c>
      <c r="F4449" s="7" t="s">
        <v>30676</v>
      </c>
      <c r="G4449" s="7" t="s">
        <v>2167</v>
      </c>
      <c r="H4449" s="7" t="s">
        <v>30677</v>
      </c>
      <c r="I4449" s="7" t="s">
        <v>1474</v>
      </c>
      <c r="J4449" s="7" t="s">
        <v>30678</v>
      </c>
      <c r="K4449" s="7" t="s">
        <v>107</v>
      </c>
      <c r="L4449" s="7" t="s">
        <v>45</v>
      </c>
      <c r="M4449" s="7" t="s">
        <v>30679</v>
      </c>
      <c r="N4449" s="9" t="s">
        <v>10197</v>
      </c>
      <c r="O4449" s="7" t="s">
        <v>175</v>
      </c>
      <c r="P4449" s="7" t="s">
        <v>176</v>
      </c>
      <c r="Q4449" s="7" t="s">
        <v>30666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30680</v>
      </c>
      <c r="X4449" s="7" t="s">
        <v>30681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7" t="s">
        <v>286</v>
      </c>
      <c r="AD4449" s="7" t="s">
        <v>389</v>
      </c>
      <c r="AE4449" s="7" t="s">
        <v>56</v>
      </c>
      <c r="AF4449" s="7" t="s">
        <v>15241</v>
      </c>
      <c r="AG4449" s="7" t="s">
        <v>30682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20.100000000000001" customHeight="1">
      <c r="A4450" s="6">
        <v>41</v>
      </c>
      <c r="B4450" s="7" t="s">
        <v>30683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30684</v>
      </c>
      <c r="I4450" s="7" t="s">
        <v>819</v>
      </c>
      <c r="J4450" s="7" t="s">
        <v>30685</v>
      </c>
      <c r="K4450" s="7" t="s">
        <v>63</v>
      </c>
      <c r="L4450" s="7" t="s">
        <v>45</v>
      </c>
      <c r="M4450" s="7" t="s">
        <v>30686</v>
      </c>
      <c r="N4450" s="9" t="s">
        <v>30687</v>
      </c>
      <c r="O4450" s="7" t="s">
        <v>181</v>
      </c>
      <c r="P4450" s="7" t="s">
        <v>182</v>
      </c>
      <c r="Q4450" s="7" t="s">
        <v>30666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7" t="s">
        <v>801</v>
      </c>
      <c r="AD4450" s="7" t="s">
        <v>802</v>
      </c>
      <c r="AE4450" s="7" t="s">
        <v>56</v>
      </c>
      <c r="AF4450" s="7" t="s">
        <v>803</v>
      </c>
      <c r="AG4450" s="7" t="s">
        <v>30688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20.100000000000001" customHeight="1">
      <c r="A4451" s="6">
        <v>42</v>
      </c>
      <c r="B4451" s="7" t="s">
        <v>30689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30690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30691</v>
      </c>
      <c r="N4451" s="9" t="s">
        <v>30692</v>
      </c>
      <c r="O4451" s="7" t="s">
        <v>186</v>
      </c>
      <c r="P4451" s="7" t="s">
        <v>187</v>
      </c>
      <c r="Q4451" s="7" t="s">
        <v>30666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7" t="s">
        <v>1133</v>
      </c>
      <c r="AD4451" s="7" t="s">
        <v>1134</v>
      </c>
      <c r="AE4451" s="7" t="s">
        <v>56</v>
      </c>
      <c r="AF4451" s="7" t="s">
        <v>1135</v>
      </c>
      <c r="AG4451" s="7" t="s">
        <v>30693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20.100000000000001" customHeight="1">
      <c r="A4452" s="6">
        <v>43</v>
      </c>
      <c r="B4452" s="7" t="s">
        <v>30694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30695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30696</v>
      </c>
      <c r="N4452" s="9" t="s">
        <v>30697</v>
      </c>
      <c r="O4452" s="7" t="s">
        <v>7883</v>
      </c>
      <c r="P4452" s="7" t="s">
        <v>4393</v>
      </c>
      <c r="Q4452" s="7" t="s">
        <v>30582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7" t="s">
        <v>23851</v>
      </c>
      <c r="AD4452" s="7" t="s">
        <v>7782</v>
      </c>
      <c r="AE4452" s="7" t="s">
        <v>56</v>
      </c>
      <c r="AF4452" s="7" t="s">
        <v>19180</v>
      </c>
      <c r="AG4452" s="7" t="s">
        <v>30698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20.100000000000001" customHeight="1">
      <c r="A4453" s="6">
        <v>44</v>
      </c>
      <c r="B4453" s="7" t="s">
        <v>30699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30700</v>
      </c>
      <c r="K4453" s="7" t="s">
        <v>86</v>
      </c>
      <c r="L4453" s="7" t="s">
        <v>45</v>
      </c>
      <c r="M4453" s="7" t="s">
        <v>30701</v>
      </c>
      <c r="N4453" s="9" t="s">
        <v>30702</v>
      </c>
      <c r="O4453" s="7" t="s">
        <v>78</v>
      </c>
      <c r="P4453" s="7" t="s">
        <v>78</v>
      </c>
      <c r="Q4453" s="7" t="s">
        <v>30582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7" t="s">
        <v>781</v>
      </c>
      <c r="AD4453" s="7" t="s">
        <v>782</v>
      </c>
      <c r="AE4453" s="7" t="s">
        <v>56</v>
      </c>
      <c r="AF4453" s="7" t="s">
        <v>783</v>
      </c>
      <c r="AG4453" s="7" t="s">
        <v>30703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20.100000000000001" customHeight="1">
      <c r="A4454" s="6">
        <v>45</v>
      </c>
      <c r="B4454" s="7" t="s">
        <v>30704</v>
      </c>
      <c r="C4454" s="8" t="s">
        <v>40</v>
      </c>
      <c r="D4454" s="7" t="s">
        <v>1345</v>
      </c>
      <c r="E4454" s="7" t="s">
        <v>1346</v>
      </c>
      <c r="F4454" s="7" t="s">
        <v>30705</v>
      </c>
      <c r="G4454" s="7" t="s">
        <v>12029</v>
      </c>
      <c r="H4454" s="7" t="s">
        <v>4957</v>
      </c>
      <c r="I4454" s="7" t="s">
        <v>122</v>
      </c>
      <c r="J4454" s="7" t="s">
        <v>30706</v>
      </c>
      <c r="K4454" s="7" t="s">
        <v>63</v>
      </c>
      <c r="L4454" s="7" t="s">
        <v>45</v>
      </c>
      <c r="M4454" s="7" t="s">
        <v>30707</v>
      </c>
      <c r="N4454" s="9" t="s">
        <v>30708</v>
      </c>
      <c r="O4454" s="7" t="s">
        <v>3881</v>
      </c>
      <c r="P4454" s="7" t="s">
        <v>3882</v>
      </c>
      <c r="Q4454" s="7" t="s">
        <v>30666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7" t="s">
        <v>1354</v>
      </c>
      <c r="AD4454" s="7" t="s">
        <v>1355</v>
      </c>
      <c r="AE4454" s="7" t="s">
        <v>56</v>
      </c>
      <c r="AF4454" s="7" t="s">
        <v>1356</v>
      </c>
      <c r="AG4454" s="7" t="s">
        <v>30709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20.100000000000001" customHeight="1">
      <c r="A4455" s="6">
        <v>46</v>
      </c>
      <c r="B4455" s="7" t="s">
        <v>30710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30711</v>
      </c>
      <c r="I4455" s="7" t="s">
        <v>44</v>
      </c>
      <c r="J4455" s="7" t="s">
        <v>30712</v>
      </c>
      <c r="K4455" s="7" t="s">
        <v>44</v>
      </c>
      <c r="L4455" s="7" t="s">
        <v>45</v>
      </c>
      <c r="M4455" s="7" t="s">
        <v>30713</v>
      </c>
      <c r="N4455" s="9" t="s">
        <v>30714</v>
      </c>
      <c r="O4455" s="7" t="s">
        <v>6734</v>
      </c>
      <c r="P4455" s="7" t="s">
        <v>6735</v>
      </c>
      <c r="Q4455" s="7" t="s">
        <v>30666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7" t="s">
        <v>23851</v>
      </c>
      <c r="AD4455" s="7" t="s">
        <v>7782</v>
      </c>
      <c r="AE4455" s="7" t="s">
        <v>56</v>
      </c>
      <c r="AF4455" s="7" t="s">
        <v>19180</v>
      </c>
      <c r="AG4455" s="7" t="s">
        <v>30715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20.100000000000001" customHeight="1">
      <c r="A4456" s="6">
        <v>47</v>
      </c>
      <c r="B4456" s="7" t="s">
        <v>30716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30717</v>
      </c>
      <c r="N4456" s="9" t="s">
        <v>30718</v>
      </c>
      <c r="O4456" s="7" t="s">
        <v>1402</v>
      </c>
      <c r="P4456" s="7" t="s">
        <v>1403</v>
      </c>
      <c r="Q4456" s="7" t="s">
        <v>30582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7" t="s">
        <v>200</v>
      </c>
      <c r="AD4456" s="7" t="s">
        <v>2487</v>
      </c>
      <c r="AE4456" s="7" t="s">
        <v>56</v>
      </c>
      <c r="AF4456" s="7" t="s">
        <v>5738</v>
      </c>
      <c r="AG4456" s="7" t="s">
        <v>30719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20.100000000000001" customHeight="1">
      <c r="A4457" s="6">
        <v>48</v>
      </c>
      <c r="B4457" s="7" t="s">
        <v>30720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30721</v>
      </c>
      <c r="I4457" s="7" t="s">
        <v>122</v>
      </c>
      <c r="J4457" s="7" t="s">
        <v>30722</v>
      </c>
      <c r="K4457" s="7" t="s">
        <v>44</v>
      </c>
      <c r="L4457" s="7" t="s">
        <v>45</v>
      </c>
      <c r="M4457" s="7" t="s">
        <v>30723</v>
      </c>
      <c r="N4457" s="9" t="s">
        <v>30724</v>
      </c>
      <c r="O4457" s="7" t="s">
        <v>20329</v>
      </c>
      <c r="P4457" s="7" t="s">
        <v>20330</v>
      </c>
      <c r="Q4457" s="7" t="s">
        <v>30666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7" t="s">
        <v>19179</v>
      </c>
      <c r="AD4457" s="7" t="s">
        <v>7782</v>
      </c>
      <c r="AE4457" s="7" t="s">
        <v>56</v>
      </c>
      <c r="AF4457" s="7" t="s">
        <v>19180</v>
      </c>
      <c r="AG4457" s="7" t="s">
        <v>30725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20.100000000000001" customHeight="1">
      <c r="A4458" s="6">
        <v>49</v>
      </c>
      <c r="B4458" s="7" t="s">
        <v>30726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30727</v>
      </c>
      <c r="I4458" s="7" t="s">
        <v>107</v>
      </c>
      <c r="J4458" s="7" t="s">
        <v>30728</v>
      </c>
      <c r="K4458" s="7" t="s">
        <v>86</v>
      </c>
      <c r="L4458" s="7" t="s">
        <v>45</v>
      </c>
      <c r="M4458" s="7" t="s">
        <v>30729</v>
      </c>
      <c r="N4458" s="9" t="s">
        <v>6333</v>
      </c>
      <c r="O4458" s="7" t="s">
        <v>91</v>
      </c>
      <c r="P4458" s="7" t="s">
        <v>92</v>
      </c>
      <c r="Q4458" s="7" t="s">
        <v>30666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7" t="s">
        <v>54</v>
      </c>
      <c r="AD4458" s="7" t="s">
        <v>5679</v>
      </c>
      <c r="AE4458" s="7" t="s">
        <v>56</v>
      </c>
      <c r="AF4458" s="7" t="s">
        <v>5680</v>
      </c>
      <c r="AG4458" s="7" t="s">
        <v>30730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20.100000000000001" customHeight="1">
      <c r="A4459" s="6">
        <v>50</v>
      </c>
      <c r="B4459" s="7" t="s">
        <v>30731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30732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30733</v>
      </c>
      <c r="N4459" s="9" t="s">
        <v>30734</v>
      </c>
      <c r="O4459" s="7" t="s">
        <v>155</v>
      </c>
      <c r="P4459" s="7" t="s">
        <v>156</v>
      </c>
      <c r="Q4459" s="7" t="s">
        <v>30666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7" t="s">
        <v>192</v>
      </c>
      <c r="AD4459" s="7" t="s">
        <v>847</v>
      </c>
      <c r="AE4459" s="7" t="s">
        <v>56</v>
      </c>
      <c r="AF4459" s="7" t="s">
        <v>848</v>
      </c>
      <c r="AG4459" s="7" t="s">
        <v>30735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20.100000000000001" customHeight="1">
      <c r="A4460" s="6">
        <v>51</v>
      </c>
      <c r="B4460" s="7" t="s">
        <v>30736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30737</v>
      </c>
      <c r="K4460" s="7" t="s">
        <v>44</v>
      </c>
      <c r="L4460" s="7" t="s">
        <v>45</v>
      </c>
      <c r="M4460" s="7" t="s">
        <v>30738</v>
      </c>
      <c r="N4460" s="9" t="s">
        <v>30739</v>
      </c>
      <c r="O4460" s="7" t="s">
        <v>1046</v>
      </c>
      <c r="P4460" s="7" t="s">
        <v>1047</v>
      </c>
      <c r="Q4460" s="7" t="s">
        <v>30666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7" t="s">
        <v>1862</v>
      </c>
      <c r="AD4460" s="7" t="s">
        <v>1061</v>
      </c>
      <c r="AE4460" s="7" t="s">
        <v>56</v>
      </c>
      <c r="AF4460" s="7" t="s">
        <v>1863</v>
      </c>
      <c r="AG4460" s="7" t="s">
        <v>30740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20.100000000000001" customHeight="1">
      <c r="A4461" s="6">
        <v>52</v>
      </c>
      <c r="B4461" s="7" t="s">
        <v>30741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30742</v>
      </c>
      <c r="I4461" s="7" t="s">
        <v>122</v>
      </c>
      <c r="J4461" s="7" t="s">
        <v>30743</v>
      </c>
      <c r="K4461" s="7" t="s">
        <v>63</v>
      </c>
      <c r="L4461" s="7" t="s">
        <v>45</v>
      </c>
      <c r="M4461" s="7" t="s">
        <v>30744</v>
      </c>
      <c r="N4461" s="9" t="s">
        <v>30745</v>
      </c>
      <c r="O4461" s="7" t="s">
        <v>102</v>
      </c>
      <c r="P4461" s="7" t="s">
        <v>103</v>
      </c>
      <c r="Q4461" s="7" t="s">
        <v>30666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7" t="s">
        <v>118</v>
      </c>
      <c r="AD4461" s="7" t="s">
        <v>862</v>
      </c>
      <c r="AE4461" s="7" t="s">
        <v>56</v>
      </c>
      <c r="AF4461" s="7" t="s">
        <v>863</v>
      </c>
      <c r="AG4461" s="7" t="s">
        <v>30746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20.100000000000001" customHeight="1">
      <c r="A4462" s="6">
        <v>53</v>
      </c>
      <c r="B4462" s="7" t="s">
        <v>30747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30748</v>
      </c>
      <c r="H4462" s="7" t="s">
        <v>30749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30750</v>
      </c>
      <c r="N4462" s="9" t="s">
        <v>30751</v>
      </c>
      <c r="O4462" s="7" t="s">
        <v>10097</v>
      </c>
      <c r="P4462" s="7" t="s">
        <v>12710</v>
      </c>
      <c r="Q4462" s="7" t="s">
        <v>30666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7" t="s">
        <v>2688</v>
      </c>
      <c r="AD4462" s="7" t="s">
        <v>2689</v>
      </c>
      <c r="AE4462" s="7" t="s">
        <v>56</v>
      </c>
      <c r="AF4462" s="7" t="s">
        <v>2690</v>
      </c>
      <c r="AG4462" s="7" t="s">
        <v>30752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20.100000000000001" customHeight="1">
      <c r="A4463" s="6">
        <v>54</v>
      </c>
      <c r="B4463" s="7" t="s">
        <v>30753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30754</v>
      </c>
      <c r="H4463" s="7" t="s">
        <v>30755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30756</v>
      </c>
      <c r="N4463" s="9" t="s">
        <v>30757</v>
      </c>
      <c r="O4463" s="7" t="s">
        <v>78</v>
      </c>
      <c r="P4463" s="7" t="s">
        <v>78</v>
      </c>
      <c r="Q4463" s="7" t="s">
        <v>30666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7" t="s">
        <v>1145</v>
      </c>
      <c r="AD4463" s="7" t="s">
        <v>786</v>
      </c>
      <c r="AE4463" s="7" t="s">
        <v>56</v>
      </c>
      <c r="AF4463" s="7" t="s">
        <v>1146</v>
      </c>
      <c r="AG4463" s="7" t="s">
        <v>30758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20.100000000000001" customHeight="1">
      <c r="A4464" s="6">
        <v>55</v>
      </c>
      <c r="B4464" s="7" t="s">
        <v>30759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30760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30761</v>
      </c>
      <c r="N4464" s="9" t="s">
        <v>30762</v>
      </c>
      <c r="O4464" s="7" t="s">
        <v>6677</v>
      </c>
      <c r="P4464" s="7" t="s">
        <v>6678</v>
      </c>
      <c r="Q4464" s="7" t="s">
        <v>30666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7" t="s">
        <v>5903</v>
      </c>
      <c r="AD4464" s="7" t="s">
        <v>5904</v>
      </c>
      <c r="AE4464" s="7" t="s">
        <v>56</v>
      </c>
      <c r="AF4464" s="7" t="s">
        <v>5905</v>
      </c>
      <c r="AG4464" s="7" t="s">
        <v>30763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20.100000000000001" customHeight="1">
      <c r="A4465" s="6">
        <v>56</v>
      </c>
      <c r="B4465" s="7" t="s">
        <v>30764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30765</v>
      </c>
      <c r="I4465" s="7" t="s">
        <v>144</v>
      </c>
      <c r="J4465" s="7" t="s">
        <v>30766</v>
      </c>
      <c r="K4465" s="7" t="s">
        <v>44</v>
      </c>
      <c r="L4465" s="7" t="s">
        <v>45</v>
      </c>
      <c r="M4465" s="7" t="s">
        <v>30767</v>
      </c>
      <c r="N4465" s="9" t="s">
        <v>30768</v>
      </c>
      <c r="O4465" s="7" t="s">
        <v>12077</v>
      </c>
      <c r="P4465" s="7" t="s">
        <v>12078</v>
      </c>
      <c r="Q4465" s="7" t="s">
        <v>30666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7" t="s">
        <v>54</v>
      </c>
      <c r="AD4465" s="7" t="s">
        <v>5679</v>
      </c>
      <c r="AE4465" s="7" t="s">
        <v>56</v>
      </c>
      <c r="AF4465" s="7" t="s">
        <v>5680</v>
      </c>
      <c r="AG4465" s="7" t="s">
        <v>30769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20.100000000000001" customHeight="1">
      <c r="A4466" s="6">
        <v>57</v>
      </c>
      <c r="B4466" s="7" t="s">
        <v>30770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30771</v>
      </c>
      <c r="I4466" s="7" t="s">
        <v>177</v>
      </c>
      <c r="J4466" s="7" t="s">
        <v>30772</v>
      </c>
      <c r="K4466" s="7" t="s">
        <v>44</v>
      </c>
      <c r="L4466" s="7" t="s">
        <v>45</v>
      </c>
      <c r="M4466" s="7" t="s">
        <v>30773</v>
      </c>
      <c r="N4466" s="9" t="s">
        <v>30774</v>
      </c>
      <c r="O4466" s="7" t="s">
        <v>155</v>
      </c>
      <c r="P4466" s="7" t="s">
        <v>156</v>
      </c>
      <c r="Q4466" s="7" t="s">
        <v>30666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7" t="s">
        <v>4841</v>
      </c>
      <c r="AD4466" s="7" t="s">
        <v>13427</v>
      </c>
      <c r="AE4466" s="7" t="s">
        <v>56</v>
      </c>
      <c r="AF4466" s="7" t="s">
        <v>15258</v>
      </c>
      <c r="AG4466" s="7" t="s">
        <v>30775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20.100000000000001" customHeight="1">
      <c r="A4467" s="6">
        <v>58</v>
      </c>
      <c r="B4467" s="7" t="s">
        <v>30776</v>
      </c>
      <c r="C4467" s="8" t="s">
        <v>40</v>
      </c>
      <c r="D4467" s="7" t="s">
        <v>70</v>
      </c>
      <c r="E4467" s="7" t="s">
        <v>71</v>
      </c>
      <c r="F4467" s="7" t="s">
        <v>30777</v>
      </c>
      <c r="G4467" s="7" t="s">
        <v>1407</v>
      </c>
      <c r="H4467" s="7" t="s">
        <v>30778</v>
      </c>
      <c r="I4467" s="7" t="s">
        <v>134</v>
      </c>
      <c r="J4467" s="7" t="s">
        <v>30779</v>
      </c>
      <c r="K4467" s="7" t="s">
        <v>63</v>
      </c>
      <c r="L4467" s="7" t="s">
        <v>45</v>
      </c>
      <c r="M4467" s="7" t="s">
        <v>30780</v>
      </c>
      <c r="N4467" s="9" t="s">
        <v>30781</v>
      </c>
      <c r="O4467" s="7" t="s">
        <v>70</v>
      </c>
      <c r="P4467" s="7" t="s">
        <v>71</v>
      </c>
      <c r="Q4467" s="7" t="s">
        <v>30666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7" t="s">
        <v>109</v>
      </c>
      <c r="AD4467" s="7" t="s">
        <v>2499</v>
      </c>
      <c r="AE4467" s="7" t="s">
        <v>56</v>
      </c>
      <c r="AF4467" s="7" t="s">
        <v>2500</v>
      </c>
      <c r="AG4467" s="7" t="s">
        <v>30782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20.100000000000001" customHeight="1">
      <c r="A4468" s="6">
        <v>59</v>
      </c>
      <c r="B4468" s="7" t="s">
        <v>30783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30784</v>
      </c>
      <c r="I4468" s="7" t="s">
        <v>147</v>
      </c>
      <c r="J4468" s="7" t="s">
        <v>30785</v>
      </c>
      <c r="K4468" s="7" t="s">
        <v>94</v>
      </c>
      <c r="L4468" s="7" t="s">
        <v>45</v>
      </c>
      <c r="M4468" s="7" t="s">
        <v>30786</v>
      </c>
      <c r="N4468" s="9" t="s">
        <v>30787</v>
      </c>
      <c r="O4468" s="7" t="s">
        <v>1186</v>
      </c>
      <c r="P4468" s="7" t="s">
        <v>1187</v>
      </c>
      <c r="Q4468" s="7" t="s">
        <v>30666</v>
      </c>
      <c r="R4468" s="7" t="s">
        <v>845</v>
      </c>
      <c r="S4468" s="7" t="s">
        <v>46</v>
      </c>
      <c r="T4468" s="7" t="s">
        <v>30788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7" t="s">
        <v>129</v>
      </c>
      <c r="AD4468" s="7" t="s">
        <v>5321</v>
      </c>
      <c r="AE4468" s="7" t="s">
        <v>56</v>
      </c>
      <c r="AF4468" s="7" t="s">
        <v>5582</v>
      </c>
      <c r="AG4468" s="7" t="s">
        <v>30789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20.100000000000001" customHeight="1">
      <c r="A4469" s="6">
        <v>60</v>
      </c>
      <c r="B4469" s="7" t="s">
        <v>30790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30791</v>
      </c>
      <c r="I4469" s="7" t="s">
        <v>922</v>
      </c>
      <c r="J4469" s="7" t="s">
        <v>30792</v>
      </c>
      <c r="K4469" s="7" t="s">
        <v>152</v>
      </c>
      <c r="L4469" s="7" t="s">
        <v>45</v>
      </c>
      <c r="M4469" s="7" t="s">
        <v>30793</v>
      </c>
      <c r="N4469" s="9" t="s">
        <v>30794</v>
      </c>
      <c r="O4469" s="7" t="s">
        <v>13960</v>
      </c>
      <c r="P4469" s="7" t="s">
        <v>13961</v>
      </c>
      <c r="Q4469" s="7" t="s">
        <v>30666</v>
      </c>
      <c r="R4469" s="7" t="s">
        <v>30795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7" t="s">
        <v>1909</v>
      </c>
      <c r="AD4469" s="7" t="s">
        <v>3662</v>
      </c>
      <c r="AE4469" s="7" t="s">
        <v>56</v>
      </c>
      <c r="AF4469" s="7" t="s">
        <v>3663</v>
      </c>
      <c r="AG4469" s="7" t="s">
        <v>30796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20.100000000000001" customHeight="1">
      <c r="A4470" s="6">
        <v>61</v>
      </c>
      <c r="B4470" s="7" t="s">
        <v>30797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30798</v>
      </c>
      <c r="N4470" s="9" t="s">
        <v>30799</v>
      </c>
      <c r="O4470" s="7" t="s">
        <v>30800</v>
      </c>
      <c r="P4470" s="7" t="s">
        <v>30801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7" t="s">
        <v>1909</v>
      </c>
      <c r="AD4470" s="7" t="s">
        <v>3662</v>
      </c>
      <c r="AE4470" s="7" t="s">
        <v>56</v>
      </c>
      <c r="AF4470" s="7" t="s">
        <v>3663</v>
      </c>
      <c r="AG4470" s="7" t="s">
        <v>30802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20.100000000000001" customHeight="1">
      <c r="A4471" s="6">
        <v>62</v>
      </c>
      <c r="B4471" s="7" t="s">
        <v>30803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30804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30805</v>
      </c>
      <c r="N4471" s="9" t="s">
        <v>30806</v>
      </c>
      <c r="O4471" s="7" t="s">
        <v>316</v>
      </c>
      <c r="P4471" s="7" t="s">
        <v>317</v>
      </c>
      <c r="Q4471" s="7" t="s">
        <v>30666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7" t="s">
        <v>170</v>
      </c>
      <c r="AD4471" s="7" t="s">
        <v>1894</v>
      </c>
      <c r="AE4471" s="7" t="s">
        <v>56</v>
      </c>
      <c r="AF4471" s="7" t="s">
        <v>1895</v>
      </c>
      <c r="AG4471" s="7" t="s">
        <v>30807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20.100000000000001" customHeight="1">
      <c r="A4472" s="6">
        <v>63</v>
      </c>
      <c r="B4472" s="7" t="s">
        <v>30808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30809</v>
      </c>
      <c r="H4472" s="7" t="s">
        <v>30810</v>
      </c>
      <c r="I4472" s="7" t="s">
        <v>147</v>
      </c>
      <c r="J4472" s="7" t="s">
        <v>30811</v>
      </c>
      <c r="K4472" s="7" t="s">
        <v>107</v>
      </c>
      <c r="L4472" s="7" t="s">
        <v>45</v>
      </c>
      <c r="M4472" s="7" t="s">
        <v>30812</v>
      </c>
      <c r="N4472" s="9" t="s">
        <v>30813</v>
      </c>
      <c r="O4472" s="7" t="s">
        <v>4009</v>
      </c>
      <c r="P4472" s="7" t="s">
        <v>4010</v>
      </c>
      <c r="Q4472" s="7" t="s">
        <v>30666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7" t="s">
        <v>259</v>
      </c>
      <c r="AD4472" s="7" t="s">
        <v>1149</v>
      </c>
      <c r="AE4472" s="7" t="s">
        <v>56</v>
      </c>
      <c r="AF4472" s="7" t="s">
        <v>1803</v>
      </c>
      <c r="AG4472" s="7" t="s">
        <v>30814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20.100000000000001" customHeight="1">
      <c r="A4473" s="6">
        <v>64</v>
      </c>
      <c r="B4473" s="7" t="s">
        <v>30815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30816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30817</v>
      </c>
      <c r="N4473" s="9" t="s">
        <v>1052</v>
      </c>
      <c r="O4473" s="7" t="s">
        <v>15820</v>
      </c>
      <c r="P4473" s="7" t="s">
        <v>15821</v>
      </c>
      <c r="Q4473" s="7" t="s">
        <v>30818</v>
      </c>
      <c r="R4473" s="7" t="s">
        <v>30819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7" t="s">
        <v>1862</v>
      </c>
      <c r="AD4473" s="7" t="s">
        <v>1061</v>
      </c>
      <c r="AE4473" s="7" t="s">
        <v>56</v>
      </c>
      <c r="AF4473" s="7" t="s">
        <v>1863</v>
      </c>
      <c r="AG4473" s="7" t="s">
        <v>30820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20.100000000000001" customHeight="1">
      <c r="A4474" s="6">
        <v>65</v>
      </c>
      <c r="B4474" s="7" t="s">
        <v>30821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30822</v>
      </c>
      <c r="N4474" s="9" t="s">
        <v>30823</v>
      </c>
      <c r="O4474" s="7" t="s">
        <v>155</v>
      </c>
      <c r="P4474" s="7" t="s">
        <v>156</v>
      </c>
      <c r="Q4474" s="7" t="s">
        <v>30818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7" t="s">
        <v>259</v>
      </c>
      <c r="AD4474" s="7" t="s">
        <v>1149</v>
      </c>
      <c r="AE4474" s="7" t="s">
        <v>56</v>
      </c>
      <c r="AF4474" s="7" t="s">
        <v>1803</v>
      </c>
      <c r="AG4474" s="7" t="s">
        <v>30824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si="70"/>
        <v>5</v>
      </c>
    </row>
    <row r="4475" spans="1:40" ht="20.100000000000001" customHeight="1">
      <c r="A4475" s="6">
        <v>66</v>
      </c>
      <c r="B4475" s="7" t="s">
        <v>30825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30826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30827</v>
      </c>
      <c r="N4475" s="9" t="s">
        <v>30828</v>
      </c>
      <c r="O4475" s="7" t="s">
        <v>74</v>
      </c>
      <c r="P4475" s="7" t="s">
        <v>75</v>
      </c>
      <c r="Q4475" s="7" t="s">
        <v>30666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7" t="s">
        <v>1466</v>
      </c>
      <c r="AD4475" s="7" t="s">
        <v>1467</v>
      </c>
      <c r="AE4475" s="7" t="s">
        <v>56</v>
      </c>
      <c r="AF4475" s="7" t="s">
        <v>1468</v>
      </c>
      <c r="AG4475" s="7" t="s">
        <v>30829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0"/>
        <v>5</v>
      </c>
    </row>
    <row r="4476" spans="1:40" ht="20.100000000000001" customHeight="1">
      <c r="A4476" s="6">
        <v>67</v>
      </c>
      <c r="B4476" s="7" t="s">
        <v>30830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30831</v>
      </c>
      <c r="K4476" s="7" t="s">
        <v>152</v>
      </c>
      <c r="L4476" s="7" t="s">
        <v>45</v>
      </c>
      <c r="M4476" s="7" t="s">
        <v>30832</v>
      </c>
      <c r="N4476" s="9" t="s">
        <v>30833</v>
      </c>
      <c r="O4476" s="7" t="s">
        <v>74</v>
      </c>
      <c r="P4476" s="7" t="s">
        <v>75</v>
      </c>
      <c r="Q4476" s="7" t="s">
        <v>30818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7" t="s">
        <v>1466</v>
      </c>
      <c r="AD4476" s="7" t="s">
        <v>1467</v>
      </c>
      <c r="AE4476" s="7" t="s">
        <v>56</v>
      </c>
      <c r="AF4476" s="7" t="s">
        <v>1468</v>
      </c>
      <c r="AG4476" s="7" t="s">
        <v>30834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0"/>
        <v>5</v>
      </c>
    </row>
    <row r="4477" spans="1:40" ht="20.100000000000001" customHeight="1">
      <c r="A4477" s="6">
        <v>68</v>
      </c>
      <c r="B4477" s="7" t="s">
        <v>30835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30836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30837</v>
      </c>
      <c r="N4477" s="9" t="s">
        <v>30838</v>
      </c>
      <c r="O4477" s="7" t="s">
        <v>1345</v>
      </c>
      <c r="P4477" s="7" t="s">
        <v>1346</v>
      </c>
      <c r="Q4477" s="7" t="s">
        <v>30818</v>
      </c>
      <c r="R4477" s="7" t="s">
        <v>30839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7" t="s">
        <v>887</v>
      </c>
      <c r="AD4477" s="7" t="s">
        <v>2187</v>
      </c>
      <c r="AE4477" s="7" t="s">
        <v>56</v>
      </c>
      <c r="AF4477" s="7" t="s">
        <v>2188</v>
      </c>
      <c r="AG4477" s="7" t="s">
        <v>30840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0"/>
        <v>5</v>
      </c>
    </row>
    <row r="4478" spans="1:40" ht="20.100000000000001" customHeight="1">
      <c r="A4478" s="6">
        <v>69</v>
      </c>
      <c r="B4478" s="7" t="s">
        <v>30841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30842</v>
      </c>
      <c r="K4478" s="7" t="s">
        <v>152</v>
      </c>
      <c r="L4478" s="7" t="s">
        <v>45</v>
      </c>
      <c r="M4478" s="7" t="s">
        <v>30843</v>
      </c>
      <c r="N4478" s="9" t="s">
        <v>30844</v>
      </c>
      <c r="O4478" s="7" t="s">
        <v>30845</v>
      </c>
      <c r="P4478" s="7" t="s">
        <v>30846</v>
      </c>
      <c r="Q4478" s="7" t="s">
        <v>30818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7" t="s">
        <v>1040</v>
      </c>
      <c r="AD4478" s="7" t="s">
        <v>1041</v>
      </c>
      <c r="AE4478" s="7" t="s">
        <v>56</v>
      </c>
      <c r="AF4478" s="7" t="s">
        <v>1042</v>
      </c>
      <c r="AG4478" s="7" t="s">
        <v>30847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0"/>
        <v>5</v>
      </c>
    </row>
    <row r="4479" spans="1:40" ht="20.100000000000001" customHeight="1">
      <c r="A4479" s="6">
        <v>70</v>
      </c>
      <c r="B4479" s="7" t="s">
        <v>30848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30849</v>
      </c>
      <c r="I4479" s="7" t="s">
        <v>1474</v>
      </c>
      <c r="J4479" s="7" t="s">
        <v>30850</v>
      </c>
      <c r="K4479" s="7" t="s">
        <v>107</v>
      </c>
      <c r="L4479" s="7" t="s">
        <v>45</v>
      </c>
      <c r="M4479" s="7" t="s">
        <v>30851</v>
      </c>
      <c r="N4479" s="9" t="s">
        <v>30852</v>
      </c>
      <c r="O4479" s="7" t="s">
        <v>866</v>
      </c>
      <c r="P4479" s="7" t="s">
        <v>867</v>
      </c>
      <c r="Q4479" s="7" t="s">
        <v>30818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7" t="s">
        <v>109</v>
      </c>
      <c r="AD4479" s="7" t="s">
        <v>2499</v>
      </c>
      <c r="AE4479" s="7" t="s">
        <v>56</v>
      </c>
      <c r="AF4479" s="7" t="s">
        <v>2500</v>
      </c>
      <c r="AG4479" s="7" t="s">
        <v>30853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0"/>
        <v>5</v>
      </c>
    </row>
    <row r="4480" spans="1:40" ht="20.100000000000001" customHeight="1">
      <c r="A4480" s="6">
        <v>71</v>
      </c>
      <c r="B4480" s="7" t="s">
        <v>30854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30855</v>
      </c>
      <c r="I4480" s="7" t="s">
        <v>112</v>
      </c>
      <c r="J4480" s="7" t="s">
        <v>30856</v>
      </c>
      <c r="K4480" s="7" t="s">
        <v>44</v>
      </c>
      <c r="L4480" s="7" t="s">
        <v>45</v>
      </c>
      <c r="M4480" s="7" t="s">
        <v>30857</v>
      </c>
      <c r="N4480" s="9" t="s">
        <v>30858</v>
      </c>
      <c r="O4480" s="7" t="s">
        <v>74</v>
      </c>
      <c r="P4480" s="7" t="s">
        <v>75</v>
      </c>
      <c r="Q4480" s="7" t="s">
        <v>30818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7" t="s">
        <v>1466</v>
      </c>
      <c r="AD4480" s="7" t="s">
        <v>1467</v>
      </c>
      <c r="AE4480" s="7" t="s">
        <v>56</v>
      </c>
      <c r="AF4480" s="7" t="s">
        <v>1468</v>
      </c>
      <c r="AG4480" s="7" t="s">
        <v>30859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ref="AN4480:AN4543" si="71">MONTH(AG4480)</f>
        <v>5</v>
      </c>
    </row>
    <row r="4481" spans="1:40" ht="20.100000000000001" customHeight="1">
      <c r="A4481" s="6">
        <v>72</v>
      </c>
      <c r="B4481" s="7" t="s">
        <v>30860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30861</v>
      </c>
      <c r="K4481" s="7" t="s">
        <v>44</v>
      </c>
      <c r="L4481" s="7" t="s">
        <v>45</v>
      </c>
      <c r="M4481" s="7" t="s">
        <v>30862</v>
      </c>
      <c r="N4481" s="9" t="s">
        <v>30863</v>
      </c>
      <c r="O4481" s="7" t="s">
        <v>6288</v>
      </c>
      <c r="P4481" s="7" t="s">
        <v>6289</v>
      </c>
      <c r="Q4481" s="7" t="s">
        <v>30666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7" t="s">
        <v>170</v>
      </c>
      <c r="AD4481" s="7" t="s">
        <v>3004</v>
      </c>
      <c r="AE4481" s="7" t="s">
        <v>56</v>
      </c>
      <c r="AF4481" s="7" t="s">
        <v>3005</v>
      </c>
      <c r="AG4481" s="7" t="s">
        <v>30864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20.100000000000001" customHeight="1">
      <c r="A4482" s="6">
        <v>73</v>
      </c>
      <c r="B4482" s="7" t="s">
        <v>30865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30866</v>
      </c>
      <c r="I4482" s="7" t="s">
        <v>94</v>
      </c>
      <c r="J4482" s="7" t="s">
        <v>30867</v>
      </c>
      <c r="K4482" s="7" t="s">
        <v>147</v>
      </c>
      <c r="L4482" s="7" t="s">
        <v>45</v>
      </c>
      <c r="M4482" s="7" t="s">
        <v>30868</v>
      </c>
      <c r="N4482" s="9" t="s">
        <v>30869</v>
      </c>
      <c r="O4482" s="7" t="s">
        <v>155</v>
      </c>
      <c r="P4482" s="7" t="s">
        <v>156</v>
      </c>
      <c r="Q4482" s="7" t="s">
        <v>30818</v>
      </c>
      <c r="R4482" s="7" t="s">
        <v>30870</v>
      </c>
      <c r="S4482" s="7" t="s">
        <v>46</v>
      </c>
      <c r="T4482" s="7" t="s">
        <v>26054</v>
      </c>
      <c r="U4482" s="7" t="s">
        <v>30871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7" t="s">
        <v>99</v>
      </c>
      <c r="AD4482" s="7" t="s">
        <v>2661</v>
      </c>
      <c r="AE4482" s="7" t="s">
        <v>56</v>
      </c>
      <c r="AF4482" s="7" t="s">
        <v>3230</v>
      </c>
      <c r="AG4482" s="7" t="s">
        <v>30872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20.100000000000001" customHeight="1">
      <c r="A4483" s="6">
        <v>74</v>
      </c>
      <c r="B4483" s="7" t="s">
        <v>30873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30866</v>
      </c>
      <c r="I4483" s="7" t="s">
        <v>94</v>
      </c>
      <c r="J4483" s="7" t="s">
        <v>30867</v>
      </c>
      <c r="K4483" s="7" t="s">
        <v>147</v>
      </c>
      <c r="L4483" s="7" t="s">
        <v>45</v>
      </c>
      <c r="M4483" s="7" t="s">
        <v>30868</v>
      </c>
      <c r="N4483" s="9" t="s">
        <v>30869</v>
      </c>
      <c r="O4483" s="7" t="s">
        <v>155</v>
      </c>
      <c r="P4483" s="7" t="s">
        <v>156</v>
      </c>
      <c r="Q4483" s="7" t="s">
        <v>30818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7" t="s">
        <v>76</v>
      </c>
      <c r="AD4483" s="7" t="s">
        <v>2661</v>
      </c>
      <c r="AE4483" s="7" t="s">
        <v>56</v>
      </c>
      <c r="AF4483" s="7" t="s">
        <v>3230</v>
      </c>
      <c r="AG4483" s="7" t="s">
        <v>30874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20.100000000000001" customHeight="1">
      <c r="A4484" s="6">
        <v>75</v>
      </c>
      <c r="B4484" s="7" t="s">
        <v>30875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30876</v>
      </c>
      <c r="H4484" s="7" t="s">
        <v>30877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30878</v>
      </c>
      <c r="N4484" s="9" t="s">
        <v>30879</v>
      </c>
      <c r="O4484" s="7" t="s">
        <v>150</v>
      </c>
      <c r="P4484" s="7" t="s">
        <v>151</v>
      </c>
      <c r="Q4484" s="7" t="s">
        <v>30666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7" t="s">
        <v>129</v>
      </c>
      <c r="AD4484" s="7" t="s">
        <v>5768</v>
      </c>
      <c r="AE4484" s="7" t="s">
        <v>56</v>
      </c>
      <c r="AF4484" s="7" t="s">
        <v>5769</v>
      </c>
      <c r="AG4484" s="7" t="s">
        <v>30880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20.100000000000001" customHeight="1">
      <c r="A4485" s="6">
        <v>76</v>
      </c>
      <c r="B4485" s="7" t="s">
        <v>30881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30882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30883</v>
      </c>
      <c r="N4485" s="9" t="s">
        <v>30884</v>
      </c>
      <c r="O4485" s="7" t="s">
        <v>12310</v>
      </c>
      <c r="P4485" s="7" t="s">
        <v>12311</v>
      </c>
      <c r="Q4485" s="7" t="s">
        <v>30666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7" t="s">
        <v>129</v>
      </c>
      <c r="AD4485" s="7" t="s">
        <v>5768</v>
      </c>
      <c r="AE4485" s="7" t="s">
        <v>56</v>
      </c>
      <c r="AF4485" s="7" t="s">
        <v>5769</v>
      </c>
      <c r="AG4485" s="7" t="s">
        <v>30885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20.100000000000001" customHeight="1">
      <c r="A4486" s="6">
        <v>77</v>
      </c>
      <c r="B4486" s="7" t="s">
        <v>30886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30887</v>
      </c>
      <c r="I4486" s="7" t="s">
        <v>690</v>
      </c>
      <c r="J4486" s="7" t="s">
        <v>30888</v>
      </c>
      <c r="K4486" s="7" t="s">
        <v>63</v>
      </c>
      <c r="L4486" s="7" t="s">
        <v>45</v>
      </c>
      <c r="M4486" s="7" t="s">
        <v>30889</v>
      </c>
      <c r="N4486" s="9" t="s">
        <v>30890</v>
      </c>
      <c r="O4486" s="7" t="s">
        <v>308</v>
      </c>
      <c r="P4486" s="7" t="s">
        <v>309</v>
      </c>
      <c r="Q4486" s="7" t="s">
        <v>30666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7" t="s">
        <v>206</v>
      </c>
      <c r="AD4486" s="7" t="s">
        <v>310</v>
      </c>
      <c r="AE4486" s="7" t="s">
        <v>56</v>
      </c>
      <c r="AF4486" s="7" t="s">
        <v>311</v>
      </c>
      <c r="AG4486" s="7" t="s">
        <v>30891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20.100000000000001" customHeight="1">
      <c r="A4487" s="6">
        <v>78</v>
      </c>
      <c r="B4487" s="7" t="s">
        <v>30892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30893</v>
      </c>
      <c r="I4487" s="7" t="s">
        <v>922</v>
      </c>
      <c r="J4487" s="7" t="s">
        <v>30894</v>
      </c>
      <c r="K4487" s="7" t="s">
        <v>152</v>
      </c>
      <c r="L4487" s="7" t="s">
        <v>45</v>
      </c>
      <c r="M4487" s="7" t="s">
        <v>30895</v>
      </c>
      <c r="N4487" s="9" t="s">
        <v>30896</v>
      </c>
      <c r="O4487" s="7" t="s">
        <v>78</v>
      </c>
      <c r="P4487" s="7" t="s">
        <v>78</v>
      </c>
      <c r="Q4487" s="7" t="s">
        <v>30818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7" t="s">
        <v>1145</v>
      </c>
      <c r="AD4487" s="7" t="s">
        <v>786</v>
      </c>
      <c r="AE4487" s="7" t="s">
        <v>56</v>
      </c>
      <c r="AF4487" s="7" t="s">
        <v>1146</v>
      </c>
      <c r="AG4487" s="7" t="s">
        <v>30897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20.100000000000001" customHeight="1">
      <c r="A4488" s="6">
        <v>79</v>
      </c>
      <c r="B4488" s="7" t="s">
        <v>30898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30899</v>
      </c>
      <c r="K4488" s="7" t="s">
        <v>86</v>
      </c>
      <c r="L4488" s="7" t="s">
        <v>45</v>
      </c>
      <c r="M4488" s="7" t="s">
        <v>30900</v>
      </c>
      <c r="N4488" s="9" t="s">
        <v>30901</v>
      </c>
      <c r="O4488" s="7" t="s">
        <v>102</v>
      </c>
      <c r="P4488" s="7" t="s">
        <v>103</v>
      </c>
      <c r="Q4488" s="7" t="s">
        <v>30818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7" t="s">
        <v>4279</v>
      </c>
      <c r="AD4488" s="7" t="s">
        <v>2401</v>
      </c>
      <c r="AE4488" s="7" t="s">
        <v>56</v>
      </c>
      <c r="AF4488" s="7" t="s">
        <v>4280</v>
      </c>
      <c r="AG4488" s="7" t="s">
        <v>30902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20.100000000000001" customHeight="1">
      <c r="A4489" s="6">
        <v>80</v>
      </c>
      <c r="B4489" s="7" t="s">
        <v>30903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30904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30905</v>
      </c>
      <c r="N4489" s="9" t="s">
        <v>30906</v>
      </c>
      <c r="O4489" s="7" t="s">
        <v>2767</v>
      </c>
      <c r="P4489" s="7" t="s">
        <v>2768</v>
      </c>
      <c r="Q4489" s="7" t="s">
        <v>30818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7" t="s">
        <v>3864</v>
      </c>
      <c r="AD4489" s="7" t="s">
        <v>3865</v>
      </c>
      <c r="AE4489" s="7" t="s">
        <v>56</v>
      </c>
      <c r="AF4489" s="7" t="s">
        <v>3866</v>
      </c>
      <c r="AG4489" s="7" t="s">
        <v>30907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20.100000000000001" customHeight="1">
      <c r="A4490" s="6">
        <v>81</v>
      </c>
      <c r="B4490" s="7" t="s">
        <v>30908</v>
      </c>
      <c r="C4490" s="8" t="s">
        <v>40</v>
      </c>
      <c r="D4490" s="7" t="s">
        <v>127</v>
      </c>
      <c r="E4490" s="7" t="s">
        <v>128</v>
      </c>
      <c r="F4490" s="7" t="s">
        <v>30909</v>
      </c>
      <c r="G4490" s="7" t="s">
        <v>7988</v>
      </c>
      <c r="H4490" s="7" t="s">
        <v>30910</v>
      </c>
      <c r="I4490" s="7" t="s">
        <v>134</v>
      </c>
      <c r="J4490" s="7" t="s">
        <v>30911</v>
      </c>
      <c r="K4490" s="7" t="s">
        <v>44</v>
      </c>
      <c r="L4490" s="7" t="s">
        <v>45</v>
      </c>
      <c r="M4490" s="7" t="s">
        <v>30912</v>
      </c>
      <c r="N4490" s="9" t="s">
        <v>30913</v>
      </c>
      <c r="O4490" s="7" t="s">
        <v>127</v>
      </c>
      <c r="P4490" s="7" t="s">
        <v>128</v>
      </c>
      <c r="Q4490" s="7" t="s">
        <v>30818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7" t="s">
        <v>741</v>
      </c>
      <c r="AD4490" s="7" t="s">
        <v>17223</v>
      </c>
      <c r="AE4490" s="7" t="s">
        <v>56</v>
      </c>
      <c r="AF4490" s="7" t="s">
        <v>17224</v>
      </c>
      <c r="AG4490" s="7" t="s">
        <v>30914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20.100000000000001" customHeight="1">
      <c r="A4491" s="6">
        <v>82</v>
      </c>
      <c r="B4491" s="7" t="s">
        <v>30915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30916</v>
      </c>
      <c r="K4491" s="7" t="s">
        <v>152</v>
      </c>
      <c r="L4491" s="7" t="s">
        <v>45</v>
      </c>
      <c r="M4491" s="7" t="s">
        <v>30917</v>
      </c>
      <c r="N4491" s="9" t="s">
        <v>30918</v>
      </c>
      <c r="O4491" s="7" t="s">
        <v>3252</v>
      </c>
      <c r="P4491" s="7" t="s">
        <v>3253</v>
      </c>
      <c r="Q4491" s="7" t="s">
        <v>30818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7" t="s">
        <v>171</v>
      </c>
      <c r="AD4491" s="7" t="s">
        <v>22733</v>
      </c>
      <c r="AE4491" s="7" t="s">
        <v>56</v>
      </c>
      <c r="AF4491" s="7" t="s">
        <v>22734</v>
      </c>
      <c r="AG4491" s="7" t="s">
        <v>30919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20.100000000000001" customHeight="1">
      <c r="A4492" s="6">
        <v>83</v>
      </c>
      <c r="B4492" s="7" t="s">
        <v>30920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30921</v>
      </c>
      <c r="I4492" s="7" t="s">
        <v>97</v>
      </c>
      <c r="J4492" s="7" t="s">
        <v>30922</v>
      </c>
      <c r="K4492" s="7" t="s">
        <v>63</v>
      </c>
      <c r="L4492" s="7" t="s">
        <v>45</v>
      </c>
      <c r="M4492" s="7" t="s">
        <v>30923</v>
      </c>
      <c r="N4492" s="9" t="s">
        <v>1052</v>
      </c>
      <c r="O4492" s="7" t="s">
        <v>1053</v>
      </c>
      <c r="P4492" s="7" t="s">
        <v>1054</v>
      </c>
      <c r="Q4492" s="7" t="s">
        <v>30818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7" t="s">
        <v>1862</v>
      </c>
      <c r="AD4492" s="7" t="s">
        <v>1061</v>
      </c>
      <c r="AE4492" s="7" t="s">
        <v>56</v>
      </c>
      <c r="AF4492" s="7" t="s">
        <v>1863</v>
      </c>
      <c r="AG4492" s="7" t="s">
        <v>30924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20.100000000000001" customHeight="1">
      <c r="A4493" s="6">
        <v>84</v>
      </c>
      <c r="B4493" s="7" t="s">
        <v>30925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30916</v>
      </c>
      <c r="K4493" s="7" t="s">
        <v>152</v>
      </c>
      <c r="L4493" s="7" t="s">
        <v>45</v>
      </c>
      <c r="M4493" s="7" t="s">
        <v>30917</v>
      </c>
      <c r="N4493" s="9" t="s">
        <v>30918</v>
      </c>
      <c r="O4493" s="7" t="s">
        <v>3252</v>
      </c>
      <c r="P4493" s="7" t="s">
        <v>3253</v>
      </c>
      <c r="Q4493" s="7" t="s">
        <v>30818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7" t="s">
        <v>171</v>
      </c>
      <c r="AD4493" s="7" t="s">
        <v>22733</v>
      </c>
      <c r="AE4493" s="7" t="s">
        <v>56</v>
      </c>
      <c r="AF4493" s="7" t="s">
        <v>22734</v>
      </c>
      <c r="AG4493" s="7" t="s">
        <v>30926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20.100000000000001" customHeight="1">
      <c r="A4494" s="6">
        <v>85</v>
      </c>
      <c r="B4494" s="7" t="s">
        <v>30927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30928</v>
      </c>
      <c r="I4494" s="7" t="s">
        <v>144</v>
      </c>
      <c r="J4494" s="7" t="s">
        <v>30929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30818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7" t="s">
        <v>1862</v>
      </c>
      <c r="AD4494" s="7" t="s">
        <v>1061</v>
      </c>
      <c r="AE4494" s="7" t="s">
        <v>56</v>
      </c>
      <c r="AF4494" s="7" t="s">
        <v>1863</v>
      </c>
      <c r="AG4494" s="7" t="s">
        <v>30930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20.100000000000001" customHeight="1">
      <c r="A4495" s="6">
        <v>86</v>
      </c>
      <c r="B4495" s="7" t="s">
        <v>30931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30932</v>
      </c>
      <c r="N4495" s="9" t="s">
        <v>30933</v>
      </c>
      <c r="O4495" s="7" t="s">
        <v>7336</v>
      </c>
      <c r="P4495" s="7" t="s">
        <v>7337</v>
      </c>
      <c r="Q4495" s="7" t="s">
        <v>30818</v>
      </c>
      <c r="R4495" s="7" t="s">
        <v>30934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7" t="s">
        <v>160</v>
      </c>
      <c r="AD4495" s="7" t="s">
        <v>221</v>
      </c>
      <c r="AE4495" s="7" t="s">
        <v>56</v>
      </c>
      <c r="AF4495" s="7" t="s">
        <v>2475</v>
      </c>
      <c r="AG4495" s="7" t="s">
        <v>30935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20.100000000000001" customHeight="1">
      <c r="A4496" s="6">
        <v>87</v>
      </c>
      <c r="B4496" s="7" t="s">
        <v>30936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30937</v>
      </c>
      <c r="I4496" s="7" t="s">
        <v>97</v>
      </c>
      <c r="J4496" s="7" t="s">
        <v>30938</v>
      </c>
      <c r="K4496" s="7" t="s">
        <v>152</v>
      </c>
      <c r="L4496" s="7" t="s">
        <v>45</v>
      </c>
      <c r="M4496" s="7" t="s">
        <v>30939</v>
      </c>
      <c r="N4496" s="9" t="s">
        <v>30940</v>
      </c>
      <c r="O4496" s="7" t="s">
        <v>102</v>
      </c>
      <c r="P4496" s="7" t="s">
        <v>103</v>
      </c>
      <c r="Q4496" s="7" t="s">
        <v>30818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7" t="s">
        <v>1407</v>
      </c>
      <c r="AD4496" s="7" t="s">
        <v>221</v>
      </c>
      <c r="AE4496" s="7" t="s">
        <v>56</v>
      </c>
      <c r="AF4496" s="7" t="s">
        <v>2475</v>
      </c>
      <c r="AG4496" s="7" t="s">
        <v>30941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20.100000000000001" customHeight="1">
      <c r="A4497" s="6">
        <v>88</v>
      </c>
      <c r="B4497" s="7" t="s">
        <v>30942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30943</v>
      </c>
      <c r="K4497" s="7" t="s">
        <v>63</v>
      </c>
      <c r="L4497" s="7" t="s">
        <v>45</v>
      </c>
      <c r="M4497" s="7" t="s">
        <v>30944</v>
      </c>
      <c r="N4497" s="9" t="s">
        <v>30945</v>
      </c>
      <c r="O4497" s="7" t="s">
        <v>2627</v>
      </c>
      <c r="P4497" s="7" t="s">
        <v>2628</v>
      </c>
      <c r="Q4497" s="7" t="s">
        <v>30818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7" t="s">
        <v>741</v>
      </c>
      <c r="AD4497" s="7" t="s">
        <v>999</v>
      </c>
      <c r="AE4497" s="7" t="s">
        <v>56</v>
      </c>
      <c r="AF4497" s="7" t="s">
        <v>1000</v>
      </c>
      <c r="AG4497" s="7" t="s">
        <v>30946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20.100000000000001" customHeight="1">
      <c r="A4498" s="6">
        <v>89</v>
      </c>
      <c r="B4498" s="7" t="s">
        <v>30947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30948</v>
      </c>
      <c r="H4498" s="7" t="s">
        <v>30949</v>
      </c>
      <c r="I4498" s="7" t="s">
        <v>88</v>
      </c>
      <c r="J4498" s="7" t="s">
        <v>30950</v>
      </c>
      <c r="K4498" s="7" t="s">
        <v>44</v>
      </c>
      <c r="L4498" s="7" t="s">
        <v>45</v>
      </c>
      <c r="M4498" s="7" t="s">
        <v>30951</v>
      </c>
      <c r="N4498" s="9" t="s">
        <v>30952</v>
      </c>
      <c r="O4498" s="7" t="s">
        <v>3547</v>
      </c>
      <c r="P4498" s="7" t="s">
        <v>3548</v>
      </c>
      <c r="Q4498" s="7" t="s">
        <v>30818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7" t="s">
        <v>1076</v>
      </c>
      <c r="AD4498" s="7" t="s">
        <v>10812</v>
      </c>
      <c r="AE4498" s="7" t="s">
        <v>56</v>
      </c>
      <c r="AF4498" s="7" t="s">
        <v>15236</v>
      </c>
      <c r="AG4498" s="7" t="s">
        <v>30953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20.100000000000001" customHeight="1">
      <c r="A4499" s="6">
        <v>90</v>
      </c>
      <c r="B4499" s="7" t="s">
        <v>30954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30955</v>
      </c>
      <c r="I4499" s="7" t="s">
        <v>1474</v>
      </c>
      <c r="J4499" s="7" t="s">
        <v>30956</v>
      </c>
      <c r="K4499" s="7" t="s">
        <v>152</v>
      </c>
      <c r="L4499" s="7" t="s">
        <v>45</v>
      </c>
      <c r="M4499" s="7" t="s">
        <v>30957</v>
      </c>
      <c r="N4499" s="9" t="s">
        <v>30958</v>
      </c>
      <c r="O4499" s="7" t="s">
        <v>2767</v>
      </c>
      <c r="P4499" s="7" t="s">
        <v>2768</v>
      </c>
      <c r="Q4499" s="7" t="s">
        <v>30959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7" t="s">
        <v>7224</v>
      </c>
      <c r="AD4499" s="7" t="s">
        <v>7225</v>
      </c>
      <c r="AE4499" s="7" t="s">
        <v>56</v>
      </c>
      <c r="AF4499" s="7" t="s">
        <v>7226</v>
      </c>
      <c r="AG4499" s="7" t="s">
        <v>30960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20.100000000000001" customHeight="1">
      <c r="A4500" s="6">
        <v>91</v>
      </c>
      <c r="B4500" s="7" t="s">
        <v>30961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30962</v>
      </c>
      <c r="I4500" s="7" t="s">
        <v>1474</v>
      </c>
      <c r="J4500" s="7" t="s">
        <v>30963</v>
      </c>
      <c r="K4500" s="7" t="s">
        <v>63</v>
      </c>
      <c r="L4500" s="7" t="s">
        <v>45</v>
      </c>
      <c r="M4500" s="7" t="s">
        <v>30964</v>
      </c>
      <c r="N4500" s="9" t="s">
        <v>30965</v>
      </c>
      <c r="O4500" s="7" t="s">
        <v>710</v>
      </c>
      <c r="P4500" s="7" t="s">
        <v>711</v>
      </c>
      <c r="Q4500" s="7" t="s">
        <v>30959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7" t="s">
        <v>741</v>
      </c>
      <c r="AD4500" s="7" t="s">
        <v>999</v>
      </c>
      <c r="AE4500" s="7" t="s">
        <v>56</v>
      </c>
      <c r="AF4500" s="7" t="s">
        <v>1000</v>
      </c>
      <c r="AG4500" s="7" t="s">
        <v>30966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20.100000000000001" customHeight="1">
      <c r="A4501" s="6">
        <v>92</v>
      </c>
      <c r="B4501" s="7" t="s">
        <v>30967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30968</v>
      </c>
      <c r="N4501" s="9" t="s">
        <v>30969</v>
      </c>
      <c r="O4501" s="7" t="s">
        <v>78</v>
      </c>
      <c r="P4501" s="7" t="s">
        <v>78</v>
      </c>
      <c r="Q4501" s="7" t="s">
        <v>30959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7" t="s">
        <v>14339</v>
      </c>
      <c r="AD4501" s="7" t="s">
        <v>14340</v>
      </c>
      <c r="AE4501" s="7" t="s">
        <v>56</v>
      </c>
      <c r="AF4501" s="7" t="s">
        <v>15268</v>
      </c>
      <c r="AG4501" s="7" t="s">
        <v>30970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20.100000000000001" customHeight="1">
      <c r="A4502" s="6">
        <v>93</v>
      </c>
      <c r="B4502" s="7" t="s">
        <v>30971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30972</v>
      </c>
      <c r="K4502" s="7" t="s">
        <v>86</v>
      </c>
      <c r="L4502" s="7" t="s">
        <v>45</v>
      </c>
      <c r="M4502" s="7" t="s">
        <v>30973</v>
      </c>
      <c r="N4502" s="9" t="s">
        <v>30974</v>
      </c>
      <c r="O4502" s="7" t="s">
        <v>2647</v>
      </c>
      <c r="P4502" s="7" t="s">
        <v>2648</v>
      </c>
      <c r="Q4502" s="7" t="s">
        <v>30959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7" t="s">
        <v>7224</v>
      </c>
      <c r="AD4502" s="7" t="s">
        <v>7225</v>
      </c>
      <c r="AE4502" s="7" t="s">
        <v>56</v>
      </c>
      <c r="AF4502" s="7" t="s">
        <v>7226</v>
      </c>
      <c r="AG4502" s="7" t="s">
        <v>30975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20.100000000000001" customHeight="1">
      <c r="A4503" s="6">
        <v>94</v>
      </c>
      <c r="B4503" s="7" t="s">
        <v>30976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30977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30978</v>
      </c>
      <c r="N4503" s="9" t="s">
        <v>30979</v>
      </c>
      <c r="O4503" s="7" t="s">
        <v>91</v>
      </c>
      <c r="P4503" s="7" t="s">
        <v>92</v>
      </c>
      <c r="Q4503" s="7" t="s">
        <v>30959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7" t="s">
        <v>697</v>
      </c>
      <c r="AD4503" s="7" t="s">
        <v>698</v>
      </c>
      <c r="AE4503" s="7" t="s">
        <v>56</v>
      </c>
      <c r="AF4503" s="7" t="s">
        <v>699</v>
      </c>
      <c r="AG4503" s="7" t="s">
        <v>30980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20.100000000000001" customHeight="1">
      <c r="A4504" s="6">
        <v>95</v>
      </c>
      <c r="B4504" s="7" t="s">
        <v>30981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30982</v>
      </c>
      <c r="H4504" s="7" t="s">
        <v>30983</v>
      </c>
      <c r="I4504" s="7" t="s">
        <v>122</v>
      </c>
      <c r="J4504" s="7" t="s">
        <v>30984</v>
      </c>
      <c r="K4504" s="7" t="s">
        <v>44</v>
      </c>
      <c r="L4504" s="7" t="s">
        <v>45</v>
      </c>
      <c r="M4504" s="7" t="s">
        <v>30985</v>
      </c>
      <c r="N4504" s="9" t="s">
        <v>30986</v>
      </c>
      <c r="O4504" s="7" t="s">
        <v>289</v>
      </c>
      <c r="P4504" s="7" t="s">
        <v>290</v>
      </c>
      <c r="Q4504" s="7" t="s">
        <v>30818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7" t="s">
        <v>13994</v>
      </c>
      <c r="AD4504" s="7" t="s">
        <v>13995</v>
      </c>
      <c r="AE4504" s="7" t="s">
        <v>56</v>
      </c>
      <c r="AF4504" s="7" t="s">
        <v>15265</v>
      </c>
      <c r="AG4504" s="7" t="s">
        <v>30987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20.100000000000001" customHeight="1">
      <c r="A4505" s="6">
        <v>96</v>
      </c>
      <c r="B4505" s="7" t="s">
        <v>30988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30989</v>
      </c>
      <c r="K4505" s="7" t="s">
        <v>63</v>
      </c>
      <c r="L4505" s="7" t="s">
        <v>45</v>
      </c>
      <c r="M4505" s="7" t="s">
        <v>30990</v>
      </c>
      <c r="N4505" s="9" t="s">
        <v>1052</v>
      </c>
      <c r="O4505" s="7" t="s">
        <v>3300</v>
      </c>
      <c r="P4505" s="7" t="s">
        <v>3301</v>
      </c>
      <c r="Q4505" s="7" t="s">
        <v>30666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7" t="s">
        <v>244</v>
      </c>
      <c r="AD4505" s="7" t="s">
        <v>12126</v>
      </c>
      <c r="AE4505" s="7" t="s">
        <v>56</v>
      </c>
      <c r="AF4505" s="7" t="s">
        <v>15248</v>
      </c>
      <c r="AG4505" s="7" t="s">
        <v>30991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20.100000000000001" customHeight="1">
      <c r="A4506" s="6">
        <v>97</v>
      </c>
      <c r="B4506" s="7" t="s">
        <v>30992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30993</v>
      </c>
      <c r="I4506" s="7" t="s">
        <v>97</v>
      </c>
      <c r="J4506" s="7" t="s">
        <v>30994</v>
      </c>
      <c r="K4506" s="7" t="s">
        <v>86</v>
      </c>
      <c r="L4506" s="7" t="s">
        <v>45</v>
      </c>
      <c r="M4506" s="7" t="s">
        <v>30995</v>
      </c>
      <c r="N4506" s="9" t="s">
        <v>30996</v>
      </c>
      <c r="O4506" s="7" t="s">
        <v>11324</v>
      </c>
      <c r="P4506" s="7" t="s">
        <v>5209</v>
      </c>
      <c r="Q4506" s="7" t="s">
        <v>30582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7" t="s">
        <v>861</v>
      </c>
      <c r="AD4506" s="7" t="s">
        <v>15124</v>
      </c>
      <c r="AE4506" s="7" t="s">
        <v>56</v>
      </c>
      <c r="AF4506" s="7" t="s">
        <v>30997</v>
      </c>
      <c r="AG4506" s="7" t="s">
        <v>30998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20.100000000000001" customHeight="1">
      <c r="A4507" s="6">
        <v>98</v>
      </c>
      <c r="B4507" s="7" t="s">
        <v>30999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31000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31001</v>
      </c>
      <c r="N4507" s="9" t="s">
        <v>31002</v>
      </c>
      <c r="O4507" s="7" t="s">
        <v>1373</v>
      </c>
      <c r="P4507" s="7" t="s">
        <v>1374</v>
      </c>
      <c r="Q4507" s="7" t="s">
        <v>30959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7" t="s">
        <v>99</v>
      </c>
      <c r="AD4507" s="7" t="s">
        <v>100</v>
      </c>
      <c r="AE4507" s="7" t="s">
        <v>56</v>
      </c>
      <c r="AF4507" s="7" t="s">
        <v>101</v>
      </c>
      <c r="AG4507" s="7" t="s">
        <v>31003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20.100000000000001" customHeight="1">
      <c r="A4508" s="6">
        <v>99</v>
      </c>
      <c r="B4508" s="7" t="s">
        <v>31004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31005</v>
      </c>
      <c r="I4508" s="7" t="s">
        <v>44</v>
      </c>
      <c r="J4508" s="7" t="s">
        <v>31006</v>
      </c>
      <c r="K4508" s="7" t="s">
        <v>63</v>
      </c>
      <c r="L4508" s="7" t="s">
        <v>45</v>
      </c>
      <c r="M4508" s="7" t="s">
        <v>31007</v>
      </c>
      <c r="N4508" s="9" t="s">
        <v>31008</v>
      </c>
      <c r="O4508" s="7" t="s">
        <v>2597</v>
      </c>
      <c r="P4508" s="7" t="s">
        <v>2598</v>
      </c>
      <c r="Q4508" s="7" t="s">
        <v>30959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7" t="s">
        <v>99</v>
      </c>
      <c r="AD4508" s="7" t="s">
        <v>100</v>
      </c>
      <c r="AE4508" s="7" t="s">
        <v>56</v>
      </c>
      <c r="AF4508" s="7" t="s">
        <v>101</v>
      </c>
      <c r="AG4508" s="7" t="s">
        <v>31009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20.100000000000001" customHeight="1">
      <c r="A4509" s="6">
        <v>100</v>
      </c>
      <c r="B4509" s="7" t="s">
        <v>31010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31011</v>
      </c>
      <c r="I4509" s="7" t="s">
        <v>88</v>
      </c>
      <c r="J4509" s="7" t="s">
        <v>31012</v>
      </c>
      <c r="K4509" s="7" t="s">
        <v>86</v>
      </c>
      <c r="L4509" s="7" t="s">
        <v>45</v>
      </c>
      <c r="M4509" s="7" t="s">
        <v>31013</v>
      </c>
      <c r="N4509" s="9" t="s">
        <v>31014</v>
      </c>
      <c r="O4509" s="7" t="s">
        <v>74</v>
      </c>
      <c r="P4509" s="7" t="s">
        <v>75</v>
      </c>
      <c r="Q4509" s="7" t="s">
        <v>30959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7" t="s">
        <v>1553</v>
      </c>
      <c r="AD4509" s="7" t="s">
        <v>1226</v>
      </c>
      <c r="AE4509" s="7" t="s">
        <v>56</v>
      </c>
      <c r="AF4509" s="7" t="s">
        <v>1227</v>
      </c>
      <c r="AG4509" s="7" t="s">
        <v>31015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20.100000000000001" customHeight="1">
      <c r="A4510" s="6">
        <v>101</v>
      </c>
      <c r="B4510" s="7" t="s">
        <v>31016</v>
      </c>
      <c r="C4510" s="8" t="s">
        <v>40</v>
      </c>
      <c r="D4510" s="7" t="s">
        <v>150</v>
      </c>
      <c r="E4510" s="7" t="s">
        <v>151</v>
      </c>
      <c r="F4510" s="7" t="s">
        <v>31017</v>
      </c>
      <c r="G4510" s="7" t="s">
        <v>99</v>
      </c>
      <c r="H4510" s="7" t="s">
        <v>31018</v>
      </c>
      <c r="I4510" s="7" t="s">
        <v>147</v>
      </c>
      <c r="J4510" s="7" t="s">
        <v>31019</v>
      </c>
      <c r="K4510" s="7" t="s">
        <v>63</v>
      </c>
      <c r="L4510" s="7" t="s">
        <v>45</v>
      </c>
      <c r="M4510" s="7" t="s">
        <v>31020</v>
      </c>
      <c r="N4510" s="9" t="s">
        <v>31021</v>
      </c>
      <c r="O4510" s="7" t="s">
        <v>20426</v>
      </c>
      <c r="P4510" s="7" t="s">
        <v>7337</v>
      </c>
      <c r="Q4510" s="7" t="s">
        <v>30959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7" t="s">
        <v>1472</v>
      </c>
      <c r="AD4510" s="7" t="s">
        <v>5773</v>
      </c>
      <c r="AE4510" s="7" t="s">
        <v>56</v>
      </c>
      <c r="AF4510" s="7" t="s">
        <v>6457</v>
      </c>
      <c r="AG4510" s="7" t="s">
        <v>31022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20.100000000000001" customHeight="1">
      <c r="A4511" s="6">
        <v>102</v>
      </c>
      <c r="B4511" s="7" t="s">
        <v>31023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31024</v>
      </c>
      <c r="I4511" s="7" t="s">
        <v>107</v>
      </c>
      <c r="J4511" s="7" t="s">
        <v>31025</v>
      </c>
      <c r="K4511" s="7" t="s">
        <v>63</v>
      </c>
      <c r="L4511" s="7" t="s">
        <v>45</v>
      </c>
      <c r="M4511" s="7" t="s">
        <v>31026</v>
      </c>
      <c r="N4511" s="9" t="s">
        <v>31027</v>
      </c>
      <c r="O4511" s="7" t="s">
        <v>1046</v>
      </c>
      <c r="P4511" s="7" t="s">
        <v>1047</v>
      </c>
      <c r="Q4511" s="7" t="s">
        <v>30959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7" t="s">
        <v>1862</v>
      </c>
      <c r="AD4511" s="7" t="s">
        <v>1061</v>
      </c>
      <c r="AE4511" s="7" t="s">
        <v>56</v>
      </c>
      <c r="AF4511" s="7" t="s">
        <v>1863</v>
      </c>
      <c r="AG4511" s="7" t="s">
        <v>31028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20.100000000000001" customHeight="1">
      <c r="A4512" s="6">
        <v>103</v>
      </c>
      <c r="B4512" s="7" t="s">
        <v>31029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31030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31031</v>
      </c>
      <c r="N4512" s="9" t="s">
        <v>31032</v>
      </c>
      <c r="O4512" s="7" t="s">
        <v>1153</v>
      </c>
      <c r="P4512" s="7" t="s">
        <v>1154</v>
      </c>
      <c r="Q4512" s="7" t="s">
        <v>30959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7" t="s">
        <v>1435</v>
      </c>
      <c r="AD4512" s="7" t="s">
        <v>1436</v>
      </c>
      <c r="AE4512" s="7" t="s">
        <v>56</v>
      </c>
      <c r="AF4512" s="7" t="s">
        <v>1437</v>
      </c>
      <c r="AG4512" s="7" t="s">
        <v>31033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20.100000000000001" customHeight="1">
      <c r="A4513" s="6">
        <v>104</v>
      </c>
      <c r="B4513" s="7" t="s">
        <v>31034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31035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31036</v>
      </c>
      <c r="N4513" s="9" t="s">
        <v>31037</v>
      </c>
      <c r="O4513" s="7" t="s">
        <v>135</v>
      </c>
      <c r="P4513" s="7" t="s">
        <v>136</v>
      </c>
      <c r="Q4513" s="7" t="s">
        <v>30818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7" t="s">
        <v>1076</v>
      </c>
      <c r="AD4513" s="7" t="s">
        <v>2943</v>
      </c>
      <c r="AE4513" s="7" t="s">
        <v>56</v>
      </c>
      <c r="AF4513" s="7" t="s">
        <v>2944</v>
      </c>
      <c r="AG4513" s="7" t="s">
        <v>31038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20.100000000000001" customHeight="1">
      <c r="A4514" s="6">
        <v>105</v>
      </c>
      <c r="B4514" s="7" t="s">
        <v>31039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31040</v>
      </c>
      <c r="I4514" s="7" t="s">
        <v>185</v>
      </c>
      <c r="J4514" s="7" t="s">
        <v>31041</v>
      </c>
      <c r="K4514" s="7" t="s">
        <v>44</v>
      </c>
      <c r="L4514" s="7" t="s">
        <v>45</v>
      </c>
      <c r="M4514" s="7" t="s">
        <v>31042</v>
      </c>
      <c r="N4514" s="9" t="s">
        <v>31043</v>
      </c>
      <c r="O4514" s="7" t="s">
        <v>257</v>
      </c>
      <c r="P4514" s="7" t="s">
        <v>258</v>
      </c>
      <c r="Q4514" s="7" t="s">
        <v>30959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7" t="s">
        <v>1076</v>
      </c>
      <c r="AD4514" s="7" t="s">
        <v>2943</v>
      </c>
      <c r="AE4514" s="7" t="s">
        <v>56</v>
      </c>
      <c r="AF4514" s="7" t="s">
        <v>2944</v>
      </c>
      <c r="AG4514" s="7" t="s">
        <v>31044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20.100000000000001" customHeight="1">
      <c r="A4515" s="6">
        <v>106</v>
      </c>
      <c r="B4515" s="7" t="s">
        <v>31045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31046</v>
      </c>
      <c r="I4515" s="7" t="s">
        <v>94</v>
      </c>
      <c r="J4515" s="7" t="s">
        <v>31047</v>
      </c>
      <c r="K4515" s="7" t="s">
        <v>63</v>
      </c>
      <c r="L4515" s="7" t="s">
        <v>45</v>
      </c>
      <c r="M4515" s="7" t="s">
        <v>31048</v>
      </c>
      <c r="N4515" s="9" t="s">
        <v>31049</v>
      </c>
      <c r="O4515" s="7" t="s">
        <v>3179</v>
      </c>
      <c r="P4515" s="7" t="s">
        <v>3180</v>
      </c>
      <c r="Q4515" s="7" t="s">
        <v>30959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7" t="s">
        <v>1076</v>
      </c>
      <c r="AD4515" s="7" t="s">
        <v>2943</v>
      </c>
      <c r="AE4515" s="7" t="s">
        <v>56</v>
      </c>
      <c r="AF4515" s="7" t="s">
        <v>2944</v>
      </c>
      <c r="AG4515" s="7" t="s">
        <v>31050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20.100000000000001" customHeight="1">
      <c r="A4516" s="6">
        <v>107</v>
      </c>
      <c r="B4516" s="7" t="s">
        <v>31332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31333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31334</v>
      </c>
      <c r="N4516" s="9" t="s">
        <v>31335</v>
      </c>
      <c r="O4516" s="7" t="s">
        <v>91</v>
      </c>
      <c r="P4516" s="7" t="s">
        <v>92</v>
      </c>
      <c r="Q4516" s="7" t="s">
        <v>30959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7" t="s">
        <v>697</v>
      </c>
      <c r="AD4516" s="7" t="s">
        <v>698</v>
      </c>
      <c r="AE4516" s="7" t="s">
        <v>56</v>
      </c>
      <c r="AF4516" s="7" t="s">
        <v>699</v>
      </c>
      <c r="AG4516" s="7" t="s">
        <v>31336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20.100000000000001" customHeight="1">
      <c r="A4517" s="6">
        <v>108</v>
      </c>
      <c r="B4517" s="7" t="s">
        <v>31337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31338</v>
      </c>
      <c r="I4517" s="7" t="s">
        <v>690</v>
      </c>
      <c r="J4517" s="7" t="s">
        <v>31339</v>
      </c>
      <c r="K4517" s="7" t="s">
        <v>63</v>
      </c>
      <c r="L4517" s="7" t="s">
        <v>45</v>
      </c>
      <c r="M4517" s="7" t="s">
        <v>31340</v>
      </c>
      <c r="N4517" s="9" t="s">
        <v>31341</v>
      </c>
      <c r="O4517" s="7" t="s">
        <v>1402</v>
      </c>
      <c r="P4517" s="7" t="s">
        <v>1403</v>
      </c>
      <c r="Q4517" s="7" t="s">
        <v>30959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7" t="s">
        <v>411</v>
      </c>
      <c r="AD4517" s="7" t="s">
        <v>2576</v>
      </c>
      <c r="AE4517" s="7" t="s">
        <v>56</v>
      </c>
      <c r="AF4517" s="7" t="s">
        <v>2577</v>
      </c>
      <c r="AG4517" s="7" t="s">
        <v>31342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20.100000000000001" customHeight="1">
      <c r="A4518" s="6">
        <v>109</v>
      </c>
      <c r="B4518" s="7" t="s">
        <v>31343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31344</v>
      </c>
      <c r="I4518" s="7" t="s">
        <v>177</v>
      </c>
      <c r="J4518" s="7" t="s">
        <v>31345</v>
      </c>
      <c r="K4518" s="7" t="s">
        <v>44</v>
      </c>
      <c r="L4518" s="7" t="s">
        <v>45</v>
      </c>
      <c r="M4518" s="7" t="s">
        <v>31346</v>
      </c>
      <c r="N4518" s="9" t="s">
        <v>31347</v>
      </c>
      <c r="O4518" s="7" t="s">
        <v>1053</v>
      </c>
      <c r="P4518" s="7" t="s">
        <v>1054</v>
      </c>
      <c r="Q4518" s="7" t="s">
        <v>30959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7" t="s">
        <v>259</v>
      </c>
      <c r="AD4518" s="7" t="s">
        <v>1149</v>
      </c>
      <c r="AE4518" s="7" t="s">
        <v>56</v>
      </c>
      <c r="AF4518" s="7" t="s">
        <v>1803</v>
      </c>
      <c r="AG4518" s="7" t="s">
        <v>31348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20.100000000000001" customHeight="1">
      <c r="A4519" s="6">
        <v>110</v>
      </c>
      <c r="B4519" s="7" t="s">
        <v>31349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31350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31351</v>
      </c>
      <c r="N4519" s="9" t="s">
        <v>31352</v>
      </c>
      <c r="O4519" s="7" t="s">
        <v>6734</v>
      </c>
      <c r="P4519" s="7" t="s">
        <v>6735</v>
      </c>
      <c r="Q4519" s="7" t="s">
        <v>30959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7" t="s">
        <v>99</v>
      </c>
      <c r="AD4519" s="7" t="s">
        <v>100</v>
      </c>
      <c r="AE4519" s="7" t="s">
        <v>56</v>
      </c>
      <c r="AF4519" s="7" t="s">
        <v>101</v>
      </c>
      <c r="AG4519" s="7" t="s">
        <v>31353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20.100000000000001" customHeight="1">
      <c r="A4520" s="6">
        <v>111</v>
      </c>
      <c r="B4520" s="7" t="s">
        <v>31354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31355</v>
      </c>
      <c r="N4520" s="9" t="s">
        <v>31356</v>
      </c>
      <c r="O4520" s="7" t="s">
        <v>1053</v>
      </c>
      <c r="P4520" s="7" t="s">
        <v>1054</v>
      </c>
      <c r="Q4520" s="7" t="s">
        <v>30959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7" t="s">
        <v>14094</v>
      </c>
      <c r="AD4520" s="7" t="s">
        <v>13155</v>
      </c>
      <c r="AE4520" s="7" t="s">
        <v>56</v>
      </c>
      <c r="AF4520" s="7" t="s">
        <v>15267</v>
      </c>
      <c r="AG4520" s="7" t="s">
        <v>31357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20.100000000000001" customHeight="1">
      <c r="A4521" s="6">
        <v>112</v>
      </c>
      <c r="B4521" s="7" t="s">
        <v>31358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31359</v>
      </c>
      <c r="I4521" s="7" t="s">
        <v>88</v>
      </c>
      <c r="J4521" s="7" t="s">
        <v>31360</v>
      </c>
      <c r="K4521" s="7" t="s">
        <v>63</v>
      </c>
      <c r="L4521" s="7" t="s">
        <v>45</v>
      </c>
      <c r="M4521" s="7" t="s">
        <v>31361</v>
      </c>
      <c r="N4521" s="9" t="s">
        <v>31362</v>
      </c>
      <c r="O4521" s="7" t="s">
        <v>1099</v>
      </c>
      <c r="P4521" s="7" t="s">
        <v>1100</v>
      </c>
      <c r="Q4521" s="7" t="s">
        <v>30959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7" t="s">
        <v>2007</v>
      </c>
      <c r="AD4521" s="7" t="s">
        <v>7329</v>
      </c>
      <c r="AE4521" s="7" t="s">
        <v>56</v>
      </c>
      <c r="AF4521" s="7" t="s">
        <v>7575</v>
      </c>
      <c r="AG4521" s="7" t="s">
        <v>31363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20.100000000000001" customHeight="1">
      <c r="A4522" s="6">
        <v>113</v>
      </c>
      <c r="B4522" s="7" t="s">
        <v>31364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31365</v>
      </c>
      <c r="I4522" s="7" t="s">
        <v>922</v>
      </c>
      <c r="J4522" s="7" t="s">
        <v>31366</v>
      </c>
      <c r="K4522" s="7" t="s">
        <v>44</v>
      </c>
      <c r="L4522" s="7" t="s">
        <v>45</v>
      </c>
      <c r="M4522" s="7" t="s">
        <v>31367</v>
      </c>
      <c r="N4522" s="9" t="s">
        <v>31368</v>
      </c>
      <c r="O4522" s="7" t="s">
        <v>17939</v>
      </c>
      <c r="P4522" s="7" t="s">
        <v>17940</v>
      </c>
      <c r="Q4522" s="7" t="s">
        <v>30959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7" t="s">
        <v>1145</v>
      </c>
      <c r="AD4522" s="7" t="s">
        <v>2469</v>
      </c>
      <c r="AE4522" s="7" t="s">
        <v>56</v>
      </c>
      <c r="AF4522" s="7" t="s">
        <v>24479</v>
      </c>
      <c r="AG4522" s="7" t="s">
        <v>31369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20.100000000000001" customHeight="1">
      <c r="A4523" s="6">
        <v>114</v>
      </c>
      <c r="B4523" s="7" t="s">
        <v>31370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31371</v>
      </c>
      <c r="I4523" s="7" t="s">
        <v>77</v>
      </c>
      <c r="J4523" s="7" t="s">
        <v>31372</v>
      </c>
      <c r="K4523" s="7" t="s">
        <v>86</v>
      </c>
      <c r="L4523" s="7" t="s">
        <v>45</v>
      </c>
      <c r="M4523" s="7" t="s">
        <v>31373</v>
      </c>
      <c r="N4523" s="9" t="s">
        <v>31374</v>
      </c>
      <c r="O4523" s="7" t="s">
        <v>5228</v>
      </c>
      <c r="P4523" s="7" t="s">
        <v>5229</v>
      </c>
      <c r="Q4523" s="7" t="s">
        <v>30959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7" t="s">
        <v>226</v>
      </c>
      <c r="AD4523" s="7" t="s">
        <v>227</v>
      </c>
      <c r="AE4523" s="7" t="s">
        <v>56</v>
      </c>
      <c r="AF4523" s="7" t="s">
        <v>228</v>
      </c>
      <c r="AG4523" s="7" t="s">
        <v>31375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20.100000000000001" customHeight="1">
      <c r="A4524" s="6">
        <v>115</v>
      </c>
      <c r="B4524" s="7" t="s">
        <v>31376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31377</v>
      </c>
      <c r="I4524" s="7" t="s">
        <v>112</v>
      </c>
      <c r="J4524" s="7" t="s">
        <v>31378</v>
      </c>
      <c r="K4524" s="7" t="s">
        <v>44</v>
      </c>
      <c r="L4524" s="7" t="s">
        <v>45</v>
      </c>
      <c r="M4524" s="7" t="s">
        <v>31379</v>
      </c>
      <c r="N4524" s="9" t="s">
        <v>31380</v>
      </c>
      <c r="O4524" s="7" t="s">
        <v>1515</v>
      </c>
      <c r="P4524" s="7" t="s">
        <v>1516</v>
      </c>
      <c r="Q4524" s="7" t="s">
        <v>30959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7" t="s">
        <v>697</v>
      </c>
      <c r="AD4524" s="7" t="s">
        <v>698</v>
      </c>
      <c r="AE4524" s="7" t="s">
        <v>56</v>
      </c>
      <c r="AF4524" s="7" t="s">
        <v>15222</v>
      </c>
      <c r="AG4524" s="7" t="s">
        <v>31381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20.100000000000001" customHeight="1">
      <c r="A4525" s="6">
        <v>116</v>
      </c>
      <c r="B4525" s="7" t="s">
        <v>31382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31383</v>
      </c>
      <c r="K4525" s="7" t="s">
        <v>44</v>
      </c>
      <c r="L4525" s="7" t="s">
        <v>45</v>
      </c>
      <c r="M4525" s="7" t="s">
        <v>31384</v>
      </c>
      <c r="N4525" s="9" t="s">
        <v>31385</v>
      </c>
      <c r="O4525" s="7" t="s">
        <v>91</v>
      </c>
      <c r="P4525" s="7" t="s">
        <v>92</v>
      </c>
      <c r="Q4525" s="7" t="s">
        <v>30959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7" t="s">
        <v>697</v>
      </c>
      <c r="AD4525" s="7" t="s">
        <v>698</v>
      </c>
      <c r="AE4525" s="7" t="s">
        <v>56</v>
      </c>
      <c r="AF4525" s="7" t="s">
        <v>15222</v>
      </c>
      <c r="AG4525" s="7" t="s">
        <v>31386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20.100000000000001" customHeight="1">
      <c r="A4526" s="6">
        <v>117</v>
      </c>
      <c r="B4526" s="7" t="s">
        <v>31387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31388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31389</v>
      </c>
      <c r="N4526" s="9" t="s">
        <v>31390</v>
      </c>
      <c r="O4526" s="7" t="s">
        <v>91</v>
      </c>
      <c r="P4526" s="7" t="s">
        <v>92</v>
      </c>
      <c r="Q4526" s="7" t="s">
        <v>30959</v>
      </c>
      <c r="R4526" s="7" t="s">
        <v>2485</v>
      </c>
      <c r="S4526" s="7" t="s">
        <v>64</v>
      </c>
      <c r="T4526" s="7" t="s">
        <v>31391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7" t="s">
        <v>250</v>
      </c>
      <c r="AD4526" s="7" t="s">
        <v>282</v>
      </c>
      <c r="AE4526" s="7" t="s">
        <v>56</v>
      </c>
      <c r="AF4526" s="7" t="s">
        <v>283</v>
      </c>
      <c r="AG4526" s="7" t="s">
        <v>31392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20.100000000000001" customHeight="1">
      <c r="A4527" s="6">
        <v>118</v>
      </c>
      <c r="B4527" s="7" t="s">
        <v>31393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31394</v>
      </c>
      <c r="I4527" s="7" t="s">
        <v>77</v>
      </c>
      <c r="J4527" s="7" t="s">
        <v>31395</v>
      </c>
      <c r="K4527" s="7" t="s">
        <v>86</v>
      </c>
      <c r="L4527" s="7" t="s">
        <v>45</v>
      </c>
      <c r="M4527" s="7" t="s">
        <v>31396</v>
      </c>
      <c r="N4527" s="9" t="s">
        <v>31397</v>
      </c>
      <c r="O4527" s="7" t="s">
        <v>737</v>
      </c>
      <c r="P4527" s="7" t="s">
        <v>117</v>
      </c>
      <c r="Q4527" s="7" t="s">
        <v>30959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7" t="s">
        <v>919</v>
      </c>
      <c r="AD4527" s="7" t="s">
        <v>1011</v>
      </c>
      <c r="AE4527" s="7" t="s">
        <v>56</v>
      </c>
      <c r="AF4527" s="7" t="s">
        <v>1933</v>
      </c>
      <c r="AG4527" s="7" t="s">
        <v>31398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20.100000000000001" customHeight="1">
      <c r="A4528" s="6">
        <v>119</v>
      </c>
      <c r="B4528" s="7" t="s">
        <v>31399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31400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31401</v>
      </c>
      <c r="N4528" s="9" t="s">
        <v>31402</v>
      </c>
      <c r="O4528" s="7" t="s">
        <v>31403</v>
      </c>
      <c r="P4528" s="7" t="s">
        <v>967</v>
      </c>
      <c r="Q4528" s="7" t="s">
        <v>31404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7" t="s">
        <v>231</v>
      </c>
      <c r="AD4528" s="7" t="s">
        <v>408</v>
      </c>
      <c r="AE4528" s="7" t="s">
        <v>56</v>
      </c>
      <c r="AF4528" s="7" t="s">
        <v>409</v>
      </c>
      <c r="AG4528" s="7" t="s">
        <v>31405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20.100000000000001" customHeight="1">
      <c r="A4529" s="6">
        <v>120</v>
      </c>
      <c r="B4529" s="7" t="s">
        <v>31406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31407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31408</v>
      </c>
      <c r="N4529" s="9" t="s">
        <v>31409</v>
      </c>
      <c r="O4529" s="7" t="s">
        <v>155</v>
      </c>
      <c r="P4529" s="7" t="s">
        <v>156</v>
      </c>
      <c r="Q4529" s="7" t="s">
        <v>30959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7" t="s">
        <v>99</v>
      </c>
      <c r="AD4529" s="7" t="s">
        <v>2661</v>
      </c>
      <c r="AE4529" s="7" t="s">
        <v>56</v>
      </c>
      <c r="AF4529" s="7" t="s">
        <v>3230</v>
      </c>
      <c r="AG4529" s="7" t="s">
        <v>31410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20.100000000000001" customHeight="1">
      <c r="A4530" s="6">
        <v>121</v>
      </c>
      <c r="B4530" s="7" t="s">
        <v>31411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31412</v>
      </c>
      <c r="N4530" s="9" t="s">
        <v>31413</v>
      </c>
      <c r="O4530" s="7" t="s">
        <v>102</v>
      </c>
      <c r="P4530" s="7" t="s">
        <v>103</v>
      </c>
      <c r="Q4530" s="7" t="s">
        <v>31404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7" t="s">
        <v>216</v>
      </c>
      <c r="AD4530" s="7" t="s">
        <v>295</v>
      </c>
      <c r="AE4530" s="7" t="s">
        <v>56</v>
      </c>
      <c r="AF4530" s="7" t="s">
        <v>453</v>
      </c>
      <c r="AG4530" s="7" t="s">
        <v>31414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20.100000000000001" customHeight="1">
      <c r="A4531" s="6">
        <v>122</v>
      </c>
      <c r="B4531" s="7" t="s">
        <v>31415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31416</v>
      </c>
      <c r="I4531" s="7" t="s">
        <v>119</v>
      </c>
      <c r="J4531" s="7" t="s">
        <v>31417</v>
      </c>
      <c r="K4531" s="7" t="s">
        <v>63</v>
      </c>
      <c r="L4531" s="7" t="s">
        <v>45</v>
      </c>
      <c r="M4531" s="7" t="s">
        <v>31418</v>
      </c>
      <c r="N4531" s="9" t="s">
        <v>31419</v>
      </c>
      <c r="O4531" s="7" t="s">
        <v>175</v>
      </c>
      <c r="P4531" s="7" t="s">
        <v>176</v>
      </c>
      <c r="Q4531" s="7" t="s">
        <v>31404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7" t="s">
        <v>403</v>
      </c>
      <c r="AD4531" s="7" t="s">
        <v>824</v>
      </c>
      <c r="AE4531" s="7" t="s">
        <v>56</v>
      </c>
      <c r="AF4531" s="7" t="s">
        <v>825</v>
      </c>
      <c r="AG4531" s="7" t="s">
        <v>31420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20.100000000000001" customHeight="1">
      <c r="A4532" s="6">
        <v>123</v>
      </c>
      <c r="B4532" s="7" t="s">
        <v>31421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31422</v>
      </c>
      <c r="K4532" s="7" t="s">
        <v>63</v>
      </c>
      <c r="L4532" s="7" t="s">
        <v>45</v>
      </c>
      <c r="M4532" s="7" t="s">
        <v>31423</v>
      </c>
      <c r="N4532" s="9" t="s">
        <v>31424</v>
      </c>
      <c r="O4532" s="7" t="s">
        <v>78</v>
      </c>
      <c r="P4532" s="7" t="s">
        <v>78</v>
      </c>
      <c r="Q4532" s="7" t="s">
        <v>31404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7" t="s">
        <v>1687</v>
      </c>
      <c r="AD4532" s="7" t="s">
        <v>782</v>
      </c>
      <c r="AE4532" s="7" t="s">
        <v>56</v>
      </c>
      <c r="AF4532" s="7" t="s">
        <v>783</v>
      </c>
      <c r="AG4532" s="7" t="s">
        <v>31425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20.100000000000001" customHeight="1">
      <c r="A4533" s="6">
        <v>124</v>
      </c>
      <c r="B4533" s="7" t="s">
        <v>31426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31427</v>
      </c>
      <c r="H4533" s="7" t="s">
        <v>31428</v>
      </c>
      <c r="I4533" s="7" t="s">
        <v>112</v>
      </c>
      <c r="J4533" s="7" t="s">
        <v>31429</v>
      </c>
      <c r="K4533" s="7" t="s">
        <v>86</v>
      </c>
      <c r="L4533" s="7" t="s">
        <v>45</v>
      </c>
      <c r="M4533" s="7" t="s">
        <v>31430</v>
      </c>
      <c r="N4533" s="9" t="s">
        <v>31431</v>
      </c>
      <c r="O4533" s="7" t="s">
        <v>175</v>
      </c>
      <c r="P4533" s="7" t="s">
        <v>176</v>
      </c>
      <c r="Q4533" s="7" t="s">
        <v>30959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7" t="s">
        <v>444</v>
      </c>
      <c r="AD4533" s="7" t="s">
        <v>824</v>
      </c>
      <c r="AE4533" s="7" t="s">
        <v>56</v>
      </c>
      <c r="AF4533" s="7" t="s">
        <v>825</v>
      </c>
      <c r="AG4533" s="7" t="s">
        <v>31432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20.100000000000001" customHeight="1">
      <c r="A4534" s="6">
        <v>125</v>
      </c>
      <c r="B4534" s="7" t="s">
        <v>31433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31434</v>
      </c>
      <c r="I4534" s="7" t="s">
        <v>43</v>
      </c>
      <c r="J4534" s="7" t="s">
        <v>31435</v>
      </c>
      <c r="K4534" s="7" t="s">
        <v>44</v>
      </c>
      <c r="L4534" s="7" t="s">
        <v>45</v>
      </c>
      <c r="M4534" s="7" t="s">
        <v>31436</v>
      </c>
      <c r="N4534" s="9" t="s">
        <v>31437</v>
      </c>
      <c r="O4534" s="7" t="s">
        <v>74</v>
      </c>
      <c r="P4534" s="7" t="s">
        <v>75</v>
      </c>
      <c r="Q4534" s="7" t="s">
        <v>30959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7" t="s">
        <v>954</v>
      </c>
      <c r="AD4534" s="7" t="s">
        <v>955</v>
      </c>
      <c r="AE4534" s="7" t="s">
        <v>56</v>
      </c>
      <c r="AF4534" s="7" t="s">
        <v>956</v>
      </c>
      <c r="AG4534" s="7" t="s">
        <v>31438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20.100000000000001" customHeight="1">
      <c r="A4535" s="6">
        <v>126</v>
      </c>
      <c r="B4535" s="7" t="s">
        <v>31439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31440</v>
      </c>
      <c r="I4535" s="7" t="s">
        <v>1474</v>
      </c>
      <c r="J4535" s="7" t="s">
        <v>31441</v>
      </c>
      <c r="K4535" s="7" t="s">
        <v>63</v>
      </c>
      <c r="L4535" s="7" t="s">
        <v>45</v>
      </c>
      <c r="M4535" s="7" t="s">
        <v>31442</v>
      </c>
      <c r="N4535" s="9" t="s">
        <v>31443</v>
      </c>
      <c r="O4535" s="7" t="s">
        <v>127</v>
      </c>
      <c r="P4535" s="7" t="s">
        <v>128</v>
      </c>
      <c r="Q4535" s="7" t="s">
        <v>31404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7" t="s">
        <v>1340</v>
      </c>
      <c r="AD4535" s="7" t="s">
        <v>1341</v>
      </c>
      <c r="AE4535" s="7" t="s">
        <v>56</v>
      </c>
      <c r="AF4535" s="7" t="s">
        <v>1342</v>
      </c>
      <c r="AG4535" s="7" t="s">
        <v>31444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20.100000000000001" customHeight="1">
      <c r="A4536" s="6">
        <v>127</v>
      </c>
      <c r="B4536" s="7" t="s">
        <v>31445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31446</v>
      </c>
      <c r="I4536" s="7" t="s">
        <v>138</v>
      </c>
      <c r="J4536" s="7" t="s">
        <v>31447</v>
      </c>
      <c r="K4536" s="7" t="s">
        <v>44</v>
      </c>
      <c r="L4536" s="7" t="s">
        <v>45</v>
      </c>
      <c r="M4536" s="7" t="s">
        <v>31448</v>
      </c>
      <c r="N4536" s="9" t="s">
        <v>31449</v>
      </c>
      <c r="O4536" s="7" t="s">
        <v>155</v>
      </c>
      <c r="P4536" s="7" t="s">
        <v>156</v>
      </c>
      <c r="Q4536" s="7" t="s">
        <v>31404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7" t="s">
        <v>118</v>
      </c>
      <c r="AD4536" s="7" t="s">
        <v>391</v>
      </c>
      <c r="AE4536" s="7" t="s">
        <v>56</v>
      </c>
      <c r="AF4536" s="7" t="s">
        <v>392</v>
      </c>
      <c r="AG4536" s="7" t="s">
        <v>31450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20.100000000000001" customHeight="1">
      <c r="A4537" s="6">
        <v>128</v>
      </c>
      <c r="B4537" s="7" t="s">
        <v>31515</v>
      </c>
      <c r="C4537" s="8" t="s">
        <v>40</v>
      </c>
      <c r="D4537" s="7" t="s">
        <v>1976</v>
      </c>
      <c r="E4537" s="7" t="s">
        <v>31516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31517</v>
      </c>
      <c r="K4537" s="7" t="s">
        <v>63</v>
      </c>
      <c r="L4537" s="7" t="s">
        <v>45</v>
      </c>
      <c r="M4537" s="7" t="s">
        <v>31518</v>
      </c>
      <c r="N4537" s="9" t="s">
        <v>1052</v>
      </c>
      <c r="O4537" s="7" t="s">
        <v>1415</v>
      </c>
      <c r="P4537" s="7" t="s">
        <v>1416</v>
      </c>
      <c r="Q4537" s="7" t="s">
        <v>31404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7" t="s">
        <v>109</v>
      </c>
      <c r="AD4537" s="7" t="s">
        <v>1423</v>
      </c>
      <c r="AE4537" s="7" t="s">
        <v>56</v>
      </c>
      <c r="AF4537" s="7" t="s">
        <v>1424</v>
      </c>
      <c r="AG4537" s="7" t="s">
        <v>31519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20.100000000000001" customHeight="1">
      <c r="A4538" s="6">
        <v>129</v>
      </c>
      <c r="B4538" s="7" t="s">
        <v>31520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31521</v>
      </c>
      <c r="H4538" s="7" t="s">
        <v>31522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31523</v>
      </c>
      <c r="N4538" s="9" t="s">
        <v>31524</v>
      </c>
      <c r="O4538" s="7" t="s">
        <v>1402</v>
      </c>
      <c r="P4538" s="7" t="s">
        <v>1403</v>
      </c>
      <c r="Q4538" s="7" t="s">
        <v>31404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7" t="s">
        <v>1508</v>
      </c>
      <c r="AD4538" s="7" t="s">
        <v>2487</v>
      </c>
      <c r="AE4538" s="7" t="s">
        <v>56</v>
      </c>
      <c r="AF4538" s="7" t="s">
        <v>31525</v>
      </c>
      <c r="AG4538" s="7" t="s">
        <v>31526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si="71"/>
        <v>5</v>
      </c>
    </row>
    <row r="4539" spans="1:40" ht="20.100000000000001" customHeight="1">
      <c r="A4539" s="11">
        <v>130</v>
      </c>
      <c r="B4539" s="12" t="s">
        <v>31527</v>
      </c>
      <c r="C4539" s="13" t="s">
        <v>40</v>
      </c>
      <c r="D4539" s="12" t="s">
        <v>1280</v>
      </c>
      <c r="E4539" s="12" t="s">
        <v>281</v>
      </c>
      <c r="F4539" s="12" t="s">
        <v>31528</v>
      </c>
      <c r="G4539" s="12" t="s">
        <v>12214</v>
      </c>
      <c r="H4539" s="12" t="s">
        <v>31529</v>
      </c>
      <c r="I4539" s="12" t="s">
        <v>85</v>
      </c>
      <c r="J4539" s="12" t="s">
        <v>31530</v>
      </c>
      <c r="K4539" s="12" t="s">
        <v>152</v>
      </c>
      <c r="L4539" s="12" t="s">
        <v>45</v>
      </c>
      <c r="M4539" s="12" t="s">
        <v>31531</v>
      </c>
      <c r="N4539" s="14" t="s">
        <v>31532</v>
      </c>
      <c r="O4539" s="12" t="s">
        <v>1280</v>
      </c>
      <c r="P4539" s="12" t="s">
        <v>1281</v>
      </c>
      <c r="Q4539" s="12" t="s">
        <v>31404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2" t="s">
        <v>5375</v>
      </c>
      <c r="AD4539" s="12" t="s">
        <v>3772</v>
      </c>
      <c r="AE4539" s="12" t="s">
        <v>56</v>
      </c>
      <c r="AF4539" s="12" t="s">
        <v>31533</v>
      </c>
      <c r="AG4539" s="12" t="s">
        <v>31534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1"/>
        <v>5</v>
      </c>
    </row>
    <row r="4540" spans="1:40" ht="20.100000000000001" customHeight="1">
      <c r="A4540" s="6">
        <v>131</v>
      </c>
      <c r="B4540" s="7" t="s">
        <v>31535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31536</v>
      </c>
      <c r="K4540" s="7" t="s">
        <v>44</v>
      </c>
      <c r="L4540" s="7" t="s">
        <v>45</v>
      </c>
      <c r="M4540" s="7" t="s">
        <v>31537</v>
      </c>
      <c r="N4540" s="9" t="s">
        <v>31538</v>
      </c>
      <c r="O4540" s="7" t="s">
        <v>13960</v>
      </c>
      <c r="P4540" s="7" t="s">
        <v>13961</v>
      </c>
      <c r="Q4540" s="7" t="s">
        <v>30959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7" t="s">
        <v>353</v>
      </c>
      <c r="AD4540" s="7" t="s">
        <v>354</v>
      </c>
      <c r="AE4540" s="7" t="s">
        <v>56</v>
      </c>
      <c r="AF4540" s="7" t="s">
        <v>355</v>
      </c>
      <c r="AG4540" s="7" t="s">
        <v>31539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1"/>
        <v>5</v>
      </c>
    </row>
    <row r="4541" spans="1:40" ht="20.100000000000001" customHeight="1">
      <c r="A4541" s="6">
        <v>132</v>
      </c>
      <c r="B4541" s="7" t="s">
        <v>31540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31541</v>
      </c>
      <c r="I4541" s="7" t="s">
        <v>44</v>
      </c>
      <c r="J4541" s="7" t="s">
        <v>31542</v>
      </c>
      <c r="K4541" s="7" t="s">
        <v>44</v>
      </c>
      <c r="L4541" s="7" t="s">
        <v>45</v>
      </c>
      <c r="M4541" s="7" t="s">
        <v>31543</v>
      </c>
      <c r="N4541" s="9" t="s">
        <v>31544</v>
      </c>
      <c r="O4541" s="7" t="s">
        <v>31545</v>
      </c>
      <c r="P4541" s="7" t="s">
        <v>31546</v>
      </c>
      <c r="Q4541" s="7" t="s">
        <v>31404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7" t="s">
        <v>403</v>
      </c>
      <c r="AD4541" s="7" t="s">
        <v>824</v>
      </c>
      <c r="AE4541" s="7" t="s">
        <v>56</v>
      </c>
      <c r="AF4541" s="7" t="s">
        <v>825</v>
      </c>
      <c r="AG4541" s="7" t="s">
        <v>31547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1"/>
        <v>5</v>
      </c>
    </row>
    <row r="4542" spans="1:40" ht="20.100000000000001" customHeight="1">
      <c r="A4542" s="6">
        <v>133</v>
      </c>
      <c r="B4542" s="7" t="s">
        <v>31548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31549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31550</v>
      </c>
      <c r="N4542" s="9" t="s">
        <v>2925</v>
      </c>
      <c r="O4542" s="7" t="s">
        <v>3613</v>
      </c>
      <c r="P4542" s="7" t="s">
        <v>3614</v>
      </c>
      <c r="Q4542" s="7" t="s">
        <v>30818</v>
      </c>
      <c r="R4542" s="7" t="s">
        <v>30673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7" t="s">
        <v>13985</v>
      </c>
      <c r="AD4542" s="7" t="s">
        <v>13986</v>
      </c>
      <c r="AE4542" s="7" t="s">
        <v>56</v>
      </c>
      <c r="AF4542" s="7" t="s">
        <v>15264</v>
      </c>
      <c r="AG4542" s="7" t="s">
        <v>31551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1"/>
        <v>5</v>
      </c>
    </row>
    <row r="4543" spans="1:40" ht="20.100000000000001" customHeight="1">
      <c r="A4543" s="6">
        <v>134</v>
      </c>
      <c r="B4543" s="7" t="s">
        <v>31552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31553</v>
      </c>
      <c r="I4543" s="7" t="s">
        <v>144</v>
      </c>
      <c r="J4543" s="7" t="s">
        <v>31554</v>
      </c>
      <c r="K4543" s="7" t="s">
        <v>44</v>
      </c>
      <c r="L4543" s="7" t="s">
        <v>45</v>
      </c>
      <c r="M4543" s="7" t="s">
        <v>31555</v>
      </c>
      <c r="N4543" s="9" t="s">
        <v>31556</v>
      </c>
      <c r="O4543" s="7" t="s">
        <v>78</v>
      </c>
      <c r="P4543" s="7" t="s">
        <v>78</v>
      </c>
      <c r="Q4543" s="7" t="s">
        <v>31404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7" t="s">
        <v>1340</v>
      </c>
      <c r="AD4543" s="7" t="s">
        <v>1341</v>
      </c>
      <c r="AE4543" s="7" t="s">
        <v>56</v>
      </c>
      <c r="AF4543" s="7" t="s">
        <v>1342</v>
      </c>
      <c r="AG4543" s="7" t="s">
        <v>31557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1"/>
        <v>5</v>
      </c>
    </row>
    <row r="4544" spans="1:40" ht="20.100000000000001" customHeight="1">
      <c r="A4544" s="6">
        <v>135</v>
      </c>
      <c r="B4544" s="7" t="s">
        <v>31558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31559</v>
      </c>
      <c r="I4544" s="7" t="s">
        <v>112</v>
      </c>
      <c r="J4544" s="7" t="s">
        <v>31560</v>
      </c>
      <c r="K4544" s="7" t="s">
        <v>86</v>
      </c>
      <c r="L4544" s="7" t="s">
        <v>45</v>
      </c>
      <c r="M4544" s="7" t="s">
        <v>31561</v>
      </c>
      <c r="N4544" s="9" t="s">
        <v>31562</v>
      </c>
      <c r="O4544" s="7" t="s">
        <v>6677</v>
      </c>
      <c r="P4544" s="7" t="s">
        <v>6678</v>
      </c>
      <c r="Q4544" s="7" t="s">
        <v>31404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7" t="s">
        <v>109</v>
      </c>
      <c r="AD4544" s="7" t="s">
        <v>110</v>
      </c>
      <c r="AE4544" s="7" t="s">
        <v>56</v>
      </c>
      <c r="AF4544" s="7" t="s">
        <v>3527</v>
      </c>
      <c r="AG4544" s="7" t="s">
        <v>31563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ref="AN4544:AN4607" si="72">MONTH(AG4544)</f>
        <v>5</v>
      </c>
    </row>
    <row r="4545" spans="1:40" ht="20.100000000000001" customHeight="1">
      <c r="A4545" s="6">
        <v>136</v>
      </c>
      <c r="B4545" s="7" t="s">
        <v>31564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31565</v>
      </c>
      <c r="N4545" s="9" t="s">
        <v>31566</v>
      </c>
      <c r="O4545" s="7" t="s">
        <v>2977</v>
      </c>
      <c r="P4545" s="7" t="s">
        <v>2978</v>
      </c>
      <c r="Q4545" s="7" t="s">
        <v>30959</v>
      </c>
      <c r="R4545" s="7" t="s">
        <v>31567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7" t="s">
        <v>8627</v>
      </c>
      <c r="AD4545" s="7" t="s">
        <v>2995</v>
      </c>
      <c r="AE4545" s="7" t="s">
        <v>56</v>
      </c>
      <c r="AF4545" s="7" t="s">
        <v>8628</v>
      </c>
      <c r="AG4545" s="7" t="s">
        <v>31568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20.100000000000001" customHeight="1">
      <c r="A4546" s="6">
        <v>137</v>
      </c>
      <c r="B4546" s="7" t="s">
        <v>31569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31570</v>
      </c>
      <c r="I4546" s="7" t="s">
        <v>44</v>
      </c>
      <c r="J4546" s="7" t="s">
        <v>31571</v>
      </c>
      <c r="K4546" s="7" t="s">
        <v>63</v>
      </c>
      <c r="L4546" s="7" t="s">
        <v>45</v>
      </c>
      <c r="M4546" s="7" t="s">
        <v>31572</v>
      </c>
      <c r="N4546" s="9" t="s">
        <v>31573</v>
      </c>
      <c r="O4546" s="7" t="s">
        <v>5228</v>
      </c>
      <c r="P4546" s="7" t="s">
        <v>5229</v>
      </c>
      <c r="Q4546" s="7" t="s">
        <v>31404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7" t="s">
        <v>2588</v>
      </c>
      <c r="AD4546" s="7" t="s">
        <v>2589</v>
      </c>
      <c r="AE4546" s="7" t="s">
        <v>56</v>
      </c>
      <c r="AF4546" s="7" t="s">
        <v>2590</v>
      </c>
      <c r="AG4546" s="7" t="s">
        <v>31574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20.100000000000001" customHeight="1">
      <c r="A4547" s="6">
        <v>138</v>
      </c>
      <c r="B4547" s="7" t="s">
        <v>31575</v>
      </c>
      <c r="C4547" s="8" t="s">
        <v>40</v>
      </c>
      <c r="D4547" s="7" t="s">
        <v>102</v>
      </c>
      <c r="E4547" s="7" t="s">
        <v>103</v>
      </c>
      <c r="F4547" s="7" t="s">
        <v>31576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31577</v>
      </c>
      <c r="N4547" s="9" t="s">
        <v>31578</v>
      </c>
      <c r="O4547" s="7" t="s">
        <v>6858</v>
      </c>
      <c r="P4547" s="7" t="s">
        <v>6859</v>
      </c>
      <c r="Q4547" s="7" t="s">
        <v>31404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7" t="s">
        <v>109</v>
      </c>
      <c r="AD4547" s="7" t="s">
        <v>110</v>
      </c>
      <c r="AE4547" s="7" t="s">
        <v>56</v>
      </c>
      <c r="AF4547" s="7" t="s">
        <v>3527</v>
      </c>
      <c r="AG4547" s="7" t="s">
        <v>31579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20.100000000000001" customHeight="1">
      <c r="A4548" s="6">
        <v>139</v>
      </c>
      <c r="B4548" s="7" t="s">
        <v>31580</v>
      </c>
      <c r="C4548" s="8" t="s">
        <v>40</v>
      </c>
      <c r="D4548" s="7" t="s">
        <v>1976</v>
      </c>
      <c r="E4548" s="7" t="s">
        <v>31581</v>
      </c>
      <c r="F4548" s="7" t="s">
        <v>19596</v>
      </c>
      <c r="G4548" s="7" t="s">
        <v>2541</v>
      </c>
      <c r="H4548" s="7" t="s">
        <v>31582</v>
      </c>
      <c r="I4548" s="7" t="s">
        <v>138</v>
      </c>
      <c r="J4548" s="7" t="s">
        <v>31583</v>
      </c>
      <c r="K4548" s="7" t="s">
        <v>44</v>
      </c>
      <c r="L4548" s="7" t="s">
        <v>45</v>
      </c>
      <c r="M4548" s="7" t="s">
        <v>31584</v>
      </c>
      <c r="N4548" s="9" t="s">
        <v>31585</v>
      </c>
      <c r="O4548" s="7" t="s">
        <v>31586</v>
      </c>
      <c r="P4548" s="7" t="s">
        <v>31587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7" t="s">
        <v>15797</v>
      </c>
      <c r="AD4548" s="7" t="s">
        <v>881</v>
      </c>
      <c r="AE4548" s="7" t="s">
        <v>56</v>
      </c>
      <c r="AF4548" s="7" t="s">
        <v>15246</v>
      </c>
      <c r="AG4548" s="7" t="s">
        <v>31588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20.100000000000001" customHeight="1">
      <c r="A4549" s="6">
        <v>140</v>
      </c>
      <c r="B4549" s="7" t="s">
        <v>31589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31590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31591</v>
      </c>
      <c r="N4549" s="9" t="s">
        <v>31592</v>
      </c>
      <c r="O4549" s="7" t="s">
        <v>4009</v>
      </c>
      <c r="P4549" s="7" t="s">
        <v>4010</v>
      </c>
      <c r="Q4549" s="7" t="s">
        <v>31404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7" t="s">
        <v>211</v>
      </c>
      <c r="AD4549" s="7" t="s">
        <v>1226</v>
      </c>
      <c r="AE4549" s="7" t="s">
        <v>56</v>
      </c>
      <c r="AF4549" s="7" t="s">
        <v>1684</v>
      </c>
      <c r="AG4549" s="7" t="s">
        <v>31593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20.100000000000001" customHeight="1">
      <c r="A4550" s="6">
        <v>141</v>
      </c>
      <c r="B4550" s="7" t="s">
        <v>31594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31595</v>
      </c>
      <c r="H4550" s="7" t="s">
        <v>31596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31597</v>
      </c>
      <c r="N4550" s="9" t="s">
        <v>31598</v>
      </c>
      <c r="O4550" s="7" t="s">
        <v>2893</v>
      </c>
      <c r="P4550" s="7" t="s">
        <v>2894</v>
      </c>
      <c r="Q4550" s="7" t="s">
        <v>31404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7" t="s">
        <v>697</v>
      </c>
      <c r="AD4550" s="7" t="s">
        <v>698</v>
      </c>
      <c r="AE4550" s="7" t="s">
        <v>56</v>
      </c>
      <c r="AF4550" s="7" t="s">
        <v>699</v>
      </c>
      <c r="AG4550" s="7" t="s">
        <v>31599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20.100000000000001" customHeight="1">
      <c r="A4551" s="6">
        <v>142</v>
      </c>
      <c r="B4551" s="7" t="s">
        <v>31600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31601</v>
      </c>
      <c r="I4551" s="7" t="s">
        <v>77</v>
      </c>
      <c r="J4551" s="7" t="s">
        <v>31602</v>
      </c>
      <c r="K4551" s="7" t="s">
        <v>86</v>
      </c>
      <c r="L4551" s="7" t="s">
        <v>45</v>
      </c>
      <c r="M4551" s="7" t="s">
        <v>31603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7" t="s">
        <v>11951</v>
      </c>
      <c r="AD4551" s="7" t="s">
        <v>881</v>
      </c>
      <c r="AE4551" s="7" t="s">
        <v>56</v>
      </c>
      <c r="AF4551" s="7" t="s">
        <v>15246</v>
      </c>
      <c r="AG4551" s="7" t="s">
        <v>31604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20.100000000000001" customHeight="1">
      <c r="A4552" s="6">
        <v>143</v>
      </c>
      <c r="B4552" s="7" t="s">
        <v>31605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31606</v>
      </c>
      <c r="H4552" s="7" t="s">
        <v>31607</v>
      </c>
      <c r="I4552" s="7" t="s">
        <v>134</v>
      </c>
      <c r="J4552" s="7" t="s">
        <v>31608</v>
      </c>
      <c r="K4552" s="7" t="s">
        <v>63</v>
      </c>
      <c r="L4552" s="7" t="s">
        <v>45</v>
      </c>
      <c r="M4552" s="7" t="s">
        <v>31609</v>
      </c>
      <c r="N4552" s="9" t="s">
        <v>31610</v>
      </c>
      <c r="O4552" s="7" t="s">
        <v>4110</v>
      </c>
      <c r="P4552" s="7" t="s">
        <v>4111</v>
      </c>
      <c r="Q4552" s="7" t="s">
        <v>31404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7" t="s">
        <v>1145</v>
      </c>
      <c r="AD4552" s="7" t="s">
        <v>2469</v>
      </c>
      <c r="AE4552" s="7" t="s">
        <v>56</v>
      </c>
      <c r="AF4552" s="7" t="s">
        <v>24479</v>
      </c>
      <c r="AG4552" s="7" t="s">
        <v>31611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20.100000000000001" customHeight="1">
      <c r="A4553" s="6">
        <v>144</v>
      </c>
      <c r="B4553" s="7" t="s">
        <v>31612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31613</v>
      </c>
      <c r="I4553" s="7" t="s">
        <v>147</v>
      </c>
      <c r="J4553" s="7" t="s">
        <v>31614</v>
      </c>
      <c r="K4553" s="7" t="s">
        <v>44</v>
      </c>
      <c r="L4553" s="7" t="s">
        <v>45</v>
      </c>
      <c r="M4553" s="7" t="s">
        <v>31615</v>
      </c>
      <c r="N4553" s="9" t="s">
        <v>31616</v>
      </c>
      <c r="O4553" s="7" t="s">
        <v>175</v>
      </c>
      <c r="P4553" s="7" t="s">
        <v>176</v>
      </c>
      <c r="Q4553" s="7" t="s">
        <v>31404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7" t="s">
        <v>99</v>
      </c>
      <c r="AD4553" s="7" t="s">
        <v>100</v>
      </c>
      <c r="AE4553" s="7" t="s">
        <v>56</v>
      </c>
      <c r="AF4553" s="7" t="s">
        <v>101</v>
      </c>
      <c r="AG4553" s="7" t="s">
        <v>31617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20.100000000000001" customHeight="1">
      <c r="A4554" s="6">
        <v>145</v>
      </c>
      <c r="B4554" s="7" t="s">
        <v>31618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31619</v>
      </c>
      <c r="I4554" s="7" t="s">
        <v>690</v>
      </c>
      <c r="J4554" s="7" t="s">
        <v>31620</v>
      </c>
      <c r="K4554" s="7" t="s">
        <v>44</v>
      </c>
      <c r="L4554" s="7" t="s">
        <v>45</v>
      </c>
      <c r="M4554" s="7" t="s">
        <v>31621</v>
      </c>
      <c r="N4554" s="9" t="s">
        <v>31622</v>
      </c>
      <c r="O4554" s="7" t="s">
        <v>181</v>
      </c>
      <c r="P4554" s="7" t="s">
        <v>182</v>
      </c>
      <c r="Q4554" s="7" t="s">
        <v>31404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7" t="s">
        <v>716</v>
      </c>
      <c r="AD4554" s="7" t="s">
        <v>447</v>
      </c>
      <c r="AE4554" s="7" t="s">
        <v>56</v>
      </c>
      <c r="AF4554" s="7" t="s">
        <v>717</v>
      </c>
      <c r="AG4554" s="7" t="s">
        <v>31623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20.100000000000001" customHeight="1">
      <c r="A4555" s="6">
        <v>146</v>
      </c>
      <c r="B4555" s="7" t="s">
        <v>31624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31625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31626</v>
      </c>
      <c r="N4555" s="9" t="s">
        <v>31627</v>
      </c>
      <c r="O4555" s="7" t="s">
        <v>1186</v>
      </c>
      <c r="P4555" s="7" t="s">
        <v>1187</v>
      </c>
      <c r="Q4555" s="7" t="s">
        <v>31404</v>
      </c>
      <c r="R4555" s="7" t="s">
        <v>28709</v>
      </c>
      <c r="S4555" s="7" t="s">
        <v>46</v>
      </c>
      <c r="T4555" s="7" t="s">
        <v>30788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7" t="s">
        <v>1647</v>
      </c>
      <c r="AD4555" s="7" t="s">
        <v>1648</v>
      </c>
      <c r="AE4555" s="7" t="s">
        <v>56</v>
      </c>
      <c r="AF4555" s="7" t="s">
        <v>15250</v>
      </c>
      <c r="AG4555" s="7" t="s">
        <v>31628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20.100000000000001" customHeight="1">
      <c r="A4556" s="6">
        <v>147</v>
      </c>
      <c r="B4556" s="7" t="s">
        <v>31629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31630</v>
      </c>
      <c r="I4556" s="7" t="s">
        <v>2333</v>
      </c>
      <c r="J4556" s="7" t="s">
        <v>31631</v>
      </c>
      <c r="K4556" s="7" t="s">
        <v>63</v>
      </c>
      <c r="L4556" s="7" t="s">
        <v>45</v>
      </c>
      <c r="M4556" s="7" t="s">
        <v>31632</v>
      </c>
      <c r="N4556" s="9" t="s">
        <v>31633</v>
      </c>
      <c r="O4556" s="7" t="s">
        <v>135</v>
      </c>
      <c r="P4556" s="7" t="s">
        <v>136</v>
      </c>
      <c r="Q4556" s="7" t="s">
        <v>31634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7" t="s">
        <v>4355</v>
      </c>
      <c r="AD4556" s="7" t="s">
        <v>4356</v>
      </c>
      <c r="AE4556" s="7" t="s">
        <v>56</v>
      </c>
      <c r="AF4556" s="7" t="s">
        <v>4357</v>
      </c>
      <c r="AG4556" s="7" t="s">
        <v>31635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20.100000000000001" customHeight="1">
      <c r="A4557" s="6">
        <v>148</v>
      </c>
      <c r="B4557" s="7" t="s">
        <v>31636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31637</v>
      </c>
      <c r="I4557" s="7" t="s">
        <v>94</v>
      </c>
      <c r="J4557" s="7" t="s">
        <v>31638</v>
      </c>
      <c r="K4557" s="7" t="s">
        <v>44</v>
      </c>
      <c r="L4557" s="7" t="s">
        <v>45</v>
      </c>
      <c r="M4557" s="7" t="s">
        <v>31639</v>
      </c>
      <c r="N4557" s="9" t="s">
        <v>31640</v>
      </c>
      <c r="O4557" s="7" t="s">
        <v>155</v>
      </c>
      <c r="P4557" s="7" t="s">
        <v>156</v>
      </c>
      <c r="Q4557" s="7" t="s">
        <v>31404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7" t="s">
        <v>118</v>
      </c>
      <c r="AD4557" s="7" t="s">
        <v>391</v>
      </c>
      <c r="AE4557" s="7" t="s">
        <v>56</v>
      </c>
      <c r="AF4557" s="7" t="s">
        <v>392</v>
      </c>
      <c r="AG4557" s="7" t="s">
        <v>31641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20.100000000000001" customHeight="1">
      <c r="A4558" s="6">
        <v>149</v>
      </c>
      <c r="B4558" s="7" t="s">
        <v>31642</v>
      </c>
      <c r="C4558" s="8" t="s">
        <v>40</v>
      </c>
      <c r="D4558" s="7" t="s">
        <v>83</v>
      </c>
      <c r="E4558" s="7" t="s">
        <v>143</v>
      </c>
      <c r="F4558" s="7" t="s">
        <v>31643</v>
      </c>
      <c r="G4558" s="7" t="s">
        <v>1472</v>
      </c>
      <c r="H4558" s="7" t="s">
        <v>31644</v>
      </c>
      <c r="I4558" s="7" t="s">
        <v>147</v>
      </c>
      <c r="J4558" s="7" t="s">
        <v>31645</v>
      </c>
      <c r="K4558" s="7" t="s">
        <v>107</v>
      </c>
      <c r="L4558" s="7" t="s">
        <v>45</v>
      </c>
      <c r="M4558" s="7" t="s">
        <v>31646</v>
      </c>
      <c r="N4558" s="9" t="s">
        <v>31647</v>
      </c>
      <c r="O4558" s="7" t="s">
        <v>181</v>
      </c>
      <c r="P4558" s="7" t="s">
        <v>182</v>
      </c>
      <c r="Q4558" s="7" t="s">
        <v>31634</v>
      </c>
      <c r="R4558" s="7" t="s">
        <v>31648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7" t="s">
        <v>716</v>
      </c>
      <c r="AD4558" s="7" t="s">
        <v>447</v>
      </c>
      <c r="AE4558" s="7" t="s">
        <v>56</v>
      </c>
      <c r="AF4558" s="7" t="s">
        <v>717</v>
      </c>
      <c r="AG4558" s="7" t="s">
        <v>31649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20.100000000000001" customHeight="1">
      <c r="A4559" s="6">
        <v>150</v>
      </c>
      <c r="B4559" s="7" t="s">
        <v>31650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31651</v>
      </c>
      <c r="I4559" s="7" t="s">
        <v>77</v>
      </c>
      <c r="J4559" s="7" t="s">
        <v>31652</v>
      </c>
      <c r="K4559" s="7" t="s">
        <v>63</v>
      </c>
      <c r="L4559" s="7" t="s">
        <v>45</v>
      </c>
      <c r="M4559" s="7" t="s">
        <v>31653</v>
      </c>
      <c r="N4559" s="9" t="s">
        <v>31654</v>
      </c>
      <c r="O4559" s="7" t="s">
        <v>8172</v>
      </c>
      <c r="P4559" s="7" t="s">
        <v>8173</v>
      </c>
      <c r="Q4559" s="7" t="s">
        <v>31634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7" t="s">
        <v>27022</v>
      </c>
      <c r="AD4559" s="7" t="s">
        <v>5924</v>
      </c>
      <c r="AE4559" s="7" t="s">
        <v>56</v>
      </c>
      <c r="AF4559" s="7" t="s">
        <v>27023</v>
      </c>
      <c r="AG4559" s="7" t="s">
        <v>31655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20.100000000000001" customHeight="1">
      <c r="A4560" s="6">
        <v>151</v>
      </c>
      <c r="B4560" s="7" t="s">
        <v>31656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31657</v>
      </c>
      <c r="I4560" s="7" t="s">
        <v>922</v>
      </c>
      <c r="J4560" s="7" t="s">
        <v>31658</v>
      </c>
      <c r="K4560" s="7" t="s">
        <v>44</v>
      </c>
      <c r="L4560" s="7" t="s">
        <v>45</v>
      </c>
      <c r="M4560" s="7" t="s">
        <v>31659</v>
      </c>
      <c r="N4560" s="9" t="s">
        <v>31660</v>
      </c>
      <c r="O4560" s="7" t="s">
        <v>74</v>
      </c>
      <c r="P4560" s="7" t="s">
        <v>75</v>
      </c>
      <c r="Q4560" s="7" t="s">
        <v>31404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7" t="s">
        <v>1466</v>
      </c>
      <c r="AD4560" s="7" t="s">
        <v>1467</v>
      </c>
      <c r="AE4560" s="7" t="s">
        <v>56</v>
      </c>
      <c r="AF4560" s="7" t="s">
        <v>1468</v>
      </c>
      <c r="AG4560" s="7" t="s">
        <v>31661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20.100000000000001" customHeight="1">
      <c r="A4561" s="6">
        <v>152</v>
      </c>
      <c r="B4561" s="7" t="s">
        <v>31662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31663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31664</v>
      </c>
      <c r="N4561" s="9" t="s">
        <v>31665</v>
      </c>
      <c r="O4561" s="7" t="s">
        <v>74</v>
      </c>
      <c r="P4561" s="7" t="s">
        <v>75</v>
      </c>
      <c r="Q4561" s="7" t="s">
        <v>31634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7" t="s">
        <v>1466</v>
      </c>
      <c r="AD4561" s="7" t="s">
        <v>1467</v>
      </c>
      <c r="AE4561" s="7" t="s">
        <v>56</v>
      </c>
      <c r="AF4561" s="7" t="s">
        <v>1468</v>
      </c>
      <c r="AG4561" s="7" t="s">
        <v>31666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20.100000000000001" customHeight="1">
      <c r="A4562" s="6">
        <v>153</v>
      </c>
      <c r="B4562" s="7" t="s">
        <v>31667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31668</v>
      </c>
      <c r="I4562" s="7" t="s">
        <v>85</v>
      </c>
      <c r="J4562" s="7" t="s">
        <v>31669</v>
      </c>
      <c r="K4562" s="7" t="s">
        <v>63</v>
      </c>
      <c r="L4562" s="7" t="s">
        <v>45</v>
      </c>
      <c r="M4562" s="7" t="s">
        <v>31670</v>
      </c>
      <c r="N4562" s="9" t="s">
        <v>31671</v>
      </c>
      <c r="O4562" s="7" t="s">
        <v>3909</v>
      </c>
      <c r="P4562" s="7" t="s">
        <v>3910</v>
      </c>
      <c r="Q4562" s="7" t="s">
        <v>31634</v>
      </c>
      <c r="R4562" s="7" t="s">
        <v>30495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7" t="s">
        <v>2175</v>
      </c>
      <c r="AD4562" s="7" t="s">
        <v>3291</v>
      </c>
      <c r="AE4562" s="7" t="s">
        <v>56</v>
      </c>
      <c r="AF4562" s="7" t="s">
        <v>3292</v>
      </c>
      <c r="AG4562" s="7" t="s">
        <v>31672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20.100000000000001" customHeight="1">
      <c r="A4563" s="6">
        <v>154</v>
      </c>
      <c r="B4563" s="7" t="s">
        <v>31673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31674</v>
      </c>
      <c r="I4563" s="7" t="s">
        <v>86</v>
      </c>
      <c r="J4563" s="7" t="s">
        <v>31675</v>
      </c>
      <c r="K4563" s="7" t="s">
        <v>63</v>
      </c>
      <c r="L4563" s="7" t="s">
        <v>45</v>
      </c>
      <c r="M4563" s="7" t="s">
        <v>31676</v>
      </c>
      <c r="N4563" s="9" t="s">
        <v>31677</v>
      </c>
      <c r="O4563" s="7" t="s">
        <v>1679</v>
      </c>
      <c r="P4563" s="7" t="s">
        <v>1680</v>
      </c>
      <c r="Q4563" s="7" t="s">
        <v>31634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7" t="s">
        <v>9030</v>
      </c>
      <c r="AD4563" s="7" t="s">
        <v>31678</v>
      </c>
      <c r="AE4563" s="7" t="s">
        <v>56</v>
      </c>
      <c r="AF4563" s="7" t="s">
        <v>31679</v>
      </c>
      <c r="AG4563" s="7" t="s">
        <v>31680</v>
      </c>
      <c r="AH4563" s="7" t="s">
        <v>1002</v>
      </c>
      <c r="AI4563" s="7" t="s">
        <v>246</v>
      </c>
      <c r="AJ4563" s="7" t="s">
        <v>31681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20.100000000000001" customHeight="1">
      <c r="A4564" s="6">
        <v>155</v>
      </c>
      <c r="B4564" s="7" t="s">
        <v>31682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31683</v>
      </c>
      <c r="I4564" s="7" t="s">
        <v>185</v>
      </c>
      <c r="J4564" s="7" t="s">
        <v>31684</v>
      </c>
      <c r="K4564" s="7" t="s">
        <v>63</v>
      </c>
      <c r="L4564" s="7" t="s">
        <v>45</v>
      </c>
      <c r="M4564" s="7" t="s">
        <v>31685</v>
      </c>
      <c r="N4564" s="9" t="s">
        <v>31686</v>
      </c>
      <c r="O4564" s="7" t="s">
        <v>181</v>
      </c>
      <c r="P4564" s="7" t="s">
        <v>182</v>
      </c>
      <c r="Q4564" s="7" t="s">
        <v>31634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7" t="s">
        <v>469</v>
      </c>
      <c r="AD4564" s="7" t="s">
        <v>364</v>
      </c>
      <c r="AE4564" s="7" t="s">
        <v>56</v>
      </c>
      <c r="AF4564" s="7" t="s">
        <v>479</v>
      </c>
      <c r="AG4564" s="7" t="s">
        <v>31687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20.100000000000001" customHeight="1">
      <c r="A4565" s="6">
        <v>156</v>
      </c>
      <c r="B4565" s="7" t="s">
        <v>31688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31689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31690</v>
      </c>
      <c r="N4565" s="9" t="s">
        <v>31691</v>
      </c>
      <c r="O4565" s="7" t="s">
        <v>135</v>
      </c>
      <c r="P4565" s="7" t="s">
        <v>136</v>
      </c>
      <c r="Q4565" s="7" t="s">
        <v>31634</v>
      </c>
      <c r="R4565" s="7" t="s">
        <v>31692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7" t="s">
        <v>741</v>
      </c>
      <c r="AD4565" s="7" t="s">
        <v>12530</v>
      </c>
      <c r="AE4565" s="7" t="s">
        <v>56</v>
      </c>
      <c r="AF4565" s="7" t="s">
        <v>15252</v>
      </c>
      <c r="AG4565" s="7" t="s">
        <v>31693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20.100000000000001" customHeight="1">
      <c r="A4566" s="6">
        <v>157</v>
      </c>
      <c r="B4566" s="7" t="s">
        <v>31694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31695</v>
      </c>
      <c r="I4566" s="7" t="s">
        <v>922</v>
      </c>
      <c r="J4566" s="7" t="s">
        <v>31696</v>
      </c>
      <c r="K4566" s="7" t="s">
        <v>152</v>
      </c>
      <c r="L4566" s="7" t="s">
        <v>45</v>
      </c>
      <c r="M4566" s="7" t="s">
        <v>31697</v>
      </c>
      <c r="N4566" s="9" t="s">
        <v>31698</v>
      </c>
      <c r="O4566" s="7" t="s">
        <v>91</v>
      </c>
      <c r="P4566" s="7" t="s">
        <v>92</v>
      </c>
      <c r="Q4566" s="7" t="s">
        <v>31634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7" t="s">
        <v>1040</v>
      </c>
      <c r="AD4566" s="7" t="s">
        <v>1041</v>
      </c>
      <c r="AE4566" s="7" t="s">
        <v>56</v>
      </c>
      <c r="AF4566" s="7" t="s">
        <v>1042</v>
      </c>
      <c r="AG4566" s="7" t="s">
        <v>31699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20.100000000000001" customHeight="1">
      <c r="A4567" s="6">
        <v>158</v>
      </c>
      <c r="B4567" s="7" t="s">
        <v>31700</v>
      </c>
      <c r="C4567" s="8" t="s">
        <v>40</v>
      </c>
      <c r="D4567" s="7" t="s">
        <v>41</v>
      </c>
      <c r="E4567" s="7" t="s">
        <v>42</v>
      </c>
      <c r="F4567" s="7" t="s">
        <v>31701</v>
      </c>
      <c r="G4567" s="7" t="s">
        <v>196</v>
      </c>
      <c r="H4567" s="7" t="s">
        <v>385</v>
      </c>
      <c r="I4567" s="7" t="s">
        <v>49</v>
      </c>
      <c r="J4567" s="7" t="s">
        <v>31702</v>
      </c>
      <c r="K4567" s="7" t="s">
        <v>86</v>
      </c>
      <c r="L4567" s="7" t="s">
        <v>45</v>
      </c>
      <c r="M4567" s="7" t="s">
        <v>31703</v>
      </c>
      <c r="N4567" s="9" t="s">
        <v>31704</v>
      </c>
      <c r="O4567" s="7" t="s">
        <v>41</v>
      </c>
      <c r="P4567" s="7" t="s">
        <v>42</v>
      </c>
      <c r="Q4567" s="7" t="s">
        <v>31634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7" t="s">
        <v>7224</v>
      </c>
      <c r="AD4567" s="7" t="s">
        <v>7225</v>
      </c>
      <c r="AE4567" s="7" t="s">
        <v>56</v>
      </c>
      <c r="AF4567" s="7" t="s">
        <v>7226</v>
      </c>
      <c r="AG4567" s="7" t="s">
        <v>31705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20.100000000000001" customHeight="1">
      <c r="A4568" s="6">
        <v>159</v>
      </c>
      <c r="B4568" s="7" t="s">
        <v>31706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31707</v>
      </c>
      <c r="I4568" s="7" t="s">
        <v>85</v>
      </c>
      <c r="J4568" s="7" t="s">
        <v>31708</v>
      </c>
      <c r="K4568" s="7" t="s">
        <v>86</v>
      </c>
      <c r="L4568" s="7" t="s">
        <v>45</v>
      </c>
      <c r="M4568" s="7" t="s">
        <v>31709</v>
      </c>
      <c r="N4568" s="9" t="s">
        <v>31710</v>
      </c>
      <c r="O4568" s="7" t="s">
        <v>135</v>
      </c>
      <c r="P4568" s="7" t="s">
        <v>136</v>
      </c>
      <c r="Q4568" s="7" t="s">
        <v>31634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7" t="s">
        <v>226</v>
      </c>
      <c r="AD4568" s="7" t="s">
        <v>227</v>
      </c>
      <c r="AE4568" s="7" t="s">
        <v>56</v>
      </c>
      <c r="AF4568" s="7" t="s">
        <v>228</v>
      </c>
      <c r="AG4568" s="7" t="s">
        <v>31711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20.100000000000001" customHeight="1">
      <c r="A4569" s="6">
        <v>160</v>
      </c>
      <c r="B4569" s="7" t="s">
        <v>31712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31713</v>
      </c>
      <c r="K4569" s="7" t="s">
        <v>44</v>
      </c>
      <c r="L4569" s="7" t="s">
        <v>45</v>
      </c>
      <c r="M4569" s="7" t="s">
        <v>31714</v>
      </c>
      <c r="N4569" s="9" t="s">
        <v>31715</v>
      </c>
      <c r="O4569" s="7" t="s">
        <v>201</v>
      </c>
      <c r="P4569" s="7" t="s">
        <v>202</v>
      </c>
      <c r="Q4569" s="7" t="s">
        <v>31634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7" t="s">
        <v>226</v>
      </c>
      <c r="AD4569" s="7" t="s">
        <v>227</v>
      </c>
      <c r="AE4569" s="7" t="s">
        <v>56</v>
      </c>
      <c r="AF4569" s="7" t="s">
        <v>228</v>
      </c>
      <c r="AG4569" s="7" t="s">
        <v>31716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20.100000000000001" customHeight="1">
      <c r="A4570" s="6">
        <v>161</v>
      </c>
      <c r="B4570" s="7" t="s">
        <v>31717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31718</v>
      </c>
      <c r="K4570" s="7" t="s">
        <v>86</v>
      </c>
      <c r="L4570" s="7" t="s">
        <v>45</v>
      </c>
      <c r="M4570" s="7" t="s">
        <v>31719</v>
      </c>
      <c r="N4570" s="9" t="s">
        <v>31720</v>
      </c>
      <c r="O4570" s="7" t="s">
        <v>2926</v>
      </c>
      <c r="P4570" s="7" t="s">
        <v>2927</v>
      </c>
      <c r="Q4570" s="7" t="s">
        <v>31634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7" t="s">
        <v>170</v>
      </c>
      <c r="AD4570" s="7" t="s">
        <v>1894</v>
      </c>
      <c r="AE4570" s="7" t="s">
        <v>56</v>
      </c>
      <c r="AF4570" s="7" t="s">
        <v>1895</v>
      </c>
      <c r="AG4570" s="7" t="s">
        <v>31721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20.100000000000001" customHeight="1">
      <c r="A4571" s="6">
        <v>162</v>
      </c>
      <c r="B4571" s="7" t="s">
        <v>31722</v>
      </c>
      <c r="C4571" s="8" t="s">
        <v>40</v>
      </c>
      <c r="D4571" s="7" t="s">
        <v>1091</v>
      </c>
      <c r="E4571" s="7" t="s">
        <v>281</v>
      </c>
      <c r="F4571" s="7" t="s">
        <v>30544</v>
      </c>
      <c r="G4571" s="7" t="s">
        <v>31723</v>
      </c>
      <c r="H4571" s="7" t="s">
        <v>31724</v>
      </c>
      <c r="I4571" s="7" t="s">
        <v>261</v>
      </c>
      <c r="J4571" s="7" t="s">
        <v>31725</v>
      </c>
      <c r="K4571" s="7" t="s">
        <v>86</v>
      </c>
      <c r="L4571" s="7" t="s">
        <v>45</v>
      </c>
      <c r="M4571" s="7" t="s">
        <v>31726</v>
      </c>
      <c r="N4571" s="9" t="s">
        <v>31727</v>
      </c>
      <c r="O4571" s="7" t="s">
        <v>1099</v>
      </c>
      <c r="P4571" s="7" t="s">
        <v>1100</v>
      </c>
      <c r="Q4571" s="7" t="s">
        <v>31404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7" t="s">
        <v>1340</v>
      </c>
      <c r="AD4571" s="7" t="s">
        <v>17255</v>
      </c>
      <c r="AE4571" s="7" t="s">
        <v>56</v>
      </c>
      <c r="AF4571" s="7" t="s">
        <v>25103</v>
      </c>
      <c r="AG4571" s="7" t="s">
        <v>31728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20.100000000000001" customHeight="1">
      <c r="A4572" s="6">
        <v>163</v>
      </c>
      <c r="B4572" s="7" t="s">
        <v>31729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31730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31731</v>
      </c>
      <c r="N4572" s="9" t="s">
        <v>31732</v>
      </c>
      <c r="O4572" s="7" t="s">
        <v>145</v>
      </c>
      <c r="P4572" s="7" t="s">
        <v>146</v>
      </c>
      <c r="Q4572" s="7" t="s">
        <v>31634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7" t="s">
        <v>450</v>
      </c>
      <c r="AD4572" s="7" t="s">
        <v>252</v>
      </c>
      <c r="AE4572" s="7" t="s">
        <v>56</v>
      </c>
      <c r="AF4572" s="7" t="s">
        <v>449</v>
      </c>
      <c r="AG4572" s="7" t="s">
        <v>31733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20.100000000000001" customHeight="1">
      <c r="A4573" s="6">
        <v>164</v>
      </c>
      <c r="B4573" s="7" t="s">
        <v>31734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31735</v>
      </c>
      <c r="I4573" s="7" t="s">
        <v>97</v>
      </c>
      <c r="J4573" s="7" t="s">
        <v>31736</v>
      </c>
      <c r="K4573" s="7" t="s">
        <v>63</v>
      </c>
      <c r="L4573" s="7" t="s">
        <v>45</v>
      </c>
      <c r="M4573" s="7" t="s">
        <v>31737</v>
      </c>
      <c r="N4573" s="9" t="s">
        <v>31738</v>
      </c>
      <c r="O4573" s="7" t="s">
        <v>91</v>
      </c>
      <c r="P4573" s="7" t="s">
        <v>92</v>
      </c>
      <c r="Q4573" s="7" t="s">
        <v>31634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7" t="s">
        <v>1040</v>
      </c>
      <c r="AD4573" s="7" t="s">
        <v>1041</v>
      </c>
      <c r="AE4573" s="7" t="s">
        <v>56</v>
      </c>
      <c r="AF4573" s="7" t="s">
        <v>1042</v>
      </c>
      <c r="AG4573" s="7" t="s">
        <v>31739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20.100000000000001" customHeight="1">
      <c r="A4574" s="6">
        <v>165</v>
      </c>
      <c r="B4574" s="7" t="s">
        <v>31740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31741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31742</v>
      </c>
      <c r="N4574" s="9" t="s">
        <v>31743</v>
      </c>
      <c r="O4574" s="7" t="s">
        <v>181</v>
      </c>
      <c r="P4574" s="7" t="s">
        <v>182</v>
      </c>
      <c r="Q4574" s="7" t="s">
        <v>31634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7" t="s">
        <v>469</v>
      </c>
      <c r="AD4574" s="7" t="s">
        <v>364</v>
      </c>
      <c r="AE4574" s="7" t="s">
        <v>56</v>
      </c>
      <c r="AF4574" s="7" t="s">
        <v>479</v>
      </c>
      <c r="AG4574" s="7" t="s">
        <v>31744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20.100000000000001" customHeight="1">
      <c r="A4575" s="6">
        <v>166</v>
      </c>
      <c r="B4575" s="7" t="s">
        <v>31745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31746</v>
      </c>
      <c r="N4575" s="9" t="s">
        <v>31747</v>
      </c>
      <c r="O4575" s="7" t="s">
        <v>31748</v>
      </c>
      <c r="P4575" s="7" t="s">
        <v>19074</v>
      </c>
      <c r="Q4575" s="7" t="s">
        <v>31634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7" t="s">
        <v>1260</v>
      </c>
      <c r="AD4575" s="7" t="s">
        <v>888</v>
      </c>
      <c r="AE4575" s="7" t="s">
        <v>56</v>
      </c>
      <c r="AF4575" s="7" t="s">
        <v>15273</v>
      </c>
      <c r="AG4575" s="7" t="s">
        <v>31749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20.100000000000001" customHeight="1">
      <c r="A4576" s="6">
        <v>167</v>
      </c>
      <c r="B4576" s="7" t="s">
        <v>31750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31725</v>
      </c>
      <c r="K4576" s="7" t="s">
        <v>63</v>
      </c>
      <c r="L4576" s="7" t="s">
        <v>45</v>
      </c>
      <c r="M4576" s="7" t="s">
        <v>31751</v>
      </c>
      <c r="N4576" s="9" t="s">
        <v>31752</v>
      </c>
      <c r="O4576" s="7" t="s">
        <v>1976</v>
      </c>
      <c r="P4576" s="7" t="s">
        <v>1977</v>
      </c>
      <c r="Q4576" s="7" t="s">
        <v>30959</v>
      </c>
      <c r="R4576" s="7" t="s">
        <v>31753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7" t="s">
        <v>15797</v>
      </c>
      <c r="AD4576" s="7" t="s">
        <v>881</v>
      </c>
      <c r="AE4576" s="7" t="s">
        <v>56</v>
      </c>
      <c r="AF4576" s="7" t="s">
        <v>15246</v>
      </c>
      <c r="AG4576" s="7" t="s">
        <v>31754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20.100000000000001" customHeight="1">
      <c r="A4577" s="6">
        <v>168</v>
      </c>
      <c r="B4577" s="7" t="s">
        <v>31755</v>
      </c>
      <c r="C4577" s="8" t="s">
        <v>40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31756</v>
      </c>
      <c r="I4577" s="7" t="s">
        <v>152</v>
      </c>
      <c r="J4577" s="7" t="s">
        <v>31757</v>
      </c>
      <c r="K4577" s="7" t="s">
        <v>63</v>
      </c>
      <c r="L4577" s="7" t="s">
        <v>45</v>
      </c>
      <c r="M4577" s="7" t="s">
        <v>31758</v>
      </c>
      <c r="N4577" s="9" t="s">
        <v>31759</v>
      </c>
      <c r="O4577" s="7" t="s">
        <v>4773</v>
      </c>
      <c r="P4577" s="7" t="s">
        <v>4774</v>
      </c>
      <c r="Q4577" s="7" t="s">
        <v>31634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7" t="s">
        <v>1470</v>
      </c>
      <c r="AD4577" s="7" t="s">
        <v>1467</v>
      </c>
      <c r="AE4577" s="7" t="s">
        <v>56</v>
      </c>
      <c r="AF4577" s="7" t="s">
        <v>1468</v>
      </c>
      <c r="AG4577" s="7" t="s">
        <v>31760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20.100000000000001" customHeight="1">
      <c r="A4578" s="6">
        <v>169</v>
      </c>
      <c r="B4578" s="7" t="s">
        <v>31761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31762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31763</v>
      </c>
      <c r="N4578" s="9" t="s">
        <v>31764</v>
      </c>
      <c r="O4578" s="7" t="s">
        <v>3300</v>
      </c>
      <c r="P4578" s="7" t="s">
        <v>3301</v>
      </c>
      <c r="Q4578" s="7" t="s">
        <v>31634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7" t="s">
        <v>403</v>
      </c>
      <c r="AD4578" s="7" t="s">
        <v>824</v>
      </c>
      <c r="AE4578" s="7" t="s">
        <v>56</v>
      </c>
      <c r="AF4578" s="7" t="s">
        <v>825</v>
      </c>
      <c r="AG4578" s="7" t="s">
        <v>31765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20.100000000000001" customHeight="1">
      <c r="A4579" s="6">
        <v>170</v>
      </c>
      <c r="B4579" s="7" t="s">
        <v>31766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31767</v>
      </c>
      <c r="I4579" s="7" t="s">
        <v>819</v>
      </c>
      <c r="J4579" s="7" t="s">
        <v>31768</v>
      </c>
      <c r="K4579" s="7" t="s">
        <v>63</v>
      </c>
      <c r="L4579" s="7" t="s">
        <v>45</v>
      </c>
      <c r="M4579" s="7" t="s">
        <v>31769</v>
      </c>
      <c r="N4579" s="9" t="s">
        <v>31770</v>
      </c>
      <c r="O4579" s="7" t="s">
        <v>23125</v>
      </c>
      <c r="P4579" s="7" t="s">
        <v>23126</v>
      </c>
      <c r="Q4579" s="7" t="s">
        <v>31634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7" t="s">
        <v>403</v>
      </c>
      <c r="AD4579" s="7" t="s">
        <v>824</v>
      </c>
      <c r="AE4579" s="7" t="s">
        <v>56</v>
      </c>
      <c r="AF4579" s="7" t="s">
        <v>825</v>
      </c>
      <c r="AG4579" s="7" t="s">
        <v>31771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20.100000000000001" customHeight="1">
      <c r="A4580" s="6">
        <v>171</v>
      </c>
      <c r="B4580" s="7" t="s">
        <v>31772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31773</v>
      </c>
      <c r="K4580" s="7" t="s">
        <v>107</v>
      </c>
      <c r="L4580" s="7" t="s">
        <v>45</v>
      </c>
      <c r="M4580" s="7" t="s">
        <v>31774</v>
      </c>
      <c r="N4580" s="9" t="s">
        <v>31775</v>
      </c>
      <c r="O4580" s="7" t="s">
        <v>74</v>
      </c>
      <c r="P4580" s="7" t="s">
        <v>75</v>
      </c>
      <c r="Q4580" s="7" t="s">
        <v>31634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7" t="s">
        <v>1466</v>
      </c>
      <c r="AD4580" s="7" t="s">
        <v>1467</v>
      </c>
      <c r="AE4580" s="7" t="s">
        <v>56</v>
      </c>
      <c r="AF4580" s="7" t="s">
        <v>1468</v>
      </c>
      <c r="AG4580" s="7" t="s">
        <v>31776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20.100000000000001" customHeight="1">
      <c r="A4581" s="6">
        <v>172</v>
      </c>
      <c r="B4581" s="7" t="s">
        <v>31777</v>
      </c>
      <c r="C4581" s="8" t="s">
        <v>40</v>
      </c>
      <c r="D4581" s="7" t="s">
        <v>1976</v>
      </c>
      <c r="E4581" s="7" t="s">
        <v>30371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31778</v>
      </c>
      <c r="N4581" s="9" t="s">
        <v>31779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7" t="s">
        <v>15797</v>
      </c>
      <c r="AD4581" s="7" t="s">
        <v>881</v>
      </c>
      <c r="AE4581" s="7" t="s">
        <v>56</v>
      </c>
      <c r="AF4581" s="7" t="s">
        <v>15246</v>
      </c>
      <c r="AG4581" s="7" t="s">
        <v>31780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20.100000000000001" customHeight="1">
      <c r="A4582" s="6">
        <v>173</v>
      </c>
      <c r="B4582" s="7" t="s">
        <v>31781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31782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31783</v>
      </c>
      <c r="N4582" s="9" t="s">
        <v>31784</v>
      </c>
      <c r="O4582" s="7" t="s">
        <v>926</v>
      </c>
      <c r="P4582" s="7" t="s">
        <v>927</v>
      </c>
      <c r="Q4582" s="7" t="s">
        <v>31634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7" t="s">
        <v>1133</v>
      </c>
      <c r="AD4582" s="7" t="s">
        <v>1134</v>
      </c>
      <c r="AE4582" s="7" t="s">
        <v>56</v>
      </c>
      <c r="AF4582" s="7" t="s">
        <v>1135</v>
      </c>
      <c r="AG4582" s="7" t="s">
        <v>31785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20.100000000000001" customHeight="1">
      <c r="A4583" s="6">
        <v>174</v>
      </c>
      <c r="B4583" s="7" t="s">
        <v>31786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31756</v>
      </c>
      <c r="I4583" s="7" t="s">
        <v>152</v>
      </c>
      <c r="J4583" s="7" t="s">
        <v>31757</v>
      </c>
      <c r="K4583" s="7" t="s">
        <v>63</v>
      </c>
      <c r="L4583" s="7" t="s">
        <v>45</v>
      </c>
      <c r="M4583" s="7" t="s">
        <v>31758</v>
      </c>
      <c r="N4583" s="9" t="s">
        <v>31787</v>
      </c>
      <c r="O4583" s="7" t="s">
        <v>4773</v>
      </c>
      <c r="P4583" s="7" t="s">
        <v>4774</v>
      </c>
      <c r="Q4583" s="7" t="s">
        <v>31634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7" t="s">
        <v>1470</v>
      </c>
      <c r="AD4583" s="7" t="s">
        <v>1467</v>
      </c>
      <c r="AE4583" s="7" t="s">
        <v>56</v>
      </c>
      <c r="AF4583" s="7" t="s">
        <v>1468</v>
      </c>
      <c r="AG4583" s="7" t="s">
        <v>31788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20.100000000000001" customHeight="1">
      <c r="A4584" s="6">
        <v>175</v>
      </c>
      <c r="B4584" s="7" t="s">
        <v>31789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31790</v>
      </c>
      <c r="I4584" s="7" t="s">
        <v>144</v>
      </c>
      <c r="J4584" s="7" t="s">
        <v>31791</v>
      </c>
      <c r="K4584" s="7" t="s">
        <v>63</v>
      </c>
      <c r="L4584" s="7" t="s">
        <v>45</v>
      </c>
      <c r="M4584" s="7" t="s">
        <v>31792</v>
      </c>
      <c r="N4584" s="9" t="s">
        <v>31793</v>
      </c>
      <c r="O4584" s="7" t="s">
        <v>23125</v>
      </c>
      <c r="P4584" s="7" t="s">
        <v>23126</v>
      </c>
      <c r="Q4584" s="7" t="s">
        <v>31634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7" t="s">
        <v>403</v>
      </c>
      <c r="AD4584" s="7" t="s">
        <v>824</v>
      </c>
      <c r="AE4584" s="7" t="s">
        <v>56</v>
      </c>
      <c r="AF4584" s="7" t="s">
        <v>825</v>
      </c>
      <c r="AG4584" s="7" t="s">
        <v>31794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20.100000000000001" customHeight="1">
      <c r="A4585" s="6">
        <v>176</v>
      </c>
      <c r="B4585" s="7" t="s">
        <v>31795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31796</v>
      </c>
      <c r="I4585" s="7" t="s">
        <v>88</v>
      </c>
      <c r="J4585" s="7" t="s">
        <v>31797</v>
      </c>
      <c r="K4585" s="7" t="s">
        <v>86</v>
      </c>
      <c r="L4585" s="7" t="s">
        <v>45</v>
      </c>
      <c r="M4585" s="7" t="s">
        <v>31798</v>
      </c>
      <c r="N4585" s="9" t="s">
        <v>31799</v>
      </c>
      <c r="O4585" s="7" t="s">
        <v>1046</v>
      </c>
      <c r="P4585" s="7" t="s">
        <v>1047</v>
      </c>
      <c r="Q4585" s="7" t="s">
        <v>31634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7" t="s">
        <v>1207</v>
      </c>
      <c r="AD4585" s="7" t="s">
        <v>1981</v>
      </c>
      <c r="AE4585" s="7" t="s">
        <v>56</v>
      </c>
      <c r="AF4585" s="7" t="s">
        <v>1982</v>
      </c>
      <c r="AG4585" s="7" t="s">
        <v>31800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20.100000000000001" customHeight="1">
      <c r="A4586" s="6">
        <v>177</v>
      </c>
      <c r="B4586" s="7" t="s">
        <v>31801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31802</v>
      </c>
      <c r="K4586" s="7" t="s">
        <v>63</v>
      </c>
      <c r="L4586" s="7" t="s">
        <v>45</v>
      </c>
      <c r="M4586" s="7" t="s">
        <v>31803</v>
      </c>
      <c r="N4586" s="9" t="s">
        <v>31804</v>
      </c>
      <c r="O4586" s="7" t="s">
        <v>145</v>
      </c>
      <c r="P4586" s="7" t="s">
        <v>146</v>
      </c>
      <c r="Q4586" s="7" t="s">
        <v>31634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7" t="s">
        <v>7426</v>
      </c>
      <c r="AD4586" s="7" t="s">
        <v>18506</v>
      </c>
      <c r="AE4586" s="7" t="s">
        <v>56</v>
      </c>
      <c r="AF4586" s="7" t="s">
        <v>18507</v>
      </c>
      <c r="AG4586" s="7" t="s">
        <v>31805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20.100000000000001" customHeight="1">
      <c r="A4587" s="6">
        <v>178</v>
      </c>
      <c r="B4587" s="7" t="s">
        <v>31806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31807</v>
      </c>
      <c r="H4587" s="7" t="s">
        <v>241</v>
      </c>
      <c r="I4587" s="7" t="s">
        <v>185</v>
      </c>
      <c r="J4587" s="7" t="s">
        <v>31808</v>
      </c>
      <c r="K4587" s="7" t="s">
        <v>152</v>
      </c>
      <c r="L4587" s="7" t="s">
        <v>45</v>
      </c>
      <c r="M4587" s="7" t="s">
        <v>31809</v>
      </c>
      <c r="N4587" s="9" t="s">
        <v>31810</v>
      </c>
      <c r="O4587" s="7" t="s">
        <v>145</v>
      </c>
      <c r="P4587" s="7" t="s">
        <v>146</v>
      </c>
      <c r="Q4587" s="7" t="s">
        <v>31634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7" t="s">
        <v>7426</v>
      </c>
      <c r="AD4587" s="7" t="s">
        <v>18506</v>
      </c>
      <c r="AE4587" s="7" t="s">
        <v>56</v>
      </c>
      <c r="AF4587" s="7" t="s">
        <v>18507</v>
      </c>
      <c r="AG4587" s="7" t="s">
        <v>31811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20.100000000000001" customHeight="1">
      <c r="A4588" s="6">
        <v>179</v>
      </c>
      <c r="B4588" s="7" t="s">
        <v>31812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31813</v>
      </c>
      <c r="N4588" s="9" t="s">
        <v>31814</v>
      </c>
      <c r="O4588" s="7" t="s">
        <v>8506</v>
      </c>
      <c r="P4588" s="7" t="s">
        <v>204</v>
      </c>
      <c r="Q4588" s="7" t="s">
        <v>31815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7" t="s">
        <v>1354</v>
      </c>
      <c r="AD4588" s="7" t="s">
        <v>7662</v>
      </c>
      <c r="AE4588" s="7" t="s">
        <v>56</v>
      </c>
      <c r="AF4588" s="7" t="s">
        <v>7663</v>
      </c>
      <c r="AG4588" s="7" t="s">
        <v>31816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20.100000000000001" customHeight="1">
      <c r="A4589" s="6">
        <v>180</v>
      </c>
      <c r="B4589" s="7" t="s">
        <v>31817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31818</v>
      </c>
      <c r="I4589" s="7" t="s">
        <v>97</v>
      </c>
      <c r="J4589" s="7" t="s">
        <v>31819</v>
      </c>
      <c r="K4589" s="7" t="s">
        <v>86</v>
      </c>
      <c r="L4589" s="7" t="s">
        <v>45</v>
      </c>
      <c r="M4589" s="7" t="s">
        <v>31820</v>
      </c>
      <c r="N4589" s="9" t="s">
        <v>31821</v>
      </c>
      <c r="O4589" s="7" t="s">
        <v>938</v>
      </c>
      <c r="P4589" s="7" t="s">
        <v>939</v>
      </c>
      <c r="Q4589" s="7" t="s">
        <v>31815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7" t="s">
        <v>4279</v>
      </c>
      <c r="AD4589" s="7" t="s">
        <v>2401</v>
      </c>
      <c r="AE4589" s="7" t="s">
        <v>56</v>
      </c>
      <c r="AF4589" s="7" t="s">
        <v>4280</v>
      </c>
      <c r="AG4589" s="7" t="s">
        <v>31822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20.100000000000001" customHeight="1">
      <c r="A4590" s="6">
        <v>181</v>
      </c>
      <c r="B4590" s="7" t="s">
        <v>31823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31824</v>
      </c>
      <c r="I4590" s="7" t="s">
        <v>112</v>
      </c>
      <c r="J4590" s="7" t="s">
        <v>31378</v>
      </c>
      <c r="K4590" s="7" t="s">
        <v>86</v>
      </c>
      <c r="L4590" s="7" t="s">
        <v>45</v>
      </c>
      <c r="M4590" s="7" t="s">
        <v>31825</v>
      </c>
      <c r="N4590" s="9" t="s">
        <v>31826</v>
      </c>
      <c r="O4590" s="7" t="s">
        <v>102</v>
      </c>
      <c r="P4590" s="7" t="s">
        <v>103</v>
      </c>
      <c r="Q4590" s="7" t="s">
        <v>31815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7" t="s">
        <v>4279</v>
      </c>
      <c r="AD4590" s="7" t="s">
        <v>2401</v>
      </c>
      <c r="AE4590" s="7" t="s">
        <v>56</v>
      </c>
      <c r="AF4590" s="7" t="s">
        <v>4280</v>
      </c>
      <c r="AG4590" s="7" t="s">
        <v>31827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20.100000000000001" customHeight="1">
      <c r="A4591" s="6">
        <v>182</v>
      </c>
      <c r="B4591" s="7" t="s">
        <v>31828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31829</v>
      </c>
      <c r="N4591" s="9" t="s">
        <v>31830</v>
      </c>
      <c r="O4591" s="7" t="s">
        <v>6858</v>
      </c>
      <c r="P4591" s="7" t="s">
        <v>6859</v>
      </c>
      <c r="Q4591" s="7" t="s">
        <v>31815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7" t="s">
        <v>4279</v>
      </c>
      <c r="AD4591" s="7" t="s">
        <v>2401</v>
      </c>
      <c r="AE4591" s="7" t="s">
        <v>56</v>
      </c>
      <c r="AF4591" s="7" t="s">
        <v>4280</v>
      </c>
      <c r="AG4591" s="7" t="s">
        <v>31831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20.100000000000001" customHeight="1">
      <c r="A4592" s="6">
        <v>183</v>
      </c>
      <c r="B4592" s="7" t="s">
        <v>31832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31833</v>
      </c>
      <c r="I4592" s="7" t="s">
        <v>49</v>
      </c>
      <c r="J4592" s="7" t="s">
        <v>31834</v>
      </c>
      <c r="K4592" s="7" t="s">
        <v>86</v>
      </c>
      <c r="L4592" s="7" t="s">
        <v>45</v>
      </c>
      <c r="M4592" s="7" t="s">
        <v>31835</v>
      </c>
      <c r="N4592" s="9" t="s">
        <v>31836</v>
      </c>
      <c r="O4592" s="7" t="s">
        <v>3375</v>
      </c>
      <c r="P4592" s="7" t="s">
        <v>3376</v>
      </c>
      <c r="Q4592" s="7" t="s">
        <v>31815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7" t="s">
        <v>1157</v>
      </c>
      <c r="AD4592" s="7" t="s">
        <v>1158</v>
      </c>
      <c r="AE4592" s="7" t="s">
        <v>56</v>
      </c>
      <c r="AF4592" s="7" t="s">
        <v>1159</v>
      </c>
      <c r="AG4592" s="7" t="s">
        <v>31837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20.100000000000001" customHeight="1">
      <c r="A4593" s="6">
        <v>184</v>
      </c>
      <c r="B4593" s="7" t="s">
        <v>32038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32039</v>
      </c>
      <c r="H4593" s="7" t="s">
        <v>32040</v>
      </c>
      <c r="I4593" s="7" t="s">
        <v>185</v>
      </c>
      <c r="J4593" s="7" t="s">
        <v>32041</v>
      </c>
      <c r="K4593" s="7" t="s">
        <v>63</v>
      </c>
      <c r="L4593" s="7" t="s">
        <v>45</v>
      </c>
      <c r="M4593" s="7" t="s">
        <v>32042</v>
      </c>
      <c r="N4593" s="9" t="s">
        <v>32043</v>
      </c>
      <c r="O4593" s="7" t="s">
        <v>181</v>
      </c>
      <c r="P4593" s="7" t="s">
        <v>182</v>
      </c>
      <c r="Q4593" s="7" t="s">
        <v>31815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7" t="s">
        <v>4226</v>
      </c>
      <c r="AD4593" s="7" t="s">
        <v>4027</v>
      </c>
      <c r="AE4593" s="7" t="s">
        <v>56</v>
      </c>
      <c r="AF4593" s="7" t="s">
        <v>4227</v>
      </c>
      <c r="AG4593" s="7" t="s">
        <v>32044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20.100000000000001" customHeight="1">
      <c r="A4594" s="6">
        <v>185</v>
      </c>
      <c r="B4594" s="7" t="s">
        <v>32045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32046</v>
      </c>
      <c r="K4594" s="7" t="s">
        <v>63</v>
      </c>
      <c r="L4594" s="7" t="s">
        <v>45</v>
      </c>
      <c r="M4594" s="7" t="s">
        <v>32047</v>
      </c>
      <c r="N4594" s="9" t="s">
        <v>32048</v>
      </c>
      <c r="O4594" s="7" t="s">
        <v>91</v>
      </c>
      <c r="P4594" s="7" t="s">
        <v>92</v>
      </c>
      <c r="Q4594" s="7" t="s">
        <v>31634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7" t="s">
        <v>1492</v>
      </c>
      <c r="AD4594" s="7" t="s">
        <v>9676</v>
      </c>
      <c r="AE4594" s="7" t="s">
        <v>56</v>
      </c>
      <c r="AF4594" s="7" t="s">
        <v>15222</v>
      </c>
      <c r="AG4594" s="7" t="s">
        <v>32049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20.100000000000001" customHeight="1">
      <c r="A4595" s="6">
        <v>186</v>
      </c>
      <c r="B4595" s="7" t="s">
        <v>32050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32051</v>
      </c>
      <c r="K4595" s="7" t="s">
        <v>86</v>
      </c>
      <c r="L4595" s="7" t="s">
        <v>45</v>
      </c>
      <c r="M4595" s="7" t="s">
        <v>32052</v>
      </c>
      <c r="N4595" s="9" t="s">
        <v>32053</v>
      </c>
      <c r="O4595" s="7" t="s">
        <v>17514</v>
      </c>
      <c r="P4595" s="7" t="s">
        <v>17515</v>
      </c>
      <c r="Q4595" s="7" t="s">
        <v>31634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7" t="s">
        <v>1492</v>
      </c>
      <c r="AD4595" s="7" t="s">
        <v>9676</v>
      </c>
      <c r="AE4595" s="7" t="s">
        <v>56</v>
      </c>
      <c r="AF4595" s="7" t="s">
        <v>15222</v>
      </c>
      <c r="AG4595" s="7" t="s">
        <v>32054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20.100000000000001" customHeight="1">
      <c r="A4596" s="6">
        <v>187</v>
      </c>
      <c r="B4596" s="7" t="s">
        <v>32055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32056</v>
      </c>
      <c r="K4596" s="7" t="s">
        <v>44</v>
      </c>
      <c r="L4596" s="7" t="s">
        <v>45</v>
      </c>
      <c r="M4596" s="7" t="s">
        <v>32057</v>
      </c>
      <c r="N4596" s="9" t="s">
        <v>32058</v>
      </c>
      <c r="O4596" s="7" t="s">
        <v>201</v>
      </c>
      <c r="P4596" s="7" t="s">
        <v>202</v>
      </c>
      <c r="Q4596" s="7" t="s">
        <v>31815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7" t="s">
        <v>3536</v>
      </c>
      <c r="AD4596" s="7" t="s">
        <v>3662</v>
      </c>
      <c r="AE4596" s="7" t="s">
        <v>56</v>
      </c>
      <c r="AF4596" s="7" t="s">
        <v>3663</v>
      </c>
      <c r="AG4596" s="7" t="s">
        <v>32059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20.100000000000001" customHeight="1">
      <c r="A4597" s="6">
        <v>188</v>
      </c>
      <c r="B4597" s="7" t="s">
        <v>32060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32061</v>
      </c>
      <c r="K4597" s="7" t="s">
        <v>86</v>
      </c>
      <c r="L4597" s="7" t="s">
        <v>45</v>
      </c>
      <c r="M4597" s="7" t="s">
        <v>32062</v>
      </c>
      <c r="N4597" s="9" t="s">
        <v>32063</v>
      </c>
      <c r="O4597" s="7" t="s">
        <v>18446</v>
      </c>
      <c r="P4597" s="7" t="s">
        <v>18447</v>
      </c>
      <c r="Q4597" s="7" t="s">
        <v>31815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7" t="s">
        <v>109</v>
      </c>
      <c r="AD4597" s="7" t="s">
        <v>2499</v>
      </c>
      <c r="AE4597" s="7" t="s">
        <v>56</v>
      </c>
      <c r="AF4597" s="7" t="s">
        <v>2500</v>
      </c>
      <c r="AG4597" s="7" t="s">
        <v>32064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20.100000000000001" customHeight="1">
      <c r="A4598" s="6">
        <v>189</v>
      </c>
      <c r="B4598" s="7" t="s">
        <v>32065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32066</v>
      </c>
      <c r="N4598" s="9" t="s">
        <v>32067</v>
      </c>
      <c r="O4598" s="7" t="s">
        <v>2977</v>
      </c>
      <c r="P4598" s="7" t="s">
        <v>2978</v>
      </c>
      <c r="Q4598" s="7" t="s">
        <v>31815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7" t="s">
        <v>2889</v>
      </c>
      <c r="AD4598" s="7" t="s">
        <v>3819</v>
      </c>
      <c r="AE4598" s="7" t="s">
        <v>56</v>
      </c>
      <c r="AF4598" s="7" t="s">
        <v>3820</v>
      </c>
      <c r="AG4598" s="7" t="s">
        <v>32068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20.100000000000001" customHeight="1">
      <c r="A4599" s="6">
        <v>190</v>
      </c>
      <c r="B4599" s="7" t="s">
        <v>32069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32070</v>
      </c>
      <c r="N4599" s="9" t="s">
        <v>32071</v>
      </c>
      <c r="O4599" s="7" t="s">
        <v>20329</v>
      </c>
      <c r="P4599" s="7" t="s">
        <v>20330</v>
      </c>
      <c r="Q4599" s="7" t="s">
        <v>31815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7" t="s">
        <v>192</v>
      </c>
      <c r="AD4599" s="7" t="s">
        <v>847</v>
      </c>
      <c r="AE4599" s="7" t="s">
        <v>56</v>
      </c>
      <c r="AF4599" s="7" t="s">
        <v>848</v>
      </c>
      <c r="AG4599" s="7" t="s">
        <v>32072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20.100000000000001" customHeight="1">
      <c r="A4600" s="6">
        <v>191</v>
      </c>
      <c r="B4600" s="7" t="s">
        <v>32073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32074</v>
      </c>
      <c r="I4600" s="7" t="s">
        <v>49</v>
      </c>
      <c r="J4600" s="7" t="s">
        <v>32075</v>
      </c>
      <c r="K4600" s="7" t="s">
        <v>152</v>
      </c>
      <c r="L4600" s="7" t="s">
        <v>45</v>
      </c>
      <c r="M4600" s="7" t="s">
        <v>32076</v>
      </c>
      <c r="N4600" s="9" t="s">
        <v>32077</v>
      </c>
      <c r="O4600" s="7" t="s">
        <v>3252</v>
      </c>
      <c r="P4600" s="7" t="s">
        <v>3253</v>
      </c>
      <c r="Q4600" s="7" t="s">
        <v>31815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7" t="s">
        <v>22133</v>
      </c>
      <c r="AD4600" s="7" t="s">
        <v>32078</v>
      </c>
      <c r="AE4600" s="7" t="s">
        <v>7355</v>
      </c>
      <c r="AF4600" s="7" t="s">
        <v>32079</v>
      </c>
      <c r="AG4600" s="7" t="s">
        <v>32080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20.100000000000001" customHeight="1">
      <c r="A4601" s="6">
        <v>192</v>
      </c>
      <c r="B4601" s="7" t="s">
        <v>32081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32082</v>
      </c>
      <c r="K4601" s="7" t="s">
        <v>63</v>
      </c>
      <c r="L4601" s="7" t="s">
        <v>45</v>
      </c>
      <c r="M4601" s="7" t="s">
        <v>32083</v>
      </c>
      <c r="N4601" s="9" t="s">
        <v>2925</v>
      </c>
      <c r="O4601" s="7" t="s">
        <v>78</v>
      </c>
      <c r="P4601" s="7" t="s">
        <v>78</v>
      </c>
      <c r="Q4601" s="7" t="s">
        <v>31815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7" t="s">
        <v>1650</v>
      </c>
      <c r="AD4601" s="7" t="s">
        <v>32084</v>
      </c>
      <c r="AE4601" s="7" t="s">
        <v>5933</v>
      </c>
      <c r="AF4601" s="7" t="s">
        <v>78</v>
      </c>
      <c r="AG4601" s="7" t="s">
        <v>32085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20.100000000000001" customHeight="1">
      <c r="A4602" s="6">
        <v>193</v>
      </c>
      <c r="B4602" s="7" t="s">
        <v>32086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32087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32088</v>
      </c>
      <c r="N4602" s="9" t="s">
        <v>32089</v>
      </c>
      <c r="O4602" s="7" t="s">
        <v>1402</v>
      </c>
      <c r="P4602" s="7" t="s">
        <v>1403</v>
      </c>
      <c r="Q4602" s="7" t="s">
        <v>31815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32090</v>
      </c>
      <c r="AC4602" s="7" t="s">
        <v>9259</v>
      </c>
      <c r="AD4602" s="7" t="s">
        <v>32091</v>
      </c>
      <c r="AE4602" s="7" t="s">
        <v>56</v>
      </c>
      <c r="AF4602" s="7" t="s">
        <v>32092</v>
      </c>
      <c r="AG4602" s="7" t="s">
        <v>32093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si="72"/>
        <v>5</v>
      </c>
    </row>
    <row r="4603" spans="1:40" ht="20.100000000000001" customHeight="1">
      <c r="A4603" s="6">
        <v>194</v>
      </c>
      <c r="B4603" s="7" t="s">
        <v>32094</v>
      </c>
      <c r="C4603" s="8" t="s">
        <v>40</v>
      </c>
      <c r="D4603" s="7" t="s">
        <v>91</v>
      </c>
      <c r="E4603" s="7" t="s">
        <v>92</v>
      </c>
      <c r="F4603" s="7" t="s">
        <v>32095</v>
      </c>
      <c r="G4603" s="7" t="s">
        <v>32096</v>
      </c>
      <c r="H4603" s="7" t="s">
        <v>32097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32098</v>
      </c>
      <c r="N4603" s="9" t="s">
        <v>32099</v>
      </c>
      <c r="O4603" s="7" t="s">
        <v>222</v>
      </c>
      <c r="P4603" s="7" t="s">
        <v>223</v>
      </c>
      <c r="Q4603" s="7" t="s">
        <v>31815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7" t="s">
        <v>1492</v>
      </c>
      <c r="AD4603" s="7" t="s">
        <v>9676</v>
      </c>
      <c r="AE4603" s="7" t="s">
        <v>56</v>
      </c>
      <c r="AF4603" s="7" t="s">
        <v>15222</v>
      </c>
      <c r="AG4603" s="7" t="s">
        <v>32100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2"/>
        <v>5</v>
      </c>
    </row>
    <row r="4604" spans="1:40" ht="20.100000000000001" customHeight="1">
      <c r="A4604" s="6">
        <v>195</v>
      </c>
      <c r="B4604" s="7" t="s">
        <v>32101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32102</v>
      </c>
      <c r="K4604" s="7" t="s">
        <v>44</v>
      </c>
      <c r="L4604" s="7" t="s">
        <v>45</v>
      </c>
      <c r="M4604" s="7" t="s">
        <v>32103</v>
      </c>
      <c r="N4604" s="9" t="s">
        <v>32104</v>
      </c>
      <c r="O4604" s="7" t="s">
        <v>1631</v>
      </c>
      <c r="P4604" s="7" t="s">
        <v>1632</v>
      </c>
      <c r="Q4604" s="7" t="s">
        <v>31815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7" t="s">
        <v>7224</v>
      </c>
      <c r="AD4604" s="7" t="s">
        <v>7225</v>
      </c>
      <c r="AE4604" s="7" t="s">
        <v>56</v>
      </c>
      <c r="AF4604" s="7" t="s">
        <v>7226</v>
      </c>
      <c r="AG4604" s="7" t="s">
        <v>32105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2"/>
        <v>5</v>
      </c>
    </row>
    <row r="4605" spans="1:40" ht="20.100000000000001" customHeight="1">
      <c r="A4605" s="6">
        <v>196</v>
      </c>
      <c r="B4605" s="7" t="s">
        <v>32106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32107</v>
      </c>
      <c r="I4605" s="7" t="s">
        <v>107</v>
      </c>
      <c r="J4605" s="7" t="s">
        <v>32108</v>
      </c>
      <c r="K4605" s="7" t="s">
        <v>86</v>
      </c>
      <c r="L4605" s="7" t="s">
        <v>45</v>
      </c>
      <c r="M4605" s="7" t="s">
        <v>32109</v>
      </c>
      <c r="N4605" s="9" t="s">
        <v>32110</v>
      </c>
      <c r="O4605" s="7" t="s">
        <v>1888</v>
      </c>
      <c r="P4605" s="7" t="s">
        <v>1889</v>
      </c>
      <c r="Q4605" s="7" t="s">
        <v>31815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7" t="s">
        <v>170</v>
      </c>
      <c r="AD4605" s="7" t="s">
        <v>1894</v>
      </c>
      <c r="AE4605" s="7" t="s">
        <v>56</v>
      </c>
      <c r="AF4605" s="7" t="s">
        <v>1895</v>
      </c>
      <c r="AG4605" s="7" t="s">
        <v>32111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2"/>
        <v>5</v>
      </c>
    </row>
    <row r="4606" spans="1:40" ht="20.100000000000001" customHeight="1">
      <c r="A4606" s="6">
        <v>197</v>
      </c>
      <c r="B4606" s="7" t="s">
        <v>32112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32113</v>
      </c>
      <c r="I4606" s="7" t="s">
        <v>152</v>
      </c>
      <c r="J4606" s="7" t="s">
        <v>32114</v>
      </c>
      <c r="K4606" s="7" t="s">
        <v>44</v>
      </c>
      <c r="L4606" s="7" t="s">
        <v>45</v>
      </c>
      <c r="M4606" s="7" t="s">
        <v>32115</v>
      </c>
      <c r="N4606" s="9" t="s">
        <v>32116</v>
      </c>
      <c r="O4606" s="7" t="s">
        <v>2129</v>
      </c>
      <c r="P4606" s="7" t="s">
        <v>2130</v>
      </c>
      <c r="Q4606" s="7" t="s">
        <v>31815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7" t="s">
        <v>2134</v>
      </c>
      <c r="AD4606" s="7" t="s">
        <v>1967</v>
      </c>
      <c r="AE4606" s="7" t="s">
        <v>56</v>
      </c>
      <c r="AF4606" s="7" t="s">
        <v>2135</v>
      </c>
      <c r="AG4606" s="7" t="s">
        <v>32117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2"/>
        <v>5</v>
      </c>
    </row>
    <row r="4607" spans="1:40" ht="20.100000000000001" customHeight="1">
      <c r="A4607" s="6">
        <v>198</v>
      </c>
      <c r="B4607" s="7" t="s">
        <v>32118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32119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32120</v>
      </c>
      <c r="N4607" s="9" t="s">
        <v>32121</v>
      </c>
      <c r="O4607" s="7" t="s">
        <v>70</v>
      </c>
      <c r="P4607" s="7" t="s">
        <v>71</v>
      </c>
      <c r="Q4607" s="7" t="s">
        <v>31815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7" t="s">
        <v>1076</v>
      </c>
      <c r="AD4607" s="7" t="s">
        <v>10812</v>
      </c>
      <c r="AE4607" s="7" t="s">
        <v>56</v>
      </c>
      <c r="AF4607" s="7" t="s">
        <v>15236</v>
      </c>
      <c r="AG4607" s="7" t="s">
        <v>32122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2"/>
        <v>5</v>
      </c>
    </row>
    <row r="4608" spans="1:40" ht="20.100000000000001" customHeight="1">
      <c r="A4608" s="6">
        <v>199</v>
      </c>
      <c r="B4608" s="7" t="s">
        <v>32123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32124</v>
      </c>
      <c r="I4608" s="7" t="s">
        <v>94</v>
      </c>
      <c r="J4608" s="7" t="s">
        <v>32125</v>
      </c>
      <c r="K4608" s="7" t="s">
        <v>44</v>
      </c>
      <c r="L4608" s="7" t="s">
        <v>45</v>
      </c>
      <c r="M4608" s="7" t="s">
        <v>32126</v>
      </c>
      <c r="N4608" s="9" t="s">
        <v>32127</v>
      </c>
      <c r="O4608" s="7" t="s">
        <v>1722</v>
      </c>
      <c r="P4608" s="7" t="s">
        <v>1723</v>
      </c>
      <c r="Q4608" s="7" t="s">
        <v>32128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7" t="s">
        <v>204</v>
      </c>
      <c r="AD4608" s="7" t="s">
        <v>2602</v>
      </c>
      <c r="AE4608" s="7" t="s">
        <v>56</v>
      </c>
      <c r="AF4608" s="7" t="s">
        <v>2603</v>
      </c>
      <c r="AG4608" s="7" t="s">
        <v>32129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ref="AN4608:AN4671" si="73">MONTH(AG4608)</f>
        <v>5</v>
      </c>
    </row>
    <row r="4609" spans="1:40" ht="20.100000000000001" customHeight="1">
      <c r="A4609" s="6">
        <v>200</v>
      </c>
      <c r="B4609" s="7" t="s">
        <v>32130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32131</v>
      </c>
      <c r="I4609" s="7" t="s">
        <v>88</v>
      </c>
      <c r="J4609" s="7" t="s">
        <v>32132</v>
      </c>
      <c r="K4609" s="7" t="s">
        <v>63</v>
      </c>
      <c r="L4609" s="7" t="s">
        <v>45</v>
      </c>
      <c r="M4609" s="7" t="s">
        <v>32133</v>
      </c>
      <c r="N4609" s="9" t="s">
        <v>32134</v>
      </c>
      <c r="O4609" s="7" t="s">
        <v>181</v>
      </c>
      <c r="P4609" s="7" t="s">
        <v>182</v>
      </c>
      <c r="Q4609" s="7" t="s">
        <v>32128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7" t="s">
        <v>469</v>
      </c>
      <c r="AD4609" s="7" t="s">
        <v>364</v>
      </c>
      <c r="AE4609" s="7" t="s">
        <v>56</v>
      </c>
      <c r="AF4609" s="7" t="s">
        <v>479</v>
      </c>
      <c r="AG4609" s="7" t="s">
        <v>32135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20.100000000000001" customHeight="1">
      <c r="A4610" s="6">
        <v>201</v>
      </c>
      <c r="B4610" s="7" t="s">
        <v>32136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32137</v>
      </c>
      <c r="H4610" s="7" t="s">
        <v>6302</v>
      </c>
      <c r="I4610" s="7" t="s">
        <v>119</v>
      </c>
      <c r="J4610" s="7" t="s">
        <v>32138</v>
      </c>
      <c r="K4610" s="7" t="s">
        <v>44</v>
      </c>
      <c r="L4610" s="7" t="s">
        <v>45</v>
      </c>
      <c r="M4610" s="7" t="s">
        <v>32139</v>
      </c>
      <c r="N4610" s="9" t="s">
        <v>32140</v>
      </c>
      <c r="O4610" s="7" t="s">
        <v>186</v>
      </c>
      <c r="P4610" s="7" t="s">
        <v>187</v>
      </c>
      <c r="Q4610" s="7" t="s">
        <v>32128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7" t="s">
        <v>216</v>
      </c>
      <c r="AD4610" s="7" t="s">
        <v>295</v>
      </c>
      <c r="AE4610" s="7" t="s">
        <v>56</v>
      </c>
      <c r="AF4610" s="7" t="s">
        <v>453</v>
      </c>
      <c r="AG4610" s="7" t="s">
        <v>32141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20.100000000000001" customHeight="1">
      <c r="A4611" s="6">
        <v>202</v>
      </c>
      <c r="B4611" s="7" t="s">
        <v>32142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32143</v>
      </c>
      <c r="N4611" s="9" t="s">
        <v>32144</v>
      </c>
      <c r="O4611" s="7" t="s">
        <v>201</v>
      </c>
      <c r="P4611" s="7" t="s">
        <v>202</v>
      </c>
      <c r="Q4611" s="7" t="s">
        <v>32128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7" t="s">
        <v>8805</v>
      </c>
      <c r="AD4611" s="7" t="s">
        <v>8806</v>
      </c>
      <c r="AE4611" s="7" t="s">
        <v>56</v>
      </c>
      <c r="AF4611" s="7" t="s">
        <v>8807</v>
      </c>
      <c r="AG4611" s="7" t="s">
        <v>32145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20.100000000000001" customHeight="1">
      <c r="A4612" s="11">
        <v>203</v>
      </c>
      <c r="B4612" s="12" t="s">
        <v>32146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32147</v>
      </c>
      <c r="I4612" s="12" t="s">
        <v>77</v>
      </c>
      <c r="J4612" s="12" t="s">
        <v>32148</v>
      </c>
      <c r="K4612" s="12" t="s">
        <v>44</v>
      </c>
      <c r="L4612" s="12" t="s">
        <v>45</v>
      </c>
      <c r="M4612" s="12" t="s">
        <v>32149</v>
      </c>
      <c r="N4612" s="14" t="s">
        <v>32150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2" t="s">
        <v>9390</v>
      </c>
      <c r="AD4612" s="12" t="s">
        <v>9801</v>
      </c>
      <c r="AE4612" s="12" t="s">
        <v>56</v>
      </c>
      <c r="AF4612" s="12" t="s">
        <v>15223</v>
      </c>
      <c r="AG4612" s="12" t="s">
        <v>32151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20.100000000000001" customHeight="1">
      <c r="A4613" s="6">
        <v>204</v>
      </c>
      <c r="B4613" s="7" t="s">
        <v>32152</v>
      </c>
      <c r="C4613" s="8" t="s">
        <v>40</v>
      </c>
      <c r="D4613" s="7" t="s">
        <v>175</v>
      </c>
      <c r="E4613" s="7" t="s">
        <v>176</v>
      </c>
      <c r="F4613" s="7" t="s">
        <v>32153</v>
      </c>
      <c r="G4613" s="7" t="s">
        <v>260</v>
      </c>
      <c r="H4613" s="7" t="s">
        <v>32154</v>
      </c>
      <c r="I4613" s="7" t="s">
        <v>261</v>
      </c>
      <c r="J4613" s="7" t="s">
        <v>32155</v>
      </c>
      <c r="K4613" s="7" t="s">
        <v>44</v>
      </c>
      <c r="L4613" s="7" t="s">
        <v>45</v>
      </c>
      <c r="M4613" s="7" t="s">
        <v>32156</v>
      </c>
      <c r="N4613" s="9" t="s">
        <v>32157</v>
      </c>
      <c r="O4613" s="7" t="s">
        <v>31545</v>
      </c>
      <c r="P4613" s="7" t="s">
        <v>31546</v>
      </c>
      <c r="Q4613" s="7" t="s">
        <v>32128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7" t="s">
        <v>403</v>
      </c>
      <c r="AD4613" s="7" t="s">
        <v>824</v>
      </c>
      <c r="AE4613" s="7" t="s">
        <v>56</v>
      </c>
      <c r="AF4613" s="7" t="s">
        <v>825</v>
      </c>
      <c r="AG4613" s="7" t="s">
        <v>32158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20.100000000000001" customHeight="1">
      <c r="A4614" s="6">
        <v>205</v>
      </c>
      <c r="B4614" s="7" t="s">
        <v>32159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32160</v>
      </c>
      <c r="H4614" s="7" t="s">
        <v>32161</v>
      </c>
      <c r="I4614" s="7" t="s">
        <v>85</v>
      </c>
      <c r="J4614" s="7" t="s">
        <v>32162</v>
      </c>
      <c r="K4614" s="7" t="s">
        <v>44</v>
      </c>
      <c r="L4614" s="7" t="s">
        <v>45</v>
      </c>
      <c r="M4614" s="7" t="s">
        <v>32163</v>
      </c>
      <c r="N4614" s="9" t="s">
        <v>32164</v>
      </c>
      <c r="O4614" s="7" t="s">
        <v>19884</v>
      </c>
      <c r="P4614" s="7" t="s">
        <v>19885</v>
      </c>
      <c r="Q4614" s="7" t="s">
        <v>32128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7" t="s">
        <v>372</v>
      </c>
      <c r="AD4614" s="7" t="s">
        <v>174</v>
      </c>
      <c r="AE4614" s="7" t="s">
        <v>56</v>
      </c>
      <c r="AF4614" s="7" t="s">
        <v>373</v>
      </c>
      <c r="AG4614" s="7" t="s">
        <v>32165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20.100000000000001" customHeight="1">
      <c r="A4615" s="6">
        <v>206</v>
      </c>
      <c r="B4615" s="7" t="s">
        <v>32166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32167</v>
      </c>
      <c r="I4615" s="7" t="s">
        <v>147</v>
      </c>
      <c r="J4615" s="7" t="s">
        <v>32168</v>
      </c>
      <c r="K4615" s="7" t="s">
        <v>86</v>
      </c>
      <c r="L4615" s="7" t="s">
        <v>45</v>
      </c>
      <c r="M4615" s="7" t="s">
        <v>32169</v>
      </c>
      <c r="N4615" s="9" t="s">
        <v>32170</v>
      </c>
      <c r="O4615" s="7" t="s">
        <v>145</v>
      </c>
      <c r="P4615" s="7" t="s">
        <v>146</v>
      </c>
      <c r="Q4615" s="7" t="s">
        <v>32128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7" t="s">
        <v>332</v>
      </c>
      <c r="AD4615" s="7" t="s">
        <v>25041</v>
      </c>
      <c r="AE4615" s="7" t="s">
        <v>56</v>
      </c>
      <c r="AF4615" s="7" t="s">
        <v>25042</v>
      </c>
      <c r="AG4615" s="7" t="s">
        <v>32171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20.100000000000001" customHeight="1">
      <c r="A4616" s="6">
        <v>207</v>
      </c>
      <c r="B4616" s="7" t="s">
        <v>32172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32173</v>
      </c>
      <c r="H4616" s="7" t="s">
        <v>10709</v>
      </c>
      <c r="I4616" s="7" t="s">
        <v>97</v>
      </c>
      <c r="J4616" s="7" t="s">
        <v>32174</v>
      </c>
      <c r="K4616" s="7" t="s">
        <v>63</v>
      </c>
      <c r="L4616" s="7" t="s">
        <v>45</v>
      </c>
      <c r="M4616" s="7" t="s">
        <v>32175</v>
      </c>
      <c r="N4616" s="9" t="s">
        <v>32176</v>
      </c>
      <c r="O4616" s="7" t="s">
        <v>74</v>
      </c>
      <c r="P4616" s="7" t="s">
        <v>75</v>
      </c>
      <c r="Q4616" s="7" t="s">
        <v>32128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7" t="s">
        <v>1553</v>
      </c>
      <c r="AD4616" s="7" t="s">
        <v>1226</v>
      </c>
      <c r="AE4616" s="7" t="s">
        <v>56</v>
      </c>
      <c r="AF4616" s="7" t="s">
        <v>1227</v>
      </c>
      <c r="AG4616" s="7" t="s">
        <v>32177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20.100000000000001" customHeight="1">
      <c r="A4617" s="6">
        <v>208</v>
      </c>
      <c r="B4617" s="7" t="s">
        <v>32178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32179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32180</v>
      </c>
      <c r="N4617" s="9" t="s">
        <v>32181</v>
      </c>
      <c r="O4617" s="7" t="s">
        <v>4138</v>
      </c>
      <c r="P4617" s="7" t="s">
        <v>4139</v>
      </c>
      <c r="Q4617" s="7" t="s">
        <v>32128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7" t="s">
        <v>741</v>
      </c>
      <c r="AD4617" s="7" t="s">
        <v>999</v>
      </c>
      <c r="AE4617" s="7" t="s">
        <v>56</v>
      </c>
      <c r="AF4617" s="7" t="s">
        <v>1000</v>
      </c>
      <c r="AG4617" s="7" t="s">
        <v>32182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20.100000000000001" customHeight="1">
      <c r="A4618" s="6">
        <v>209</v>
      </c>
      <c r="B4618" s="7" t="s">
        <v>32183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32184</v>
      </c>
      <c r="N4618" s="9" t="s">
        <v>32185</v>
      </c>
      <c r="O4618" s="7" t="s">
        <v>5246</v>
      </c>
      <c r="P4618" s="7" t="s">
        <v>5247</v>
      </c>
      <c r="Q4618" s="7" t="s">
        <v>32128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7" t="s">
        <v>741</v>
      </c>
      <c r="AD4618" s="7" t="s">
        <v>999</v>
      </c>
      <c r="AE4618" s="7" t="s">
        <v>56</v>
      </c>
      <c r="AF4618" s="7" t="s">
        <v>1000</v>
      </c>
      <c r="AG4618" s="7" t="s">
        <v>32186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20.100000000000001" customHeight="1">
      <c r="A4619" s="6">
        <v>210</v>
      </c>
      <c r="B4619" s="7" t="s">
        <v>32187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32188</v>
      </c>
      <c r="I4619" s="7" t="s">
        <v>138</v>
      </c>
      <c r="J4619" s="7" t="s">
        <v>32189</v>
      </c>
      <c r="K4619" s="7" t="s">
        <v>63</v>
      </c>
      <c r="L4619" s="7" t="s">
        <v>45</v>
      </c>
      <c r="M4619" s="7" t="s">
        <v>32190</v>
      </c>
      <c r="N4619" s="9" t="s">
        <v>32191</v>
      </c>
      <c r="O4619" s="7" t="s">
        <v>1280</v>
      </c>
      <c r="P4619" s="7" t="s">
        <v>1281</v>
      </c>
      <c r="Q4619" s="7" t="s">
        <v>32128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7" t="s">
        <v>332</v>
      </c>
      <c r="AD4619" s="7" t="s">
        <v>25041</v>
      </c>
      <c r="AE4619" s="7" t="s">
        <v>56</v>
      </c>
      <c r="AF4619" s="7" t="s">
        <v>25042</v>
      </c>
      <c r="AG4619" s="7" t="s">
        <v>32192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20.100000000000001" customHeight="1">
      <c r="A4620" s="6">
        <v>211</v>
      </c>
      <c r="B4620" s="7" t="s">
        <v>32193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32194</v>
      </c>
      <c r="I4620" s="7" t="s">
        <v>112</v>
      </c>
      <c r="J4620" s="7" t="s">
        <v>32195</v>
      </c>
      <c r="K4620" s="7" t="s">
        <v>44</v>
      </c>
      <c r="L4620" s="7" t="s">
        <v>45</v>
      </c>
      <c r="M4620" s="7" t="s">
        <v>32196</v>
      </c>
      <c r="N4620" s="9" t="s">
        <v>32197</v>
      </c>
      <c r="O4620" s="7" t="s">
        <v>32198</v>
      </c>
      <c r="P4620" s="7" t="s">
        <v>32199</v>
      </c>
      <c r="Q4620" s="7" t="s">
        <v>32128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7" t="s">
        <v>109</v>
      </c>
      <c r="AD4620" s="7" t="s">
        <v>6363</v>
      </c>
      <c r="AE4620" s="7" t="s">
        <v>56</v>
      </c>
      <c r="AF4620" s="7" t="s">
        <v>6364</v>
      </c>
      <c r="AG4620" s="7" t="s">
        <v>32200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20.100000000000001" customHeight="1">
      <c r="A4621" s="6">
        <v>212</v>
      </c>
      <c r="B4621" s="7" t="s">
        <v>32201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32202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32203</v>
      </c>
      <c r="N4621" s="9" t="s">
        <v>32204</v>
      </c>
      <c r="O4621" s="7" t="s">
        <v>3881</v>
      </c>
      <c r="P4621" s="7" t="s">
        <v>3882</v>
      </c>
      <c r="Q4621" s="7" t="s">
        <v>32128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7" t="s">
        <v>1993</v>
      </c>
      <c r="AD4621" s="7" t="s">
        <v>1994</v>
      </c>
      <c r="AE4621" s="7" t="s">
        <v>56</v>
      </c>
      <c r="AF4621" s="7" t="s">
        <v>1995</v>
      </c>
      <c r="AG4621" s="7" t="s">
        <v>32205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20.100000000000001" customHeight="1">
      <c r="A4622" s="6">
        <v>213</v>
      </c>
      <c r="B4622" s="7" t="s">
        <v>32206</v>
      </c>
      <c r="C4622" s="8" t="s">
        <v>40</v>
      </c>
      <c r="D4622" s="7" t="s">
        <v>70</v>
      </c>
      <c r="E4622" s="7" t="s">
        <v>32207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32208</v>
      </c>
      <c r="N4622" s="9" t="s">
        <v>32209</v>
      </c>
      <c r="O4622" s="7" t="s">
        <v>3547</v>
      </c>
      <c r="P4622" s="7" t="s">
        <v>3548</v>
      </c>
      <c r="Q4622" s="7" t="s">
        <v>32128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7" t="s">
        <v>109</v>
      </c>
      <c r="AD4622" s="7" t="s">
        <v>2499</v>
      </c>
      <c r="AE4622" s="7" t="s">
        <v>56</v>
      </c>
      <c r="AF4622" s="7" t="s">
        <v>2500</v>
      </c>
      <c r="AG4622" s="7" t="s">
        <v>32210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20.100000000000001" customHeight="1">
      <c r="A4623" s="6">
        <v>214</v>
      </c>
      <c r="B4623" s="7" t="s">
        <v>32211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32212</v>
      </c>
      <c r="K4623" s="7" t="s">
        <v>63</v>
      </c>
      <c r="L4623" s="7" t="s">
        <v>45</v>
      </c>
      <c r="M4623" s="7" t="s">
        <v>32213</v>
      </c>
      <c r="N4623" s="9" t="s">
        <v>32214</v>
      </c>
      <c r="O4623" s="7" t="s">
        <v>6734</v>
      </c>
      <c r="P4623" s="7" t="s">
        <v>6735</v>
      </c>
      <c r="Q4623" s="7" t="s">
        <v>32128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7" t="s">
        <v>99</v>
      </c>
      <c r="AD4623" s="7" t="s">
        <v>2661</v>
      </c>
      <c r="AE4623" s="7" t="s">
        <v>56</v>
      </c>
      <c r="AF4623" s="7" t="s">
        <v>3230</v>
      </c>
      <c r="AG4623" s="7" t="s">
        <v>32215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20.100000000000001" customHeight="1">
      <c r="A4624" s="6">
        <v>215</v>
      </c>
      <c r="B4624" s="7" t="s">
        <v>32216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32217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32218</v>
      </c>
      <c r="N4624" s="9" t="s">
        <v>32219</v>
      </c>
      <c r="O4624" s="7" t="s">
        <v>1221</v>
      </c>
      <c r="P4624" s="7" t="s">
        <v>1222</v>
      </c>
      <c r="Q4624" s="7" t="s">
        <v>32128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7" t="s">
        <v>1103</v>
      </c>
      <c r="AD4624" s="7" t="s">
        <v>32220</v>
      </c>
      <c r="AE4624" s="7" t="s">
        <v>56</v>
      </c>
      <c r="AF4624" s="7" t="s">
        <v>32221</v>
      </c>
      <c r="AG4624" s="7" t="s">
        <v>32222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20.100000000000001" customHeight="1">
      <c r="A4625" s="6">
        <v>216</v>
      </c>
      <c r="B4625" s="7" t="s">
        <v>32223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32224</v>
      </c>
      <c r="H4625" s="7" t="s">
        <v>32225</v>
      </c>
      <c r="I4625" s="7" t="s">
        <v>138</v>
      </c>
      <c r="J4625" s="7" t="s">
        <v>32226</v>
      </c>
      <c r="K4625" s="7" t="s">
        <v>86</v>
      </c>
      <c r="L4625" s="7" t="s">
        <v>45</v>
      </c>
      <c r="M4625" s="7" t="s">
        <v>32227</v>
      </c>
      <c r="N4625" s="9" t="s">
        <v>32228</v>
      </c>
      <c r="O4625" s="7" t="s">
        <v>12572</v>
      </c>
      <c r="P4625" s="7" t="s">
        <v>11590</v>
      </c>
      <c r="Q4625" s="7" t="s">
        <v>32128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7" t="s">
        <v>99</v>
      </c>
      <c r="AD4625" s="7" t="s">
        <v>2661</v>
      </c>
      <c r="AE4625" s="7" t="s">
        <v>56</v>
      </c>
      <c r="AF4625" s="7" t="s">
        <v>3230</v>
      </c>
      <c r="AG4625" s="7" t="s">
        <v>32229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20.100000000000001" customHeight="1">
      <c r="A4626" s="6">
        <v>217</v>
      </c>
      <c r="B4626" s="7" t="s">
        <v>32230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32231</v>
      </c>
      <c r="I4626" s="7" t="s">
        <v>690</v>
      </c>
      <c r="J4626" s="7" t="s">
        <v>32232</v>
      </c>
      <c r="K4626" s="7" t="s">
        <v>152</v>
      </c>
      <c r="L4626" s="7" t="s">
        <v>45</v>
      </c>
      <c r="M4626" s="7" t="s">
        <v>32233</v>
      </c>
      <c r="N4626" s="9" t="s">
        <v>32234</v>
      </c>
      <c r="O4626" s="7" t="s">
        <v>3595</v>
      </c>
      <c r="P4626" s="7" t="s">
        <v>3596</v>
      </c>
      <c r="Q4626" s="7" t="s">
        <v>32128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32235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7" t="s">
        <v>697</v>
      </c>
      <c r="AD4626" s="7" t="s">
        <v>698</v>
      </c>
      <c r="AE4626" s="7" t="s">
        <v>56</v>
      </c>
      <c r="AF4626" s="7" t="s">
        <v>699</v>
      </c>
      <c r="AG4626" s="7" t="s">
        <v>32236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20.100000000000001" customHeight="1">
      <c r="A4627" s="6">
        <v>218</v>
      </c>
      <c r="B4627" s="7" t="s">
        <v>32237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32238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32239</v>
      </c>
      <c r="N4627" s="9" t="s">
        <v>32240</v>
      </c>
      <c r="O4627" s="7" t="s">
        <v>5056</v>
      </c>
      <c r="P4627" s="7" t="s">
        <v>5057</v>
      </c>
      <c r="Q4627" s="7" t="s">
        <v>32128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7" t="s">
        <v>2007</v>
      </c>
      <c r="AD4627" s="7" t="s">
        <v>7329</v>
      </c>
      <c r="AE4627" s="7" t="s">
        <v>56</v>
      </c>
      <c r="AF4627" s="7" t="s">
        <v>7575</v>
      </c>
      <c r="AG4627" s="7" t="s">
        <v>32241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20.100000000000001" customHeight="1">
      <c r="A4628" s="6">
        <v>219</v>
      </c>
      <c r="B4628" s="7" t="s">
        <v>32242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32243</v>
      </c>
      <c r="I4628" s="7" t="s">
        <v>94</v>
      </c>
      <c r="J4628" s="7" t="s">
        <v>32244</v>
      </c>
      <c r="K4628" s="7" t="s">
        <v>63</v>
      </c>
      <c r="L4628" s="7" t="s">
        <v>45</v>
      </c>
      <c r="M4628" s="7" t="s">
        <v>32245</v>
      </c>
      <c r="N4628" s="9" t="s">
        <v>32246</v>
      </c>
      <c r="O4628" s="7" t="s">
        <v>319</v>
      </c>
      <c r="P4628" s="7" t="s">
        <v>320</v>
      </c>
      <c r="Q4628" s="7" t="s">
        <v>32128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7" t="s">
        <v>1076</v>
      </c>
      <c r="AD4628" s="7" t="s">
        <v>32247</v>
      </c>
      <c r="AE4628" s="7" t="s">
        <v>56</v>
      </c>
      <c r="AF4628" s="7" t="s">
        <v>32248</v>
      </c>
      <c r="AG4628" s="7" t="s">
        <v>32249</v>
      </c>
      <c r="AH4628" s="7" t="s">
        <v>26840</v>
      </c>
      <c r="AI4628" s="7" t="s">
        <v>179</v>
      </c>
      <c r="AJ4628" s="7" t="s">
        <v>32247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20.100000000000001" customHeight="1">
      <c r="A4629" s="6">
        <v>220</v>
      </c>
      <c r="B4629" s="7" t="s">
        <v>32250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32251</v>
      </c>
      <c r="H4629" s="7" t="s">
        <v>32252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32253</v>
      </c>
      <c r="N4629" s="9" t="s">
        <v>32254</v>
      </c>
      <c r="O4629" s="7" t="s">
        <v>4447</v>
      </c>
      <c r="P4629" s="7" t="s">
        <v>215</v>
      </c>
      <c r="Q4629" s="7" t="s">
        <v>32255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7" t="s">
        <v>741</v>
      </c>
      <c r="AD4629" s="7" t="s">
        <v>17223</v>
      </c>
      <c r="AE4629" s="7" t="s">
        <v>56</v>
      </c>
      <c r="AF4629" s="7" t="s">
        <v>17224</v>
      </c>
      <c r="AG4629" s="7" t="s">
        <v>32256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20.100000000000001" customHeight="1">
      <c r="A4630" s="6">
        <v>221</v>
      </c>
      <c r="B4630" s="7" t="s">
        <v>32257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32258</v>
      </c>
      <c r="K4630" s="7" t="s">
        <v>44</v>
      </c>
      <c r="L4630" s="7" t="s">
        <v>45</v>
      </c>
      <c r="M4630" s="7" t="s">
        <v>32259</v>
      </c>
      <c r="N4630" s="9" t="s">
        <v>32260</v>
      </c>
      <c r="O4630" s="7" t="s">
        <v>145</v>
      </c>
      <c r="P4630" s="7" t="s">
        <v>146</v>
      </c>
      <c r="Q4630" s="7" t="s">
        <v>32255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7" t="s">
        <v>1076</v>
      </c>
      <c r="AD4630" s="7" t="s">
        <v>32247</v>
      </c>
      <c r="AE4630" s="7" t="s">
        <v>56</v>
      </c>
      <c r="AF4630" s="7" t="s">
        <v>32248</v>
      </c>
      <c r="AG4630" s="7" t="s">
        <v>32261</v>
      </c>
      <c r="AH4630" s="7" t="s">
        <v>26840</v>
      </c>
      <c r="AI4630" s="7" t="s">
        <v>179</v>
      </c>
      <c r="AJ4630" s="7" t="s">
        <v>32247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20.100000000000001" customHeight="1">
      <c r="A4631" s="6">
        <v>222</v>
      </c>
      <c r="B4631" s="7" t="s">
        <v>32262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32263</v>
      </c>
      <c r="N4631" s="9" t="s">
        <v>32264</v>
      </c>
      <c r="O4631" s="7" t="s">
        <v>19549</v>
      </c>
      <c r="P4631" s="7" t="s">
        <v>19550</v>
      </c>
      <c r="Q4631" s="7" t="s">
        <v>32255</v>
      </c>
      <c r="R4631" s="7" t="s">
        <v>32265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7" t="s">
        <v>7224</v>
      </c>
      <c r="AD4631" s="7" t="s">
        <v>7225</v>
      </c>
      <c r="AE4631" s="7" t="s">
        <v>56</v>
      </c>
      <c r="AF4631" s="7" t="s">
        <v>7226</v>
      </c>
      <c r="AG4631" s="7" t="s">
        <v>32266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20.100000000000001" customHeight="1">
      <c r="A4632" s="6">
        <v>223</v>
      </c>
      <c r="B4632" s="7" t="s">
        <v>32267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32268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32269</v>
      </c>
      <c r="N4632" s="9" t="s">
        <v>32270</v>
      </c>
      <c r="O4632" s="7" t="s">
        <v>4466</v>
      </c>
      <c r="P4632" s="7" t="s">
        <v>4467</v>
      </c>
      <c r="Q4632" s="7" t="s">
        <v>32255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7" t="s">
        <v>1427</v>
      </c>
      <c r="AD4632" s="7" t="s">
        <v>3208</v>
      </c>
      <c r="AE4632" s="7" t="s">
        <v>56</v>
      </c>
      <c r="AF4632" s="7" t="s">
        <v>8649</v>
      </c>
      <c r="AG4632" s="7" t="s">
        <v>32271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20.100000000000001" customHeight="1">
      <c r="A4633" s="6">
        <v>224</v>
      </c>
      <c r="B4633" s="7" t="s">
        <v>32272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32273</v>
      </c>
      <c r="I4633" s="7" t="s">
        <v>922</v>
      </c>
      <c r="J4633" s="7" t="s">
        <v>32274</v>
      </c>
      <c r="K4633" s="7" t="s">
        <v>44</v>
      </c>
      <c r="L4633" s="7" t="s">
        <v>45</v>
      </c>
      <c r="M4633" s="7" t="s">
        <v>32275</v>
      </c>
      <c r="N4633" s="9" t="s">
        <v>32276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7" t="s">
        <v>118</v>
      </c>
      <c r="AD4633" s="7" t="s">
        <v>15342</v>
      </c>
      <c r="AE4633" s="7" t="s">
        <v>56</v>
      </c>
      <c r="AF4633" s="7" t="s">
        <v>8649</v>
      </c>
      <c r="AG4633" s="7" t="s">
        <v>32277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20.100000000000001" customHeight="1">
      <c r="A4634" s="6">
        <v>225</v>
      </c>
      <c r="B4634" s="7" t="s">
        <v>32278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32279</v>
      </c>
      <c r="H4634" s="7" t="s">
        <v>32280</v>
      </c>
      <c r="I4634" s="7" t="s">
        <v>112</v>
      </c>
      <c r="J4634" s="7" t="s">
        <v>32281</v>
      </c>
      <c r="K4634" s="7" t="s">
        <v>63</v>
      </c>
      <c r="L4634" s="7" t="s">
        <v>45</v>
      </c>
      <c r="M4634" s="7" t="s">
        <v>32282</v>
      </c>
      <c r="N4634" s="9" t="s">
        <v>32283</v>
      </c>
      <c r="O4634" s="7" t="s">
        <v>2532</v>
      </c>
      <c r="P4634" s="7" t="s">
        <v>2533</v>
      </c>
      <c r="Q4634" s="7" t="s">
        <v>32255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7" t="s">
        <v>1145</v>
      </c>
      <c r="AD4634" s="7" t="s">
        <v>2469</v>
      </c>
      <c r="AE4634" s="7" t="s">
        <v>56</v>
      </c>
      <c r="AF4634" s="7" t="s">
        <v>24479</v>
      </c>
      <c r="AG4634" s="7" t="s">
        <v>32284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20.100000000000001" customHeight="1">
      <c r="A4635" s="6">
        <v>226</v>
      </c>
      <c r="B4635" s="7" t="s">
        <v>32285</v>
      </c>
      <c r="C4635" s="8" t="s">
        <v>40</v>
      </c>
      <c r="D4635" s="7" t="s">
        <v>116</v>
      </c>
      <c r="E4635" s="7" t="s">
        <v>117</v>
      </c>
      <c r="F4635" s="7" t="s">
        <v>32286</v>
      </c>
      <c r="G4635" s="7" t="s">
        <v>32287</v>
      </c>
      <c r="H4635" s="7" t="s">
        <v>338</v>
      </c>
      <c r="I4635" s="7" t="s">
        <v>49</v>
      </c>
      <c r="J4635" s="7" t="s">
        <v>32288</v>
      </c>
      <c r="K4635" s="7" t="s">
        <v>63</v>
      </c>
      <c r="L4635" s="7" t="s">
        <v>45</v>
      </c>
      <c r="M4635" s="7" t="s">
        <v>32289</v>
      </c>
      <c r="N4635" s="9" t="s">
        <v>32290</v>
      </c>
      <c r="O4635" s="7" t="s">
        <v>116</v>
      </c>
      <c r="P4635" s="7" t="s">
        <v>117</v>
      </c>
      <c r="Q4635" s="7" t="s">
        <v>32255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7" t="s">
        <v>206</v>
      </c>
      <c r="AD4635" s="7" t="s">
        <v>745</v>
      </c>
      <c r="AE4635" s="7" t="s">
        <v>56</v>
      </c>
      <c r="AF4635" s="7" t="s">
        <v>1777</v>
      </c>
      <c r="AG4635" s="7" t="s">
        <v>32291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20.100000000000001" customHeight="1">
      <c r="A4636" s="6">
        <v>227</v>
      </c>
      <c r="B4636" s="7" t="s">
        <v>32292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31723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32293</v>
      </c>
      <c r="N4636" s="9" t="s">
        <v>32294</v>
      </c>
      <c r="O4636" s="7" t="s">
        <v>1128</v>
      </c>
      <c r="P4636" s="7" t="s">
        <v>1129</v>
      </c>
      <c r="Q4636" s="7" t="s">
        <v>32255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7" t="s">
        <v>4279</v>
      </c>
      <c r="AD4636" s="7" t="s">
        <v>2401</v>
      </c>
      <c r="AE4636" s="7" t="s">
        <v>56</v>
      </c>
      <c r="AF4636" s="7" t="s">
        <v>4280</v>
      </c>
      <c r="AG4636" s="7" t="s">
        <v>32295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20.100000000000001" customHeight="1">
      <c r="A4637" s="6">
        <v>228</v>
      </c>
      <c r="B4637" s="7" t="s">
        <v>32296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32297</v>
      </c>
      <c r="H4637" s="7" t="s">
        <v>1217</v>
      </c>
      <c r="I4637" s="7" t="s">
        <v>819</v>
      </c>
      <c r="J4637" s="7" t="s">
        <v>31467</v>
      </c>
      <c r="K4637" s="7" t="s">
        <v>86</v>
      </c>
      <c r="L4637" s="7" t="s">
        <v>45</v>
      </c>
      <c r="M4637" s="7" t="s">
        <v>32298</v>
      </c>
      <c r="N4637" s="9" t="s">
        <v>32299</v>
      </c>
      <c r="O4637" s="7" t="s">
        <v>2767</v>
      </c>
      <c r="P4637" s="7" t="s">
        <v>2768</v>
      </c>
      <c r="Q4637" s="7" t="s">
        <v>32128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7" t="s">
        <v>3864</v>
      </c>
      <c r="AD4637" s="7" t="s">
        <v>3865</v>
      </c>
      <c r="AE4637" s="7" t="s">
        <v>56</v>
      </c>
      <c r="AF4637" s="7" t="s">
        <v>3866</v>
      </c>
      <c r="AG4637" s="7" t="s">
        <v>32300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20.100000000000001" customHeight="1">
      <c r="A4638" s="6">
        <v>229</v>
      </c>
      <c r="B4638" s="7" t="s">
        <v>32301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32302</v>
      </c>
      <c r="K4638" s="7" t="s">
        <v>44</v>
      </c>
      <c r="L4638" s="7" t="s">
        <v>45</v>
      </c>
      <c r="M4638" s="7" t="s">
        <v>32303</v>
      </c>
      <c r="N4638" s="9" t="s">
        <v>1052</v>
      </c>
      <c r="O4638" s="7" t="s">
        <v>11737</v>
      </c>
      <c r="P4638" s="7" t="s">
        <v>11738</v>
      </c>
      <c r="Q4638" s="7" t="s">
        <v>32255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7" t="s">
        <v>1145</v>
      </c>
      <c r="AD4638" s="7" t="s">
        <v>2469</v>
      </c>
      <c r="AE4638" s="7" t="s">
        <v>56</v>
      </c>
      <c r="AF4638" s="7" t="s">
        <v>24479</v>
      </c>
      <c r="AG4638" s="7" t="s">
        <v>32304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20.100000000000001" customHeight="1">
      <c r="A4639" s="6">
        <v>230</v>
      </c>
      <c r="B4639" s="7" t="s">
        <v>32305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32306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32307</v>
      </c>
      <c r="N4639" s="9" t="s">
        <v>32308</v>
      </c>
      <c r="O4639" s="7" t="s">
        <v>91</v>
      </c>
      <c r="P4639" s="7" t="s">
        <v>92</v>
      </c>
      <c r="Q4639" s="7" t="s">
        <v>32255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7" t="s">
        <v>1492</v>
      </c>
      <c r="AD4639" s="7" t="s">
        <v>9676</v>
      </c>
      <c r="AE4639" s="7" t="s">
        <v>56</v>
      </c>
      <c r="AF4639" s="7" t="s">
        <v>15222</v>
      </c>
      <c r="AG4639" s="7" t="s">
        <v>32309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20.100000000000001" customHeight="1">
      <c r="A4640" s="6">
        <v>231</v>
      </c>
      <c r="B4640" s="7" t="s">
        <v>32310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32311</v>
      </c>
      <c r="K4640" s="7" t="s">
        <v>152</v>
      </c>
      <c r="L4640" s="7" t="s">
        <v>45</v>
      </c>
      <c r="M4640" s="7" t="s">
        <v>32312</v>
      </c>
      <c r="N4640" s="9" t="s">
        <v>32313</v>
      </c>
      <c r="O4640" s="7" t="s">
        <v>91</v>
      </c>
      <c r="P4640" s="7" t="s">
        <v>92</v>
      </c>
      <c r="Q4640" s="7" t="s">
        <v>32255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7" t="s">
        <v>1492</v>
      </c>
      <c r="AD4640" s="7" t="s">
        <v>9676</v>
      </c>
      <c r="AE4640" s="7" t="s">
        <v>56</v>
      </c>
      <c r="AF4640" s="7" t="s">
        <v>15222</v>
      </c>
      <c r="AG4640" s="7" t="s">
        <v>32314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20.100000000000001" customHeight="1">
      <c r="A4641" s="6">
        <v>232</v>
      </c>
      <c r="B4641" s="7" t="s">
        <v>32315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32316</v>
      </c>
      <c r="K4641" s="7" t="s">
        <v>44</v>
      </c>
      <c r="L4641" s="7" t="s">
        <v>45</v>
      </c>
      <c r="M4641" s="7" t="s">
        <v>32317</v>
      </c>
      <c r="N4641" s="9" t="s">
        <v>32318</v>
      </c>
      <c r="O4641" s="7" t="s">
        <v>1153</v>
      </c>
      <c r="P4641" s="7" t="s">
        <v>1154</v>
      </c>
      <c r="Q4641" s="7" t="s">
        <v>32255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7" t="s">
        <v>99</v>
      </c>
      <c r="AD4641" s="7" t="s">
        <v>100</v>
      </c>
      <c r="AE4641" s="7" t="s">
        <v>56</v>
      </c>
      <c r="AF4641" s="7" t="s">
        <v>101</v>
      </c>
      <c r="AG4641" s="7" t="s">
        <v>32319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20.100000000000001" customHeight="1">
      <c r="A4642" s="6">
        <v>233</v>
      </c>
      <c r="B4642" s="7" t="s">
        <v>32320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32321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32322</v>
      </c>
      <c r="N4642" s="9" t="s">
        <v>32323</v>
      </c>
      <c r="O4642" s="7" t="s">
        <v>1186</v>
      </c>
      <c r="P4642" s="7" t="s">
        <v>1187</v>
      </c>
      <c r="Q4642" s="7" t="s">
        <v>32255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7" t="s">
        <v>99</v>
      </c>
      <c r="AD4642" s="7" t="s">
        <v>100</v>
      </c>
      <c r="AE4642" s="7" t="s">
        <v>56</v>
      </c>
      <c r="AF4642" s="7" t="s">
        <v>101</v>
      </c>
      <c r="AG4642" s="7" t="s">
        <v>32324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20.100000000000001" customHeight="1">
      <c r="A4643" s="6">
        <v>234</v>
      </c>
      <c r="B4643" s="7" t="s">
        <v>32325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32326</v>
      </c>
      <c r="N4643" s="9" t="s">
        <v>32327</v>
      </c>
      <c r="O4643" s="7" t="s">
        <v>186</v>
      </c>
      <c r="P4643" s="7" t="s">
        <v>187</v>
      </c>
      <c r="Q4643" s="7" t="s">
        <v>32255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7" t="s">
        <v>13544</v>
      </c>
      <c r="AD4643" s="7" t="s">
        <v>15580</v>
      </c>
      <c r="AE4643" s="7" t="s">
        <v>56</v>
      </c>
      <c r="AF4643" s="7" t="s">
        <v>15581</v>
      </c>
      <c r="AG4643" s="7" t="s">
        <v>32328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20.100000000000001" customHeight="1">
      <c r="A4644" s="6">
        <v>235</v>
      </c>
      <c r="B4644" s="7" t="s">
        <v>32329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32330</v>
      </c>
      <c r="H4644" s="7" t="s">
        <v>32331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32332</v>
      </c>
      <c r="N4644" s="9" t="s">
        <v>32333</v>
      </c>
      <c r="O4644" s="7" t="s">
        <v>993</v>
      </c>
      <c r="P4644" s="7" t="s">
        <v>994</v>
      </c>
      <c r="Q4644" s="7" t="s">
        <v>32255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7" t="s">
        <v>741</v>
      </c>
      <c r="AD4644" s="7" t="s">
        <v>999</v>
      </c>
      <c r="AE4644" s="7" t="s">
        <v>56</v>
      </c>
      <c r="AF4644" s="7" t="s">
        <v>1000</v>
      </c>
      <c r="AG4644" s="7" t="s">
        <v>32334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20.100000000000001" customHeight="1">
      <c r="A4645" s="6">
        <v>236</v>
      </c>
      <c r="B4645" s="7" t="s">
        <v>32335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32336</v>
      </c>
      <c r="K4645" s="7" t="s">
        <v>152</v>
      </c>
      <c r="L4645" s="7" t="s">
        <v>45</v>
      </c>
      <c r="M4645" s="7" t="s">
        <v>32337</v>
      </c>
      <c r="N4645" s="9" t="s">
        <v>32338</v>
      </c>
      <c r="O4645" s="7" t="s">
        <v>175</v>
      </c>
      <c r="P4645" s="7" t="s">
        <v>176</v>
      </c>
      <c r="Q4645" s="7" t="s">
        <v>32255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7" t="s">
        <v>4355</v>
      </c>
      <c r="AD4645" s="7" t="s">
        <v>4356</v>
      </c>
      <c r="AE4645" s="7" t="s">
        <v>56</v>
      </c>
      <c r="AF4645" s="7" t="s">
        <v>4357</v>
      </c>
      <c r="AG4645" s="7" t="s">
        <v>32339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20.100000000000001" customHeight="1">
      <c r="A4646" s="6">
        <v>237</v>
      </c>
      <c r="B4646" s="7" t="s">
        <v>32340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32341</v>
      </c>
      <c r="H4646" s="7" t="s">
        <v>1041</v>
      </c>
      <c r="I4646" s="7" t="s">
        <v>122</v>
      </c>
      <c r="J4646" s="7" t="s">
        <v>32342</v>
      </c>
      <c r="K4646" s="7" t="s">
        <v>86</v>
      </c>
      <c r="L4646" s="7" t="s">
        <v>45</v>
      </c>
      <c r="M4646" s="7" t="s">
        <v>32343</v>
      </c>
      <c r="N4646" s="9" t="s">
        <v>32344</v>
      </c>
      <c r="O4646" s="7" t="s">
        <v>8172</v>
      </c>
      <c r="P4646" s="7" t="s">
        <v>8173</v>
      </c>
      <c r="Q4646" s="7" t="s">
        <v>32128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7" t="s">
        <v>2889</v>
      </c>
      <c r="AD4646" s="7" t="s">
        <v>3819</v>
      </c>
      <c r="AE4646" s="7" t="s">
        <v>56</v>
      </c>
      <c r="AF4646" s="7" t="s">
        <v>3820</v>
      </c>
      <c r="AG4646" s="7" t="s">
        <v>32345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20.100000000000001" customHeight="1">
      <c r="A4647" s="6">
        <v>238</v>
      </c>
      <c r="B4647" s="7" t="s">
        <v>32346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32347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32348</v>
      </c>
      <c r="N4647" s="9" t="s">
        <v>32349</v>
      </c>
      <c r="O4647" s="7" t="s">
        <v>8172</v>
      </c>
      <c r="P4647" s="7" t="s">
        <v>8173</v>
      </c>
      <c r="Q4647" s="7" t="s">
        <v>32255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7" t="s">
        <v>2889</v>
      </c>
      <c r="AD4647" s="7" t="s">
        <v>3819</v>
      </c>
      <c r="AE4647" s="7" t="s">
        <v>56</v>
      </c>
      <c r="AF4647" s="7" t="s">
        <v>3820</v>
      </c>
      <c r="AG4647" s="7" t="s">
        <v>32350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20.100000000000001" customHeight="1">
      <c r="A4648" s="6">
        <v>239</v>
      </c>
      <c r="B4648" s="7" t="s">
        <v>32351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32352</v>
      </c>
      <c r="K4648" s="7" t="s">
        <v>63</v>
      </c>
      <c r="L4648" s="7" t="s">
        <v>45</v>
      </c>
      <c r="M4648" s="7" t="s">
        <v>32353</v>
      </c>
      <c r="N4648" s="9" t="s">
        <v>32354</v>
      </c>
      <c r="O4648" s="7" t="s">
        <v>1550</v>
      </c>
      <c r="P4648" s="7" t="s">
        <v>1551</v>
      </c>
      <c r="Q4648" s="7" t="s">
        <v>32255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7" t="s">
        <v>1553</v>
      </c>
      <c r="AD4648" s="7" t="s">
        <v>1226</v>
      </c>
      <c r="AE4648" s="7" t="s">
        <v>56</v>
      </c>
      <c r="AF4648" s="7" t="s">
        <v>1227</v>
      </c>
      <c r="AG4648" s="7" t="s">
        <v>32355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20.100000000000001" customHeight="1">
      <c r="A4649" s="6">
        <v>240</v>
      </c>
      <c r="B4649" s="7" t="s">
        <v>32356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32357</v>
      </c>
      <c r="H4649" s="7" t="s">
        <v>32358</v>
      </c>
      <c r="I4649" s="7" t="s">
        <v>107</v>
      </c>
      <c r="J4649" s="7" t="s">
        <v>32359</v>
      </c>
      <c r="K4649" s="7" t="s">
        <v>44</v>
      </c>
      <c r="L4649" s="7" t="s">
        <v>45</v>
      </c>
      <c r="M4649" s="7" t="s">
        <v>32360</v>
      </c>
      <c r="N4649" s="9" t="s">
        <v>32361</v>
      </c>
      <c r="O4649" s="7" t="s">
        <v>74</v>
      </c>
      <c r="P4649" s="7" t="s">
        <v>75</v>
      </c>
      <c r="Q4649" s="7" t="s">
        <v>32255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7" t="s">
        <v>1553</v>
      </c>
      <c r="AD4649" s="7" t="s">
        <v>1226</v>
      </c>
      <c r="AE4649" s="7" t="s">
        <v>56</v>
      </c>
      <c r="AF4649" s="7" t="s">
        <v>1227</v>
      </c>
      <c r="AG4649" s="7" t="s">
        <v>32362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20.100000000000001" customHeight="1">
      <c r="A4650" s="6">
        <v>241</v>
      </c>
      <c r="B4650" s="7" t="s">
        <v>32363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32364</v>
      </c>
      <c r="K4650" s="7" t="s">
        <v>152</v>
      </c>
      <c r="L4650" s="7" t="s">
        <v>45</v>
      </c>
      <c r="M4650" s="7" t="s">
        <v>32365</v>
      </c>
      <c r="N4650" s="9" t="s">
        <v>32366</v>
      </c>
      <c r="O4650" s="7" t="s">
        <v>1221</v>
      </c>
      <c r="P4650" s="7" t="s">
        <v>1222</v>
      </c>
      <c r="Q4650" s="7" t="s">
        <v>32255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7" t="s">
        <v>1553</v>
      </c>
      <c r="AD4650" s="7" t="s">
        <v>1226</v>
      </c>
      <c r="AE4650" s="7" t="s">
        <v>56</v>
      </c>
      <c r="AF4650" s="7" t="s">
        <v>1227</v>
      </c>
      <c r="AG4650" s="7" t="s">
        <v>32367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20.100000000000001" customHeight="1">
      <c r="A4651" s="6">
        <v>242</v>
      </c>
      <c r="B4651" s="7" t="s">
        <v>32368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32369</v>
      </c>
      <c r="K4651" s="7" t="s">
        <v>86</v>
      </c>
      <c r="L4651" s="7" t="s">
        <v>45</v>
      </c>
      <c r="M4651" s="7" t="s">
        <v>32370</v>
      </c>
      <c r="N4651" s="9" t="s">
        <v>32371</v>
      </c>
      <c r="O4651" s="7" t="s">
        <v>127</v>
      </c>
      <c r="P4651" s="7" t="s">
        <v>128</v>
      </c>
      <c r="Q4651" s="7" t="s">
        <v>32255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7" t="s">
        <v>1697</v>
      </c>
      <c r="AD4651" s="7" t="s">
        <v>2671</v>
      </c>
      <c r="AE4651" s="7" t="s">
        <v>56</v>
      </c>
      <c r="AF4651" s="7" t="s">
        <v>2672</v>
      </c>
      <c r="AG4651" s="7" t="s">
        <v>32372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20.100000000000001" customHeight="1">
      <c r="A4652" s="6">
        <v>243</v>
      </c>
      <c r="B4652" s="7" t="s">
        <v>32373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32374</v>
      </c>
      <c r="I4652" s="7" t="s">
        <v>1474</v>
      </c>
      <c r="J4652" s="7" t="s">
        <v>32375</v>
      </c>
      <c r="K4652" s="7" t="s">
        <v>63</v>
      </c>
      <c r="L4652" s="7" t="s">
        <v>45</v>
      </c>
      <c r="M4652" s="7" t="s">
        <v>32376</v>
      </c>
      <c r="N4652" s="9" t="s">
        <v>32377</v>
      </c>
      <c r="O4652" s="7" t="s">
        <v>1345</v>
      </c>
      <c r="P4652" s="7" t="s">
        <v>1346</v>
      </c>
      <c r="Q4652" s="7" t="s">
        <v>32255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7" t="s">
        <v>1993</v>
      </c>
      <c r="AD4652" s="7" t="s">
        <v>1994</v>
      </c>
      <c r="AE4652" s="7" t="s">
        <v>56</v>
      </c>
      <c r="AF4652" s="7" t="s">
        <v>1995</v>
      </c>
      <c r="AG4652" s="7" t="s">
        <v>32378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20.100000000000001" customHeight="1">
      <c r="A4653" s="6">
        <v>244</v>
      </c>
      <c r="B4653" s="7" t="s">
        <v>32379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32380</v>
      </c>
      <c r="I4653" s="7" t="s">
        <v>690</v>
      </c>
      <c r="J4653" s="7" t="s">
        <v>31281</v>
      </c>
      <c r="K4653" s="7" t="s">
        <v>86</v>
      </c>
      <c r="L4653" s="7" t="s">
        <v>45</v>
      </c>
      <c r="M4653" s="7" t="s">
        <v>32381</v>
      </c>
      <c r="N4653" s="9" t="s">
        <v>32382</v>
      </c>
      <c r="O4653" s="7" t="s">
        <v>135</v>
      </c>
      <c r="P4653" s="7" t="s">
        <v>136</v>
      </c>
      <c r="Q4653" s="7" t="s">
        <v>32383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7" t="s">
        <v>250</v>
      </c>
      <c r="AD4653" s="7" t="s">
        <v>282</v>
      </c>
      <c r="AE4653" s="7" t="s">
        <v>56</v>
      </c>
      <c r="AF4653" s="7" t="s">
        <v>283</v>
      </c>
      <c r="AG4653" s="7" t="s">
        <v>32384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20.100000000000001" customHeight="1">
      <c r="A4654" s="6">
        <v>245</v>
      </c>
      <c r="B4654" s="7" t="s">
        <v>32385</v>
      </c>
      <c r="C4654" s="8" t="s">
        <v>40</v>
      </c>
      <c r="D4654" s="7" t="s">
        <v>60</v>
      </c>
      <c r="E4654" s="7" t="s">
        <v>61</v>
      </c>
      <c r="F4654" s="7" t="s">
        <v>32386</v>
      </c>
      <c r="G4654" s="7" t="s">
        <v>9511</v>
      </c>
      <c r="H4654" s="7" t="s">
        <v>32387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32388</v>
      </c>
      <c r="N4654" s="9" t="s">
        <v>32389</v>
      </c>
      <c r="O4654" s="7" t="s">
        <v>186</v>
      </c>
      <c r="P4654" s="7" t="s">
        <v>187</v>
      </c>
      <c r="Q4654" s="7" t="s">
        <v>32383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7" t="s">
        <v>216</v>
      </c>
      <c r="AD4654" s="7" t="s">
        <v>295</v>
      </c>
      <c r="AE4654" s="7" t="s">
        <v>56</v>
      </c>
      <c r="AF4654" s="7" t="s">
        <v>453</v>
      </c>
      <c r="AG4654" s="7" t="s">
        <v>32390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20.100000000000001" customHeight="1">
      <c r="A4655" s="6">
        <v>246</v>
      </c>
      <c r="B4655" s="7" t="s">
        <v>32391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32392</v>
      </c>
      <c r="I4655" s="7" t="s">
        <v>112</v>
      </c>
      <c r="J4655" s="7" t="s">
        <v>32393</v>
      </c>
      <c r="K4655" s="7" t="s">
        <v>63</v>
      </c>
      <c r="L4655" s="7" t="s">
        <v>45</v>
      </c>
      <c r="M4655" s="7" t="s">
        <v>32394</v>
      </c>
      <c r="N4655" s="9" t="s">
        <v>32395</v>
      </c>
      <c r="O4655" s="7" t="s">
        <v>135</v>
      </c>
      <c r="P4655" s="7" t="s">
        <v>136</v>
      </c>
      <c r="Q4655" s="7" t="s">
        <v>32383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7" t="s">
        <v>171</v>
      </c>
      <c r="AD4655" s="7" t="s">
        <v>22733</v>
      </c>
      <c r="AE4655" s="7" t="s">
        <v>56</v>
      </c>
      <c r="AF4655" s="7" t="s">
        <v>22734</v>
      </c>
      <c r="AG4655" s="7" t="s">
        <v>32396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20.100000000000001" customHeight="1">
      <c r="A4656" s="6">
        <v>247</v>
      </c>
      <c r="B4656" s="7" t="s">
        <v>32397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32398</v>
      </c>
      <c r="K4656" s="7" t="s">
        <v>44</v>
      </c>
      <c r="L4656" s="7" t="s">
        <v>45</v>
      </c>
      <c r="M4656" s="7" t="s">
        <v>32399</v>
      </c>
      <c r="N4656" s="9" t="s">
        <v>32400</v>
      </c>
      <c r="O4656" s="7" t="s">
        <v>10261</v>
      </c>
      <c r="P4656" s="7" t="s">
        <v>12713</v>
      </c>
      <c r="Q4656" s="7" t="s">
        <v>32383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7" t="s">
        <v>332</v>
      </c>
      <c r="AD4656" s="7" t="s">
        <v>25041</v>
      </c>
      <c r="AE4656" s="7" t="s">
        <v>56</v>
      </c>
      <c r="AF4656" s="7" t="s">
        <v>25042</v>
      </c>
      <c r="AG4656" s="7" t="s">
        <v>32401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20.100000000000001" customHeight="1">
      <c r="A4657" s="6">
        <v>248</v>
      </c>
      <c r="B4657" s="7" t="s">
        <v>32402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32403</v>
      </c>
      <c r="I4657" s="7" t="s">
        <v>177</v>
      </c>
      <c r="J4657" s="7" t="s">
        <v>32404</v>
      </c>
      <c r="K4657" s="7" t="s">
        <v>152</v>
      </c>
      <c r="L4657" s="7" t="s">
        <v>45</v>
      </c>
      <c r="M4657" s="7" t="s">
        <v>32405</v>
      </c>
      <c r="N4657" s="9" t="s">
        <v>32406</v>
      </c>
      <c r="O4657" s="7" t="s">
        <v>32407</v>
      </c>
      <c r="P4657" s="7" t="s">
        <v>32408</v>
      </c>
      <c r="Q4657" s="7" t="s">
        <v>32383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7" t="s">
        <v>801</v>
      </c>
      <c r="AD4657" s="7" t="s">
        <v>802</v>
      </c>
      <c r="AE4657" s="7" t="s">
        <v>56</v>
      </c>
      <c r="AF4657" s="7" t="s">
        <v>803</v>
      </c>
      <c r="AG4657" s="7" t="s">
        <v>32409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20.100000000000001" customHeight="1">
      <c r="A4658" s="6">
        <v>249</v>
      </c>
      <c r="B4658" s="7" t="s">
        <v>32410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32411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32412</v>
      </c>
      <c r="N4658" s="9" t="s">
        <v>32413</v>
      </c>
      <c r="O4658" s="7" t="s">
        <v>23492</v>
      </c>
      <c r="P4658" s="7" t="s">
        <v>23493</v>
      </c>
      <c r="Q4658" s="7" t="s">
        <v>32383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7" t="s">
        <v>32414</v>
      </c>
      <c r="AD4658" s="7" t="s">
        <v>32415</v>
      </c>
      <c r="AE4658" s="7" t="s">
        <v>56</v>
      </c>
      <c r="AF4658" s="7" t="s">
        <v>32416</v>
      </c>
      <c r="AG4658" s="7" t="s">
        <v>32417</v>
      </c>
      <c r="AH4658" s="7" t="s">
        <v>4866</v>
      </c>
      <c r="AI4658" s="7" t="s">
        <v>11862</v>
      </c>
      <c r="AJ4658" s="7" t="s">
        <v>32415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20.100000000000001" customHeight="1">
      <c r="A4659" s="6">
        <v>250</v>
      </c>
      <c r="B4659" s="7" t="s">
        <v>32418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32419</v>
      </c>
      <c r="N4659" s="9" t="s">
        <v>32420</v>
      </c>
      <c r="O4659" s="7" t="s">
        <v>1631</v>
      </c>
      <c r="P4659" s="7" t="s">
        <v>1632</v>
      </c>
      <c r="Q4659" s="7" t="s">
        <v>32255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7" t="s">
        <v>12205</v>
      </c>
      <c r="AD4659" s="7" t="s">
        <v>1648</v>
      </c>
      <c r="AE4659" s="7" t="s">
        <v>56</v>
      </c>
      <c r="AF4659" s="7" t="s">
        <v>15250</v>
      </c>
      <c r="AG4659" s="7" t="s">
        <v>32421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20.100000000000001" customHeight="1">
      <c r="A4660" s="6">
        <v>251</v>
      </c>
      <c r="B4660" s="7" t="s">
        <v>32422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32423</v>
      </c>
      <c r="H4660" s="7" t="s">
        <v>32424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32425</v>
      </c>
      <c r="N4660" s="9" t="s">
        <v>32426</v>
      </c>
      <c r="O4660" s="7" t="s">
        <v>1679</v>
      </c>
      <c r="P4660" s="7" t="s">
        <v>1680</v>
      </c>
      <c r="Q4660" s="7" t="s">
        <v>32383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7" t="s">
        <v>1076</v>
      </c>
      <c r="AD4660" s="7" t="s">
        <v>10812</v>
      </c>
      <c r="AE4660" s="7" t="s">
        <v>56</v>
      </c>
      <c r="AF4660" s="7" t="s">
        <v>15236</v>
      </c>
      <c r="AG4660" s="7" t="s">
        <v>32427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20.100000000000001" customHeight="1">
      <c r="A4661" s="6">
        <v>252</v>
      </c>
      <c r="B4661" s="7" t="s">
        <v>32428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32429</v>
      </c>
      <c r="N4661" s="9" t="s">
        <v>32430</v>
      </c>
      <c r="O4661" s="7" t="s">
        <v>1053</v>
      </c>
      <c r="P4661" s="7" t="s">
        <v>1054</v>
      </c>
      <c r="Q4661" s="7" t="s">
        <v>32128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7" t="s">
        <v>3536</v>
      </c>
      <c r="AD4661" s="7" t="s">
        <v>3537</v>
      </c>
      <c r="AE4661" s="7" t="s">
        <v>56</v>
      </c>
      <c r="AF4661" s="7" t="s">
        <v>15221</v>
      </c>
      <c r="AG4661" s="7" t="s">
        <v>32431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20.100000000000001" customHeight="1">
      <c r="A4662" s="6">
        <v>253</v>
      </c>
      <c r="B4662" s="7" t="s">
        <v>32432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32433</v>
      </c>
      <c r="K4662" s="7" t="s">
        <v>44</v>
      </c>
      <c r="L4662" s="7" t="s">
        <v>45</v>
      </c>
      <c r="M4662" s="7" t="s">
        <v>32434</v>
      </c>
      <c r="N4662" s="9" t="s">
        <v>32435</v>
      </c>
      <c r="O4662" s="7" t="s">
        <v>1402</v>
      </c>
      <c r="P4662" s="7" t="s">
        <v>1403</v>
      </c>
      <c r="Q4662" s="7" t="s">
        <v>32383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7" t="s">
        <v>16001</v>
      </c>
      <c r="AD4662" s="7" t="s">
        <v>3351</v>
      </c>
      <c r="AE4662" s="7" t="s">
        <v>56</v>
      </c>
      <c r="AF4662" s="7" t="s">
        <v>16002</v>
      </c>
      <c r="AG4662" s="7" t="s">
        <v>32436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20.100000000000001" customHeight="1">
      <c r="A4663" s="6">
        <v>254</v>
      </c>
      <c r="B4663" s="7" t="s">
        <v>32437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32438</v>
      </c>
      <c r="N4663" s="9" t="s">
        <v>32439</v>
      </c>
      <c r="O4663" s="7" t="s">
        <v>710</v>
      </c>
      <c r="P4663" s="7" t="s">
        <v>711</v>
      </c>
      <c r="Q4663" s="7" t="s">
        <v>32255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7" t="s">
        <v>247</v>
      </c>
      <c r="AD4663" s="7" t="s">
        <v>248</v>
      </c>
      <c r="AE4663" s="7" t="s">
        <v>219</v>
      </c>
      <c r="AF4663" s="7" t="s">
        <v>249</v>
      </c>
      <c r="AG4663" s="7" t="s">
        <v>32440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20.100000000000001" customHeight="1">
      <c r="A4664" s="6">
        <v>255</v>
      </c>
      <c r="B4664" s="7" t="s">
        <v>32441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32442</v>
      </c>
      <c r="K4664" s="7" t="s">
        <v>86</v>
      </c>
      <c r="L4664" s="7" t="s">
        <v>45</v>
      </c>
      <c r="M4664" s="7" t="s">
        <v>32443</v>
      </c>
      <c r="N4664" s="9" t="s">
        <v>32444</v>
      </c>
      <c r="O4664" s="7" t="s">
        <v>993</v>
      </c>
      <c r="P4664" s="7" t="s">
        <v>994</v>
      </c>
      <c r="Q4664" s="7" t="s">
        <v>32383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7" t="s">
        <v>1354</v>
      </c>
      <c r="AD4664" s="7" t="s">
        <v>7662</v>
      </c>
      <c r="AE4664" s="7" t="s">
        <v>56</v>
      </c>
      <c r="AF4664" s="7" t="s">
        <v>7663</v>
      </c>
      <c r="AG4664" s="7" t="s">
        <v>32445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20.100000000000001" customHeight="1">
      <c r="A4665" s="6">
        <v>256</v>
      </c>
      <c r="B4665" s="7" t="s">
        <v>32446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32447</v>
      </c>
      <c r="K4665" s="7" t="s">
        <v>86</v>
      </c>
      <c r="L4665" s="7" t="s">
        <v>45</v>
      </c>
      <c r="M4665" s="7" t="s">
        <v>32448</v>
      </c>
      <c r="N4665" s="9" t="s">
        <v>32449</v>
      </c>
      <c r="O4665" s="7" t="s">
        <v>167</v>
      </c>
      <c r="P4665" s="7" t="s">
        <v>168</v>
      </c>
      <c r="Q4665" s="7" t="s">
        <v>32383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7" t="s">
        <v>10599</v>
      </c>
      <c r="AD4665" s="7" t="s">
        <v>10600</v>
      </c>
      <c r="AE4665" s="7" t="s">
        <v>56</v>
      </c>
      <c r="AF4665" s="7" t="s">
        <v>15231</v>
      </c>
      <c r="AG4665" s="7" t="s">
        <v>32450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20.100000000000001" customHeight="1">
      <c r="A4666" s="6">
        <v>257</v>
      </c>
      <c r="B4666" s="7" t="s">
        <v>32451</v>
      </c>
      <c r="C4666" s="8" t="s">
        <v>40</v>
      </c>
      <c r="D4666" s="7" t="s">
        <v>175</v>
      </c>
      <c r="E4666" s="7" t="s">
        <v>176</v>
      </c>
      <c r="F4666" s="7" t="s">
        <v>32452</v>
      </c>
      <c r="G4666" s="7" t="s">
        <v>196</v>
      </c>
      <c r="H4666" s="7" t="s">
        <v>32453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32454</v>
      </c>
      <c r="N4666" s="9" t="s">
        <v>32455</v>
      </c>
      <c r="O4666" s="7" t="s">
        <v>1722</v>
      </c>
      <c r="P4666" s="7" t="s">
        <v>1723</v>
      </c>
      <c r="Q4666" s="7" t="s">
        <v>32383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7" t="s">
        <v>403</v>
      </c>
      <c r="AD4666" s="7" t="s">
        <v>824</v>
      </c>
      <c r="AE4666" s="7" t="s">
        <v>56</v>
      </c>
      <c r="AF4666" s="7" t="s">
        <v>825</v>
      </c>
      <c r="AG4666" s="7" t="s">
        <v>32456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si="73"/>
        <v>5</v>
      </c>
    </row>
    <row r="4667" spans="1:40" ht="20.100000000000001" customHeight="1">
      <c r="A4667" s="6">
        <v>258</v>
      </c>
      <c r="B4667" s="7" t="s">
        <v>32457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32458</v>
      </c>
      <c r="K4667" s="7" t="s">
        <v>63</v>
      </c>
      <c r="L4667" s="7" t="s">
        <v>45</v>
      </c>
      <c r="M4667" s="7" t="s">
        <v>32459</v>
      </c>
      <c r="N4667" s="9" t="s">
        <v>32460</v>
      </c>
      <c r="O4667" s="7" t="s">
        <v>1383</v>
      </c>
      <c r="P4667" s="7" t="s">
        <v>1384</v>
      </c>
      <c r="Q4667" s="7" t="s">
        <v>32383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7" t="s">
        <v>469</v>
      </c>
      <c r="AD4667" s="7" t="s">
        <v>364</v>
      </c>
      <c r="AE4667" s="7" t="s">
        <v>56</v>
      </c>
      <c r="AF4667" s="7" t="s">
        <v>479</v>
      </c>
      <c r="AG4667" s="7" t="s">
        <v>32461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3"/>
        <v>5</v>
      </c>
    </row>
    <row r="4668" spans="1:40" ht="20.100000000000001" customHeight="1">
      <c r="A4668" s="6">
        <v>259</v>
      </c>
      <c r="B4668" s="7" t="s">
        <v>32462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32463</v>
      </c>
      <c r="I4668" s="7" t="s">
        <v>93</v>
      </c>
      <c r="J4668" s="7" t="s">
        <v>32464</v>
      </c>
      <c r="K4668" s="7" t="s">
        <v>63</v>
      </c>
      <c r="L4668" s="7" t="s">
        <v>45</v>
      </c>
      <c r="M4668" s="7" t="s">
        <v>32465</v>
      </c>
      <c r="N4668" s="9" t="s">
        <v>32466</v>
      </c>
      <c r="O4668" s="7" t="s">
        <v>13174</v>
      </c>
      <c r="P4668" s="7" t="s">
        <v>13175</v>
      </c>
      <c r="Q4668" s="7" t="s">
        <v>32383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7" t="s">
        <v>469</v>
      </c>
      <c r="AD4668" s="7" t="s">
        <v>364</v>
      </c>
      <c r="AE4668" s="7" t="s">
        <v>56</v>
      </c>
      <c r="AF4668" s="7" t="s">
        <v>479</v>
      </c>
      <c r="AG4668" s="7" t="s">
        <v>32467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3"/>
        <v>5</v>
      </c>
    </row>
    <row r="4669" spans="1:40" ht="20.100000000000001" customHeight="1">
      <c r="A4669" s="6">
        <v>260</v>
      </c>
      <c r="B4669" s="7" t="s">
        <v>32468</v>
      </c>
      <c r="C4669" s="8" t="s">
        <v>40</v>
      </c>
      <c r="D4669" s="7" t="s">
        <v>102</v>
      </c>
      <c r="E4669" s="7" t="s">
        <v>103</v>
      </c>
      <c r="F4669" s="7" t="s">
        <v>32469</v>
      </c>
      <c r="G4669" s="7" t="s">
        <v>2993</v>
      </c>
      <c r="H4669" s="7" t="s">
        <v>32470</v>
      </c>
      <c r="I4669" s="7" t="s">
        <v>93</v>
      </c>
      <c r="J4669" s="7" t="s">
        <v>32471</v>
      </c>
      <c r="K4669" s="7" t="s">
        <v>86</v>
      </c>
      <c r="L4669" s="7" t="s">
        <v>45</v>
      </c>
      <c r="M4669" s="7" t="s">
        <v>32472</v>
      </c>
      <c r="N4669" s="9" t="s">
        <v>32473</v>
      </c>
      <c r="O4669" s="7" t="s">
        <v>102</v>
      </c>
      <c r="P4669" s="7" t="s">
        <v>103</v>
      </c>
      <c r="Q4669" s="7" t="s">
        <v>32383</v>
      </c>
      <c r="R4669" s="7" t="s">
        <v>32474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7" t="s">
        <v>104</v>
      </c>
      <c r="AD4669" s="7" t="s">
        <v>5904</v>
      </c>
      <c r="AE4669" s="7" t="s">
        <v>56</v>
      </c>
      <c r="AF4669" s="7" t="s">
        <v>5905</v>
      </c>
      <c r="AG4669" s="7" t="s">
        <v>32475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3"/>
        <v>5</v>
      </c>
    </row>
    <row r="4670" spans="1:40" ht="20.100000000000001" customHeight="1">
      <c r="A4670" s="6">
        <v>261</v>
      </c>
      <c r="B4670" s="7" t="s">
        <v>32476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32477</v>
      </c>
      <c r="I4670" s="7" t="s">
        <v>185</v>
      </c>
      <c r="J4670" s="7" t="s">
        <v>32478</v>
      </c>
      <c r="K4670" s="7" t="s">
        <v>63</v>
      </c>
      <c r="L4670" s="7" t="s">
        <v>45</v>
      </c>
      <c r="M4670" s="7" t="s">
        <v>32479</v>
      </c>
      <c r="N4670" s="9" t="s">
        <v>32480</v>
      </c>
      <c r="O4670" s="7" t="s">
        <v>710</v>
      </c>
      <c r="P4670" s="7" t="s">
        <v>711</v>
      </c>
      <c r="Q4670" s="7" t="s">
        <v>32383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7" t="s">
        <v>1354</v>
      </c>
      <c r="AD4670" s="7" t="s">
        <v>7662</v>
      </c>
      <c r="AE4670" s="7" t="s">
        <v>56</v>
      </c>
      <c r="AF4670" s="7" t="s">
        <v>7663</v>
      </c>
      <c r="AG4670" s="7" t="s">
        <v>32481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3"/>
        <v>5</v>
      </c>
    </row>
    <row r="4671" spans="1:40" ht="20.100000000000001" customHeight="1">
      <c r="A4671" s="6">
        <v>262</v>
      </c>
      <c r="B4671" s="7" t="s">
        <v>32482</v>
      </c>
      <c r="C4671" s="8" t="s">
        <v>40</v>
      </c>
      <c r="D4671" s="7" t="s">
        <v>145</v>
      </c>
      <c r="E4671" s="7" t="s">
        <v>146</v>
      </c>
      <c r="F4671" s="7" t="s">
        <v>32483</v>
      </c>
      <c r="G4671" s="7" t="s">
        <v>32484</v>
      </c>
      <c r="H4671" s="7" t="s">
        <v>32485</v>
      </c>
      <c r="I4671" s="7" t="s">
        <v>97</v>
      </c>
      <c r="J4671" s="7" t="s">
        <v>32486</v>
      </c>
      <c r="K4671" s="7" t="s">
        <v>86</v>
      </c>
      <c r="L4671" s="7" t="s">
        <v>45</v>
      </c>
      <c r="M4671" s="7" t="s">
        <v>32487</v>
      </c>
      <c r="N4671" s="9" t="s">
        <v>32488</v>
      </c>
      <c r="O4671" s="7" t="s">
        <v>145</v>
      </c>
      <c r="P4671" s="7" t="s">
        <v>146</v>
      </c>
      <c r="Q4671" s="7" t="s">
        <v>32383</v>
      </c>
      <c r="R4671" s="7" t="s">
        <v>2700</v>
      </c>
      <c r="S4671" s="7" t="s">
        <v>46</v>
      </c>
      <c r="T4671" s="7" t="s">
        <v>32489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7" t="s">
        <v>448</v>
      </c>
      <c r="AD4671" s="7" t="s">
        <v>252</v>
      </c>
      <c r="AE4671" s="7" t="s">
        <v>56</v>
      </c>
      <c r="AF4671" s="7" t="s">
        <v>449</v>
      </c>
      <c r="AG4671" s="7" t="s">
        <v>32490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3"/>
        <v>5</v>
      </c>
    </row>
    <row r="4672" spans="1:40" ht="20.100000000000001" customHeight="1">
      <c r="A4672" s="6">
        <v>263</v>
      </c>
      <c r="B4672" s="7" t="s">
        <v>32491</v>
      </c>
      <c r="C4672" s="8" t="s">
        <v>40</v>
      </c>
      <c r="D4672" s="7" t="s">
        <v>83</v>
      </c>
      <c r="E4672" s="7" t="s">
        <v>143</v>
      </c>
      <c r="F4672" s="7" t="s">
        <v>32492</v>
      </c>
      <c r="G4672" s="7" t="s">
        <v>32493</v>
      </c>
      <c r="H4672" s="7" t="s">
        <v>32494</v>
      </c>
      <c r="I4672" s="7" t="s">
        <v>906</v>
      </c>
      <c r="J4672" s="7" t="s">
        <v>32495</v>
      </c>
      <c r="K4672" s="7" t="s">
        <v>63</v>
      </c>
      <c r="L4672" s="7" t="s">
        <v>45</v>
      </c>
      <c r="M4672" s="7" t="s">
        <v>32496</v>
      </c>
      <c r="N4672" s="9" t="s">
        <v>32497</v>
      </c>
      <c r="O4672" s="7" t="s">
        <v>181</v>
      </c>
      <c r="P4672" s="7" t="s">
        <v>182</v>
      </c>
      <c r="Q4672" s="7" t="s">
        <v>32383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7" t="s">
        <v>469</v>
      </c>
      <c r="AD4672" s="7" t="s">
        <v>364</v>
      </c>
      <c r="AE4672" s="7" t="s">
        <v>56</v>
      </c>
      <c r="AF4672" s="7" t="s">
        <v>479</v>
      </c>
      <c r="AG4672" s="7" t="s">
        <v>32498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ref="AN4672:AN4735" si="74">MONTH(AG4672)</f>
        <v>5</v>
      </c>
    </row>
    <row r="4673" spans="1:40" ht="20.100000000000001" customHeight="1">
      <c r="A4673" s="6">
        <v>264</v>
      </c>
      <c r="B4673" s="7" t="s">
        <v>32499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32500</v>
      </c>
      <c r="I4673" s="7" t="s">
        <v>134</v>
      </c>
      <c r="J4673" s="7" t="s">
        <v>32501</v>
      </c>
      <c r="K4673" s="7" t="s">
        <v>122</v>
      </c>
      <c r="L4673" s="7" t="s">
        <v>45</v>
      </c>
      <c r="M4673" s="7" t="s">
        <v>32502</v>
      </c>
      <c r="N4673" s="9" t="s">
        <v>32503</v>
      </c>
      <c r="O4673" s="7" t="s">
        <v>201</v>
      </c>
      <c r="P4673" s="7" t="s">
        <v>202</v>
      </c>
      <c r="Q4673" s="7" t="s">
        <v>32383</v>
      </c>
      <c r="R4673" s="7" t="s">
        <v>3212</v>
      </c>
      <c r="S4673" s="7" t="s">
        <v>64</v>
      </c>
      <c r="T4673" s="7" t="s">
        <v>32504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7" t="s">
        <v>32414</v>
      </c>
      <c r="AD4673" s="7" t="s">
        <v>32415</v>
      </c>
      <c r="AE4673" s="7" t="s">
        <v>56</v>
      </c>
      <c r="AF4673" s="7" t="s">
        <v>32416</v>
      </c>
      <c r="AG4673" s="7" t="s">
        <v>32505</v>
      </c>
      <c r="AH4673" s="7" t="s">
        <v>4866</v>
      </c>
      <c r="AI4673" s="7" t="s">
        <v>11862</v>
      </c>
      <c r="AJ4673" s="7" t="s">
        <v>32415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20.100000000000001" customHeight="1">
      <c r="A4674" s="6">
        <v>265</v>
      </c>
      <c r="B4674" s="7" t="s">
        <v>32506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32507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32508</v>
      </c>
      <c r="N4674" s="9" t="s">
        <v>32509</v>
      </c>
      <c r="O4674" s="7" t="s">
        <v>7883</v>
      </c>
      <c r="P4674" s="7" t="s">
        <v>4393</v>
      </c>
      <c r="Q4674" s="7" t="s">
        <v>32383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7" t="s">
        <v>118</v>
      </c>
      <c r="AD4674" s="7" t="s">
        <v>391</v>
      </c>
      <c r="AE4674" s="7" t="s">
        <v>56</v>
      </c>
      <c r="AF4674" s="7" t="s">
        <v>392</v>
      </c>
      <c r="AG4674" s="7" t="s">
        <v>32510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20.100000000000001" customHeight="1">
      <c r="A4675" s="6">
        <v>266</v>
      </c>
      <c r="B4675" s="7" t="s">
        <v>32511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32512</v>
      </c>
      <c r="I4675" s="7" t="s">
        <v>819</v>
      </c>
      <c r="J4675" s="7" t="s">
        <v>32513</v>
      </c>
      <c r="K4675" s="7" t="s">
        <v>86</v>
      </c>
      <c r="L4675" s="7" t="s">
        <v>45</v>
      </c>
      <c r="M4675" s="7" t="s">
        <v>32514</v>
      </c>
      <c r="N4675" s="9" t="s">
        <v>32515</v>
      </c>
      <c r="O4675" s="7" t="s">
        <v>8922</v>
      </c>
      <c r="P4675" s="7" t="s">
        <v>8923</v>
      </c>
      <c r="Q4675" s="7" t="s">
        <v>32383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7" t="s">
        <v>1145</v>
      </c>
      <c r="AD4675" s="7" t="s">
        <v>2469</v>
      </c>
      <c r="AE4675" s="7" t="s">
        <v>56</v>
      </c>
      <c r="AF4675" s="7" t="s">
        <v>24479</v>
      </c>
      <c r="AG4675" s="7" t="s">
        <v>32516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20.100000000000001" customHeight="1">
      <c r="A4676" s="6">
        <v>267</v>
      </c>
      <c r="B4676" s="7" t="s">
        <v>32517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32518</v>
      </c>
      <c r="N4676" s="9" t="s">
        <v>32519</v>
      </c>
      <c r="O4676" s="7" t="s">
        <v>162</v>
      </c>
      <c r="P4676" s="7" t="s">
        <v>163</v>
      </c>
      <c r="Q4676" s="7" t="s">
        <v>32383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7" t="s">
        <v>697</v>
      </c>
      <c r="AD4676" s="7" t="s">
        <v>698</v>
      </c>
      <c r="AE4676" s="7" t="s">
        <v>56</v>
      </c>
      <c r="AF4676" s="7" t="s">
        <v>699</v>
      </c>
      <c r="AG4676" s="7" t="s">
        <v>32520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20.100000000000001" customHeight="1">
      <c r="A4677" s="6">
        <v>268</v>
      </c>
      <c r="B4677" s="7" t="s">
        <v>32521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32522</v>
      </c>
      <c r="I4677" s="7" t="s">
        <v>177</v>
      </c>
      <c r="J4677" s="7" t="s">
        <v>32523</v>
      </c>
      <c r="K4677" s="7" t="s">
        <v>152</v>
      </c>
      <c r="L4677" s="7" t="s">
        <v>45</v>
      </c>
      <c r="M4677" s="7" t="s">
        <v>32524</v>
      </c>
      <c r="N4677" s="9" t="s">
        <v>1052</v>
      </c>
      <c r="O4677" s="7" t="s">
        <v>145</v>
      </c>
      <c r="P4677" s="7" t="s">
        <v>146</v>
      </c>
      <c r="Q4677" s="7" t="s">
        <v>32383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7" t="s">
        <v>785</v>
      </c>
      <c r="AD4677" s="7" t="s">
        <v>2469</v>
      </c>
      <c r="AE4677" s="7" t="s">
        <v>56</v>
      </c>
      <c r="AF4677" s="7" t="s">
        <v>24479</v>
      </c>
      <c r="AG4677" s="7" t="s">
        <v>32525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20.100000000000001" customHeight="1">
      <c r="A4678" s="6">
        <v>269</v>
      </c>
      <c r="B4678" s="7" t="s">
        <v>32526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32527</v>
      </c>
      <c r="N4678" s="9" t="s">
        <v>32528</v>
      </c>
      <c r="O4678" s="7" t="s">
        <v>5928</v>
      </c>
      <c r="P4678" s="7" t="s">
        <v>5929</v>
      </c>
      <c r="Q4678" s="7" t="s">
        <v>32383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7" t="s">
        <v>7930</v>
      </c>
      <c r="AD4678" s="7" t="s">
        <v>221</v>
      </c>
      <c r="AE4678" s="7" t="s">
        <v>56</v>
      </c>
      <c r="AF4678" s="7" t="s">
        <v>7931</v>
      </c>
      <c r="AG4678" s="7" t="s">
        <v>32529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20.100000000000001" customHeight="1">
      <c r="A4679" s="6">
        <v>270</v>
      </c>
      <c r="B4679" s="7" t="s">
        <v>32530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32531</v>
      </c>
      <c r="N4679" s="9" t="s">
        <v>1052</v>
      </c>
      <c r="O4679" s="7" t="s">
        <v>2532</v>
      </c>
      <c r="P4679" s="7" t="s">
        <v>2533</v>
      </c>
      <c r="Q4679" s="7" t="s">
        <v>32383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7" t="s">
        <v>1145</v>
      </c>
      <c r="AD4679" s="7" t="s">
        <v>2469</v>
      </c>
      <c r="AE4679" s="7" t="s">
        <v>56</v>
      </c>
      <c r="AF4679" s="7" t="s">
        <v>24479</v>
      </c>
      <c r="AG4679" s="7" t="s">
        <v>32532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20.100000000000001" customHeight="1">
      <c r="A4680" s="6">
        <v>271</v>
      </c>
      <c r="B4680" s="7" t="s">
        <v>32533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32534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32535</v>
      </c>
      <c r="N4680" s="9" t="s">
        <v>32536</v>
      </c>
      <c r="O4680" s="7" t="s">
        <v>5246</v>
      </c>
      <c r="P4680" s="7" t="s">
        <v>5247</v>
      </c>
      <c r="Q4680" s="7" t="s">
        <v>32383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7" t="s">
        <v>741</v>
      </c>
      <c r="AD4680" s="7" t="s">
        <v>999</v>
      </c>
      <c r="AE4680" s="7" t="s">
        <v>56</v>
      </c>
      <c r="AF4680" s="7" t="s">
        <v>1000</v>
      </c>
      <c r="AG4680" s="7" t="s">
        <v>32537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20.100000000000001" customHeight="1">
      <c r="A4681" s="6">
        <v>272</v>
      </c>
      <c r="B4681" s="7" t="s">
        <v>32538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32539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32540</v>
      </c>
      <c r="N4681" s="9" t="s">
        <v>32541</v>
      </c>
      <c r="O4681" s="7" t="s">
        <v>1383</v>
      </c>
      <c r="P4681" s="7" t="s">
        <v>1384</v>
      </c>
      <c r="Q4681" s="7" t="s">
        <v>32383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7" t="s">
        <v>741</v>
      </c>
      <c r="AD4681" s="7" t="s">
        <v>999</v>
      </c>
      <c r="AE4681" s="7" t="s">
        <v>56</v>
      </c>
      <c r="AF4681" s="7" t="s">
        <v>1000</v>
      </c>
      <c r="AG4681" s="7" t="s">
        <v>32542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20.100000000000001" customHeight="1">
      <c r="A4682" s="6">
        <v>273</v>
      </c>
      <c r="B4682" s="7" t="s">
        <v>32543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32544</v>
      </c>
      <c r="H4682" s="7" t="s">
        <v>32545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32546</v>
      </c>
      <c r="N4682" s="9" t="s">
        <v>32547</v>
      </c>
      <c r="O4682" s="7" t="s">
        <v>91</v>
      </c>
      <c r="P4682" s="7" t="s">
        <v>92</v>
      </c>
      <c r="Q4682" s="7" t="s">
        <v>32548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7" t="s">
        <v>697</v>
      </c>
      <c r="AD4682" s="7" t="s">
        <v>698</v>
      </c>
      <c r="AE4682" s="7" t="s">
        <v>56</v>
      </c>
      <c r="AF4682" s="7" t="s">
        <v>699</v>
      </c>
      <c r="AG4682" s="7" t="s">
        <v>32549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20.100000000000001" customHeight="1">
      <c r="A4683" s="6">
        <v>274</v>
      </c>
      <c r="B4683" s="7" t="s">
        <v>32550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32551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32552</v>
      </c>
      <c r="N4683" s="9" t="s">
        <v>32553</v>
      </c>
      <c r="O4683" s="7" t="s">
        <v>10097</v>
      </c>
      <c r="P4683" s="7" t="s">
        <v>12710</v>
      </c>
      <c r="Q4683" s="7" t="s">
        <v>32548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7" t="s">
        <v>757</v>
      </c>
      <c r="AD4683" s="7" t="s">
        <v>758</v>
      </c>
      <c r="AE4683" s="7" t="s">
        <v>56</v>
      </c>
      <c r="AF4683" s="7" t="s">
        <v>759</v>
      </c>
      <c r="AG4683" s="7" t="s">
        <v>32554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20.100000000000001" customHeight="1">
      <c r="A4684" s="6">
        <v>275</v>
      </c>
      <c r="B4684" s="7" t="s">
        <v>32555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32556</v>
      </c>
      <c r="I4684" s="7" t="s">
        <v>138</v>
      </c>
      <c r="J4684" s="7" t="s">
        <v>32557</v>
      </c>
      <c r="K4684" s="7" t="s">
        <v>86</v>
      </c>
      <c r="L4684" s="7" t="s">
        <v>45</v>
      </c>
      <c r="M4684" s="7" t="s">
        <v>32558</v>
      </c>
      <c r="N4684" s="9" t="s">
        <v>32559</v>
      </c>
      <c r="O4684" s="7" t="s">
        <v>145</v>
      </c>
      <c r="P4684" s="7" t="s">
        <v>146</v>
      </c>
      <c r="Q4684" s="7" t="s">
        <v>32548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7" t="s">
        <v>1145</v>
      </c>
      <c r="AD4684" s="7" t="s">
        <v>2469</v>
      </c>
      <c r="AE4684" s="7" t="s">
        <v>56</v>
      </c>
      <c r="AF4684" s="7" t="s">
        <v>24479</v>
      </c>
      <c r="AG4684" s="7" t="s">
        <v>32560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20.100000000000001" customHeight="1">
      <c r="A4685" s="6">
        <v>276</v>
      </c>
      <c r="B4685" s="7" t="s">
        <v>32561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32562</v>
      </c>
      <c r="H4685" s="7" t="s">
        <v>16361</v>
      </c>
      <c r="I4685" s="7" t="s">
        <v>86</v>
      </c>
      <c r="J4685" s="7" t="s">
        <v>32563</v>
      </c>
      <c r="K4685" s="7" t="s">
        <v>86</v>
      </c>
      <c r="L4685" s="7" t="s">
        <v>45</v>
      </c>
      <c r="M4685" s="7" t="s">
        <v>32564</v>
      </c>
      <c r="N4685" s="9" t="s">
        <v>32565</v>
      </c>
      <c r="O4685" s="7" t="s">
        <v>993</v>
      </c>
      <c r="P4685" s="7" t="s">
        <v>994</v>
      </c>
      <c r="Q4685" s="7" t="s">
        <v>32548</v>
      </c>
      <c r="R4685" s="7" t="s">
        <v>32566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7" t="s">
        <v>741</v>
      </c>
      <c r="AD4685" s="7" t="s">
        <v>999</v>
      </c>
      <c r="AE4685" s="7" t="s">
        <v>56</v>
      </c>
      <c r="AF4685" s="7" t="s">
        <v>1000</v>
      </c>
      <c r="AG4685" s="7" t="s">
        <v>32567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20.100000000000001" customHeight="1">
      <c r="A4686" s="6">
        <v>277</v>
      </c>
      <c r="B4686" s="7" t="s">
        <v>32568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32279</v>
      </c>
      <c r="H4686" s="7" t="s">
        <v>32569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32570</v>
      </c>
      <c r="N4686" s="9" t="s">
        <v>32571</v>
      </c>
      <c r="O4686" s="7" t="s">
        <v>23043</v>
      </c>
      <c r="P4686" s="7" t="s">
        <v>23044</v>
      </c>
      <c r="Q4686" s="7" t="s">
        <v>32548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7" t="s">
        <v>99</v>
      </c>
      <c r="AD4686" s="7" t="s">
        <v>100</v>
      </c>
      <c r="AE4686" s="7" t="s">
        <v>56</v>
      </c>
      <c r="AF4686" s="7" t="s">
        <v>101</v>
      </c>
      <c r="AG4686" s="7" t="s">
        <v>32572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20.100000000000001" customHeight="1">
      <c r="A4687" s="6">
        <v>278</v>
      </c>
      <c r="B4687" s="7" t="s">
        <v>32573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32574</v>
      </c>
      <c r="K4687" s="7" t="s">
        <v>63</v>
      </c>
      <c r="L4687" s="7" t="s">
        <v>45</v>
      </c>
      <c r="M4687" s="7" t="s">
        <v>32575</v>
      </c>
      <c r="N4687" s="9" t="s">
        <v>32576</v>
      </c>
      <c r="O4687" s="7" t="s">
        <v>2977</v>
      </c>
      <c r="P4687" s="7" t="s">
        <v>2978</v>
      </c>
      <c r="Q4687" s="7" t="s">
        <v>32548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7" t="s">
        <v>1133</v>
      </c>
      <c r="AD4687" s="7" t="s">
        <v>1134</v>
      </c>
      <c r="AE4687" s="7" t="s">
        <v>56</v>
      </c>
      <c r="AF4687" s="7" t="s">
        <v>1135</v>
      </c>
      <c r="AG4687" s="7" t="s">
        <v>32577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20.100000000000001" customHeight="1">
      <c r="A4688" s="6">
        <v>279</v>
      </c>
      <c r="B4688" s="7" t="s">
        <v>32578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32579</v>
      </c>
      <c r="I4688" s="7" t="s">
        <v>690</v>
      </c>
      <c r="J4688" s="7" t="s">
        <v>32580</v>
      </c>
      <c r="K4688" s="7" t="s">
        <v>63</v>
      </c>
      <c r="L4688" s="7" t="s">
        <v>45</v>
      </c>
      <c r="M4688" s="7" t="s">
        <v>32581</v>
      </c>
      <c r="N4688" s="9" t="s">
        <v>9958</v>
      </c>
      <c r="O4688" s="7" t="s">
        <v>6044</v>
      </c>
      <c r="P4688" s="7" t="s">
        <v>6045</v>
      </c>
      <c r="Q4688" s="7" t="s">
        <v>32383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7" t="s">
        <v>170</v>
      </c>
      <c r="AD4688" s="7" t="s">
        <v>2887</v>
      </c>
      <c r="AE4688" s="7" t="s">
        <v>56</v>
      </c>
      <c r="AF4688" s="7" t="s">
        <v>15226</v>
      </c>
      <c r="AG4688" s="7" t="s">
        <v>32582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20.100000000000001" customHeight="1">
      <c r="A4689" s="6">
        <v>280</v>
      </c>
      <c r="B4689" s="7" t="s">
        <v>32583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32584</v>
      </c>
      <c r="I4689" s="7" t="s">
        <v>49</v>
      </c>
      <c r="J4689" s="7" t="s">
        <v>32585</v>
      </c>
      <c r="K4689" s="7" t="s">
        <v>86</v>
      </c>
      <c r="L4689" s="7" t="s">
        <v>45</v>
      </c>
      <c r="M4689" s="7" t="s">
        <v>32586</v>
      </c>
      <c r="N4689" s="9" t="s">
        <v>32587</v>
      </c>
      <c r="O4689" s="7" t="s">
        <v>2977</v>
      </c>
      <c r="P4689" s="7" t="s">
        <v>2978</v>
      </c>
      <c r="Q4689" s="7" t="s">
        <v>32383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7" t="s">
        <v>2889</v>
      </c>
      <c r="AD4689" s="7" t="s">
        <v>3819</v>
      </c>
      <c r="AE4689" s="7" t="s">
        <v>56</v>
      </c>
      <c r="AF4689" s="7" t="s">
        <v>3820</v>
      </c>
      <c r="AG4689" s="7" t="s">
        <v>32588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20.100000000000001" customHeight="1">
      <c r="A4690" s="6">
        <v>281</v>
      </c>
      <c r="B4690" s="7" t="s">
        <v>32589</v>
      </c>
      <c r="C4690" s="8" t="s">
        <v>40</v>
      </c>
      <c r="D4690" s="7" t="s">
        <v>145</v>
      </c>
      <c r="E4690" s="7" t="s">
        <v>146</v>
      </c>
      <c r="F4690" s="7" t="s">
        <v>32590</v>
      </c>
      <c r="G4690" s="7" t="s">
        <v>170</v>
      </c>
      <c r="H4690" s="7" t="s">
        <v>32591</v>
      </c>
      <c r="I4690" s="7" t="s">
        <v>49</v>
      </c>
      <c r="J4690" s="7" t="s">
        <v>32592</v>
      </c>
      <c r="K4690" s="7" t="s">
        <v>152</v>
      </c>
      <c r="L4690" s="7" t="s">
        <v>45</v>
      </c>
      <c r="M4690" s="7" t="s">
        <v>32593</v>
      </c>
      <c r="N4690" s="9" t="s">
        <v>32594</v>
      </c>
      <c r="O4690" s="7" t="s">
        <v>78</v>
      </c>
      <c r="P4690" s="7" t="s">
        <v>78</v>
      </c>
      <c r="Q4690" s="7" t="s">
        <v>32548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7" t="s">
        <v>448</v>
      </c>
      <c r="AD4690" s="7" t="s">
        <v>252</v>
      </c>
      <c r="AE4690" s="7" t="s">
        <v>56</v>
      </c>
      <c r="AF4690" s="7" t="s">
        <v>449</v>
      </c>
      <c r="AG4690" s="7" t="s">
        <v>32595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20.100000000000001" customHeight="1">
      <c r="A4691" s="6">
        <v>282</v>
      </c>
      <c r="B4691" s="7" t="s">
        <v>32596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32597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32598</v>
      </c>
      <c r="N4691" s="9" t="s">
        <v>32599</v>
      </c>
      <c r="O4691" s="7" t="s">
        <v>710</v>
      </c>
      <c r="P4691" s="7" t="s">
        <v>711</v>
      </c>
      <c r="Q4691" s="7" t="s">
        <v>32548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7" t="s">
        <v>469</v>
      </c>
      <c r="AD4691" s="7" t="s">
        <v>364</v>
      </c>
      <c r="AE4691" s="7" t="s">
        <v>56</v>
      </c>
      <c r="AF4691" s="7" t="s">
        <v>479</v>
      </c>
      <c r="AG4691" s="7" t="s">
        <v>32600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20.100000000000001" customHeight="1">
      <c r="A4692" s="6">
        <v>283</v>
      </c>
      <c r="B4692" s="7" t="s">
        <v>32601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32602</v>
      </c>
      <c r="I4692" s="7" t="s">
        <v>185</v>
      </c>
      <c r="J4692" s="7" t="s">
        <v>32603</v>
      </c>
      <c r="K4692" s="7" t="s">
        <v>44</v>
      </c>
      <c r="L4692" s="7" t="s">
        <v>45</v>
      </c>
      <c r="M4692" s="7" t="s">
        <v>32604</v>
      </c>
      <c r="N4692" s="9" t="s">
        <v>32605</v>
      </c>
      <c r="O4692" s="7" t="s">
        <v>993</v>
      </c>
      <c r="P4692" s="7" t="s">
        <v>994</v>
      </c>
      <c r="Q4692" s="7" t="s">
        <v>32548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7" t="s">
        <v>469</v>
      </c>
      <c r="AD4692" s="7" t="s">
        <v>364</v>
      </c>
      <c r="AE4692" s="7" t="s">
        <v>56</v>
      </c>
      <c r="AF4692" s="7" t="s">
        <v>479</v>
      </c>
      <c r="AG4692" s="7" t="s">
        <v>32606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20.100000000000001" customHeight="1">
      <c r="A4693" s="6">
        <v>284</v>
      </c>
      <c r="B4693" s="7" t="s">
        <v>32607</v>
      </c>
      <c r="C4693" s="8" t="s">
        <v>40</v>
      </c>
      <c r="D4693" s="7" t="s">
        <v>83</v>
      </c>
      <c r="E4693" s="7" t="s">
        <v>143</v>
      </c>
      <c r="F4693" s="7" t="s">
        <v>32608</v>
      </c>
      <c r="G4693" s="7" t="s">
        <v>2357</v>
      </c>
      <c r="H4693" s="7" t="s">
        <v>32609</v>
      </c>
      <c r="I4693" s="7" t="s">
        <v>3511</v>
      </c>
      <c r="J4693" s="7" t="s">
        <v>32610</v>
      </c>
      <c r="K4693" s="7" t="s">
        <v>107</v>
      </c>
      <c r="L4693" s="7" t="s">
        <v>45</v>
      </c>
      <c r="M4693" s="7" t="s">
        <v>32611</v>
      </c>
      <c r="N4693" s="9" t="s">
        <v>32612</v>
      </c>
      <c r="O4693" s="7" t="s">
        <v>3432</v>
      </c>
      <c r="P4693" s="7" t="s">
        <v>3433</v>
      </c>
      <c r="Q4693" s="7" t="s">
        <v>32548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7" t="s">
        <v>469</v>
      </c>
      <c r="AD4693" s="7" t="s">
        <v>364</v>
      </c>
      <c r="AE4693" s="7" t="s">
        <v>56</v>
      </c>
      <c r="AF4693" s="7" t="s">
        <v>479</v>
      </c>
      <c r="AG4693" s="7" t="s">
        <v>32613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20.100000000000001" customHeight="1">
      <c r="A4694" s="6">
        <v>285</v>
      </c>
      <c r="B4694" s="7" t="s">
        <v>32614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32615</v>
      </c>
      <c r="K4694" s="7" t="s">
        <v>86</v>
      </c>
      <c r="L4694" s="7" t="s">
        <v>45</v>
      </c>
      <c r="M4694" s="7" t="s">
        <v>32616</v>
      </c>
      <c r="N4694" s="9" t="s">
        <v>32617</v>
      </c>
      <c r="O4694" s="7" t="s">
        <v>127</v>
      </c>
      <c r="P4694" s="7" t="s">
        <v>128</v>
      </c>
      <c r="Q4694" s="7" t="s">
        <v>32548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7" t="s">
        <v>193</v>
      </c>
      <c r="AD4694" s="7" t="s">
        <v>7791</v>
      </c>
      <c r="AE4694" s="7" t="s">
        <v>56</v>
      </c>
      <c r="AF4694" s="7" t="s">
        <v>7792</v>
      </c>
      <c r="AG4694" s="7" t="s">
        <v>32618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20.100000000000001" customHeight="1">
      <c r="A4695" s="6">
        <v>286</v>
      </c>
      <c r="B4695" s="7" t="s">
        <v>32619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32620</v>
      </c>
      <c r="K4695" s="7" t="s">
        <v>86</v>
      </c>
      <c r="L4695" s="7" t="s">
        <v>45</v>
      </c>
      <c r="M4695" s="7" t="s">
        <v>32621</v>
      </c>
      <c r="N4695" s="9" t="s">
        <v>32622</v>
      </c>
      <c r="O4695" s="7" t="s">
        <v>1402</v>
      </c>
      <c r="P4695" s="7" t="s">
        <v>1403</v>
      </c>
      <c r="Q4695" s="7" t="s">
        <v>32548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7" t="s">
        <v>716</v>
      </c>
      <c r="AD4695" s="7" t="s">
        <v>1951</v>
      </c>
      <c r="AE4695" s="7" t="s">
        <v>56</v>
      </c>
      <c r="AF4695" s="7" t="s">
        <v>1952</v>
      </c>
      <c r="AG4695" s="7" t="s">
        <v>32623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20.100000000000001" customHeight="1">
      <c r="A4696" s="6">
        <v>287</v>
      </c>
      <c r="B4696" s="7" t="s">
        <v>32624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32625</v>
      </c>
      <c r="K4696" s="7" t="s">
        <v>44</v>
      </c>
      <c r="L4696" s="7" t="s">
        <v>45</v>
      </c>
      <c r="M4696" s="7" t="s">
        <v>32626</v>
      </c>
      <c r="N4696" s="9" t="s">
        <v>32627</v>
      </c>
      <c r="O4696" s="7" t="s">
        <v>1280</v>
      </c>
      <c r="P4696" s="7" t="s">
        <v>1281</v>
      </c>
      <c r="Q4696" s="7" t="s">
        <v>32548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7" t="s">
        <v>5375</v>
      </c>
      <c r="AD4696" s="7" t="s">
        <v>3772</v>
      </c>
      <c r="AE4696" s="7" t="s">
        <v>56</v>
      </c>
      <c r="AF4696" s="7" t="s">
        <v>31533</v>
      </c>
      <c r="AG4696" s="7" t="s">
        <v>32628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20.100000000000001" customHeight="1">
      <c r="A4697" s="6">
        <v>288</v>
      </c>
      <c r="B4697" s="7" t="s">
        <v>32629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32630</v>
      </c>
      <c r="I4697" s="7" t="s">
        <v>144</v>
      </c>
      <c r="J4697" s="7" t="s">
        <v>32631</v>
      </c>
      <c r="K4697" s="7" t="s">
        <v>63</v>
      </c>
      <c r="L4697" s="7" t="s">
        <v>45</v>
      </c>
      <c r="M4697" s="7" t="s">
        <v>32632</v>
      </c>
      <c r="N4697" s="9" t="s">
        <v>32633</v>
      </c>
      <c r="O4697" s="7" t="s">
        <v>2552</v>
      </c>
      <c r="P4697" s="7" t="s">
        <v>2553</v>
      </c>
      <c r="Q4697" s="7" t="s">
        <v>32383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7" t="s">
        <v>2564</v>
      </c>
      <c r="AD4697" s="7" t="s">
        <v>2565</v>
      </c>
      <c r="AE4697" s="7" t="s">
        <v>56</v>
      </c>
      <c r="AF4697" s="7" t="s">
        <v>2566</v>
      </c>
      <c r="AG4697" s="7" t="s">
        <v>32634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20.100000000000001" customHeight="1">
      <c r="A4698" s="6">
        <v>289</v>
      </c>
      <c r="B4698" s="7" t="s">
        <v>32635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32636</v>
      </c>
      <c r="K4698" s="7" t="s">
        <v>86</v>
      </c>
      <c r="L4698" s="7" t="s">
        <v>45</v>
      </c>
      <c r="M4698" s="7" t="s">
        <v>32637</v>
      </c>
      <c r="N4698" s="9" t="s">
        <v>1052</v>
      </c>
      <c r="O4698" s="7" t="s">
        <v>289</v>
      </c>
      <c r="P4698" s="7" t="s">
        <v>290</v>
      </c>
      <c r="Q4698" s="7" t="s">
        <v>32548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7" t="s">
        <v>3516</v>
      </c>
      <c r="AD4698" s="7" t="s">
        <v>3517</v>
      </c>
      <c r="AE4698" s="7" t="s">
        <v>56</v>
      </c>
      <c r="AF4698" s="7" t="s">
        <v>3518</v>
      </c>
      <c r="AG4698" s="7" t="s">
        <v>32638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20.100000000000001" customHeight="1">
      <c r="A4699" s="6">
        <v>290</v>
      </c>
      <c r="B4699" s="7" t="s">
        <v>32639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32640</v>
      </c>
      <c r="I4699" s="7" t="s">
        <v>49</v>
      </c>
      <c r="J4699" s="7" t="s">
        <v>32641</v>
      </c>
      <c r="K4699" s="7" t="s">
        <v>44</v>
      </c>
      <c r="L4699" s="7" t="s">
        <v>45</v>
      </c>
      <c r="M4699" s="7" t="s">
        <v>32642</v>
      </c>
      <c r="N4699" s="9" t="s">
        <v>32643</v>
      </c>
      <c r="O4699" s="7" t="s">
        <v>5228</v>
      </c>
      <c r="P4699" s="7" t="s">
        <v>5229</v>
      </c>
      <c r="Q4699" s="7" t="s">
        <v>32548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7" t="s">
        <v>229</v>
      </c>
      <c r="AD4699" s="7" t="s">
        <v>227</v>
      </c>
      <c r="AE4699" s="7" t="s">
        <v>56</v>
      </c>
      <c r="AF4699" s="7" t="s">
        <v>228</v>
      </c>
      <c r="AG4699" s="7" t="s">
        <v>32644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20.100000000000001" customHeight="1">
      <c r="A4700" s="6">
        <v>291</v>
      </c>
      <c r="B4700" s="7" t="s">
        <v>32645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32646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32647</v>
      </c>
      <c r="N4700" s="9" t="s">
        <v>32648</v>
      </c>
      <c r="O4700" s="7" t="s">
        <v>4773</v>
      </c>
      <c r="P4700" s="7" t="s">
        <v>4774</v>
      </c>
      <c r="Q4700" s="7" t="s">
        <v>32548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7" t="s">
        <v>1466</v>
      </c>
      <c r="AD4700" s="7" t="s">
        <v>1467</v>
      </c>
      <c r="AE4700" s="7" t="s">
        <v>56</v>
      </c>
      <c r="AF4700" s="7" t="s">
        <v>1468</v>
      </c>
      <c r="AG4700" s="7" t="s">
        <v>32649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20.100000000000001" customHeight="1">
      <c r="A4701" s="6">
        <v>292</v>
      </c>
      <c r="B4701" s="7" t="s">
        <v>32650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32651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32652</v>
      </c>
      <c r="N4701" s="9" t="s">
        <v>32653</v>
      </c>
      <c r="O4701" s="7" t="s">
        <v>74</v>
      </c>
      <c r="P4701" s="7" t="s">
        <v>75</v>
      </c>
      <c r="Q4701" s="7" t="s">
        <v>32548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7" t="s">
        <v>1466</v>
      </c>
      <c r="AD4701" s="7" t="s">
        <v>1467</v>
      </c>
      <c r="AE4701" s="7" t="s">
        <v>56</v>
      </c>
      <c r="AF4701" s="7" t="s">
        <v>1468</v>
      </c>
      <c r="AG4701" s="7" t="s">
        <v>32654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20.100000000000001" customHeight="1">
      <c r="A4702" s="6">
        <v>293</v>
      </c>
      <c r="B4702" s="7" t="s">
        <v>32655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32656</v>
      </c>
      <c r="H4702" s="7" t="s">
        <v>32657</v>
      </c>
      <c r="I4702" s="7" t="s">
        <v>185</v>
      </c>
      <c r="J4702" s="7" t="s">
        <v>32658</v>
      </c>
      <c r="K4702" s="7" t="s">
        <v>63</v>
      </c>
      <c r="L4702" s="7" t="s">
        <v>45</v>
      </c>
      <c r="M4702" s="7" t="s">
        <v>32659</v>
      </c>
      <c r="N4702" s="9" t="s">
        <v>32660</v>
      </c>
      <c r="O4702" s="7" t="s">
        <v>181</v>
      </c>
      <c r="P4702" s="7" t="s">
        <v>182</v>
      </c>
      <c r="Q4702" s="7" t="s">
        <v>32548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7" t="s">
        <v>469</v>
      </c>
      <c r="AD4702" s="7" t="s">
        <v>364</v>
      </c>
      <c r="AE4702" s="7" t="s">
        <v>56</v>
      </c>
      <c r="AF4702" s="7" t="s">
        <v>479</v>
      </c>
      <c r="AG4702" s="7" t="s">
        <v>32661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20.100000000000001" customHeight="1">
      <c r="A4703" s="6">
        <v>294</v>
      </c>
      <c r="B4703" s="7" t="s">
        <v>32662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32663</v>
      </c>
      <c r="I4703" s="7" t="s">
        <v>97</v>
      </c>
      <c r="J4703" s="7" t="s">
        <v>32664</v>
      </c>
      <c r="K4703" s="7" t="s">
        <v>63</v>
      </c>
      <c r="L4703" s="7" t="s">
        <v>45</v>
      </c>
      <c r="M4703" s="7" t="s">
        <v>32665</v>
      </c>
      <c r="N4703" s="9" t="s">
        <v>32666</v>
      </c>
      <c r="O4703" s="7" t="s">
        <v>7203</v>
      </c>
      <c r="P4703" s="7" t="s">
        <v>7204</v>
      </c>
      <c r="Q4703" s="7" t="s">
        <v>32548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7" t="s">
        <v>403</v>
      </c>
      <c r="AD4703" s="7" t="s">
        <v>824</v>
      </c>
      <c r="AE4703" s="7" t="s">
        <v>56</v>
      </c>
      <c r="AF4703" s="7" t="s">
        <v>825</v>
      </c>
      <c r="AG4703" s="7" t="s">
        <v>32667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20.100000000000001" customHeight="1">
      <c r="A4704" s="6">
        <v>295</v>
      </c>
      <c r="B4704" s="7" t="s">
        <v>32668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32669</v>
      </c>
      <c r="N4704" s="9" t="s">
        <v>32670</v>
      </c>
      <c r="O4704" s="7" t="s">
        <v>4304</v>
      </c>
      <c r="P4704" s="7" t="s">
        <v>4305</v>
      </c>
      <c r="Q4704" s="7" t="s">
        <v>32383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32671</v>
      </c>
      <c r="AC4704" s="7" t="s">
        <v>6139</v>
      </c>
      <c r="AD4704" s="7" t="s">
        <v>32672</v>
      </c>
      <c r="AE4704" s="7" t="s">
        <v>56</v>
      </c>
      <c r="AF4704" s="7" t="s">
        <v>32673</v>
      </c>
      <c r="AG4704" s="7" t="s">
        <v>32674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20.100000000000001" customHeight="1">
      <c r="A4705" s="6">
        <v>296</v>
      </c>
      <c r="B4705" s="7" t="s">
        <v>32675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32676</v>
      </c>
      <c r="K4705" s="7" t="s">
        <v>63</v>
      </c>
      <c r="L4705" s="7" t="s">
        <v>45</v>
      </c>
      <c r="M4705" s="7" t="s">
        <v>32677</v>
      </c>
      <c r="N4705" s="9" t="s">
        <v>32678</v>
      </c>
      <c r="O4705" s="7" t="s">
        <v>2926</v>
      </c>
      <c r="P4705" s="7" t="s">
        <v>2927</v>
      </c>
      <c r="Q4705" s="7" t="s">
        <v>32548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7" t="s">
        <v>10599</v>
      </c>
      <c r="AD4705" s="7" t="s">
        <v>10600</v>
      </c>
      <c r="AE4705" s="7" t="s">
        <v>56</v>
      </c>
      <c r="AF4705" s="7" t="s">
        <v>15231</v>
      </c>
      <c r="AG4705" s="7" t="s">
        <v>32679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20.100000000000001" customHeight="1">
      <c r="A4706" s="6">
        <v>297</v>
      </c>
      <c r="B4706" s="7" t="s">
        <v>32680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32681</v>
      </c>
      <c r="N4706" s="9" t="s">
        <v>32682</v>
      </c>
      <c r="O4706" s="7" t="s">
        <v>1153</v>
      </c>
      <c r="P4706" s="7" t="s">
        <v>1154</v>
      </c>
      <c r="Q4706" s="7" t="s">
        <v>32683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7" t="s">
        <v>6091</v>
      </c>
      <c r="AD4706" s="7" t="s">
        <v>10843</v>
      </c>
      <c r="AE4706" s="7" t="s">
        <v>56</v>
      </c>
      <c r="AF4706" s="7" t="s">
        <v>15237</v>
      </c>
      <c r="AG4706" s="7" t="s">
        <v>32684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20.100000000000001" customHeight="1">
      <c r="A4707" s="6">
        <v>298</v>
      </c>
      <c r="B4707" s="7" t="s">
        <v>32685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32686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32687</v>
      </c>
      <c r="N4707" s="9" t="s">
        <v>32688</v>
      </c>
      <c r="O4707" s="7" t="s">
        <v>78</v>
      </c>
      <c r="P4707" s="7" t="s">
        <v>78</v>
      </c>
      <c r="Q4707" s="7" t="s">
        <v>32683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7" t="s">
        <v>2588</v>
      </c>
      <c r="AD4707" s="7" t="s">
        <v>2589</v>
      </c>
      <c r="AE4707" s="7" t="s">
        <v>56</v>
      </c>
      <c r="AF4707" s="7" t="s">
        <v>2590</v>
      </c>
      <c r="AG4707" s="7" t="s">
        <v>32689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20.100000000000001" customHeight="1">
      <c r="A4708" s="6">
        <v>299</v>
      </c>
      <c r="B4708" s="7" t="s">
        <v>32690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32691</v>
      </c>
      <c r="H4708" s="7" t="s">
        <v>1348</v>
      </c>
      <c r="I4708" s="7" t="s">
        <v>177</v>
      </c>
      <c r="J4708" s="7" t="s">
        <v>32692</v>
      </c>
      <c r="K4708" s="7" t="s">
        <v>63</v>
      </c>
      <c r="L4708" s="7" t="s">
        <v>45</v>
      </c>
      <c r="M4708" s="7" t="s">
        <v>32693</v>
      </c>
      <c r="N4708" s="9" t="s">
        <v>32694</v>
      </c>
      <c r="O4708" s="7" t="s">
        <v>102</v>
      </c>
      <c r="P4708" s="7" t="s">
        <v>103</v>
      </c>
      <c r="Q4708" s="7" t="s">
        <v>32683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7" t="s">
        <v>109</v>
      </c>
      <c r="AD4708" s="7" t="s">
        <v>110</v>
      </c>
      <c r="AE4708" s="7" t="s">
        <v>56</v>
      </c>
      <c r="AF4708" s="7" t="s">
        <v>3527</v>
      </c>
      <c r="AG4708" s="7" t="s">
        <v>32695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20.100000000000001" customHeight="1">
      <c r="A4709" s="6">
        <v>300</v>
      </c>
      <c r="B4709" s="7" t="s">
        <v>32696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32697</v>
      </c>
      <c r="I4709" s="7" t="s">
        <v>906</v>
      </c>
      <c r="J4709" s="7" t="s">
        <v>32698</v>
      </c>
      <c r="K4709" s="7" t="s">
        <v>86</v>
      </c>
      <c r="L4709" s="7" t="s">
        <v>45</v>
      </c>
      <c r="M4709" s="7" t="s">
        <v>32699</v>
      </c>
      <c r="N4709" s="9" t="s">
        <v>32700</v>
      </c>
      <c r="O4709" s="7" t="s">
        <v>1091</v>
      </c>
      <c r="P4709" s="7" t="s">
        <v>1092</v>
      </c>
      <c r="Q4709" s="7" t="s">
        <v>32683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7" t="s">
        <v>109</v>
      </c>
      <c r="AD4709" s="7" t="s">
        <v>110</v>
      </c>
      <c r="AE4709" s="7" t="s">
        <v>56</v>
      </c>
      <c r="AF4709" s="7" t="s">
        <v>3527</v>
      </c>
      <c r="AG4709" s="7" t="s">
        <v>32701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20.100000000000001" customHeight="1">
      <c r="A4710" s="6">
        <v>301</v>
      </c>
      <c r="B4710" s="7" t="s">
        <v>32702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32703</v>
      </c>
      <c r="I4710" s="7" t="s">
        <v>112</v>
      </c>
      <c r="J4710" s="7" t="s">
        <v>32704</v>
      </c>
      <c r="K4710" s="7" t="s">
        <v>86</v>
      </c>
      <c r="L4710" s="7" t="s">
        <v>45</v>
      </c>
      <c r="M4710" s="7" t="s">
        <v>32705</v>
      </c>
      <c r="N4710" s="9" t="s">
        <v>32706</v>
      </c>
      <c r="O4710" s="7" t="s">
        <v>155</v>
      </c>
      <c r="P4710" s="7" t="s">
        <v>156</v>
      </c>
      <c r="Q4710" s="7" t="s">
        <v>32548</v>
      </c>
      <c r="R4710" s="7" t="s">
        <v>30795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7" t="s">
        <v>109</v>
      </c>
      <c r="AD4710" s="7" t="s">
        <v>221</v>
      </c>
      <c r="AE4710" s="7" t="s">
        <v>56</v>
      </c>
      <c r="AF4710" s="7" t="s">
        <v>3690</v>
      </c>
      <c r="AG4710" s="7" t="s">
        <v>32707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20.100000000000001" customHeight="1">
      <c r="A4711" s="6">
        <v>302</v>
      </c>
      <c r="B4711" s="7" t="s">
        <v>32708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32709</v>
      </c>
      <c r="I4711" s="7" t="s">
        <v>134</v>
      </c>
      <c r="J4711" s="7" t="s">
        <v>32710</v>
      </c>
      <c r="K4711" s="7" t="s">
        <v>44</v>
      </c>
      <c r="L4711" s="7" t="s">
        <v>45</v>
      </c>
      <c r="M4711" s="7" t="s">
        <v>32711</v>
      </c>
      <c r="N4711" s="9" t="s">
        <v>32712</v>
      </c>
      <c r="O4711" s="7" t="s">
        <v>6734</v>
      </c>
      <c r="P4711" s="7" t="s">
        <v>6735</v>
      </c>
      <c r="Q4711" s="7" t="s">
        <v>32683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7" t="s">
        <v>23851</v>
      </c>
      <c r="AD4711" s="7" t="s">
        <v>7782</v>
      </c>
      <c r="AE4711" s="7" t="s">
        <v>56</v>
      </c>
      <c r="AF4711" s="7" t="s">
        <v>19180</v>
      </c>
      <c r="AG4711" s="7" t="s">
        <v>32713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20.100000000000001" customHeight="1">
      <c r="A4712" s="6">
        <v>303</v>
      </c>
      <c r="B4712" s="7" t="s">
        <v>32714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32715</v>
      </c>
      <c r="K4712" s="7" t="s">
        <v>63</v>
      </c>
      <c r="L4712" s="7" t="s">
        <v>45</v>
      </c>
      <c r="M4712" s="7" t="s">
        <v>32716</v>
      </c>
      <c r="N4712" s="9" t="s">
        <v>32717</v>
      </c>
      <c r="O4712" s="7" t="s">
        <v>5246</v>
      </c>
      <c r="P4712" s="7" t="s">
        <v>5247</v>
      </c>
      <c r="Q4712" s="7" t="s">
        <v>32548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7" t="s">
        <v>6317</v>
      </c>
      <c r="AD4712" s="7" t="s">
        <v>6318</v>
      </c>
      <c r="AE4712" s="7" t="s">
        <v>56</v>
      </c>
      <c r="AF4712" s="7" t="s">
        <v>6319</v>
      </c>
      <c r="AG4712" s="7" t="s">
        <v>32718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20.100000000000001" customHeight="1">
      <c r="A4713" s="6">
        <v>304</v>
      </c>
      <c r="B4713" s="7" t="s">
        <v>32719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32720</v>
      </c>
      <c r="I4713" s="7" t="s">
        <v>44</v>
      </c>
      <c r="J4713" s="7" t="s">
        <v>32721</v>
      </c>
      <c r="K4713" s="7" t="s">
        <v>44</v>
      </c>
      <c r="L4713" s="7" t="s">
        <v>45</v>
      </c>
      <c r="M4713" s="7" t="s">
        <v>32722</v>
      </c>
      <c r="N4713" s="9" t="s">
        <v>32723</v>
      </c>
      <c r="O4713" s="7" t="s">
        <v>5601</v>
      </c>
      <c r="P4713" s="7" t="s">
        <v>5602</v>
      </c>
      <c r="Q4713" s="7" t="s">
        <v>32683</v>
      </c>
      <c r="R4713" s="7" t="s">
        <v>32724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7" t="s">
        <v>7501</v>
      </c>
      <c r="AD4713" s="7" t="s">
        <v>1323</v>
      </c>
      <c r="AE4713" s="7" t="s">
        <v>56</v>
      </c>
      <c r="AF4713" s="7" t="s">
        <v>15235</v>
      </c>
      <c r="AG4713" s="7" t="s">
        <v>32725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20.100000000000001" customHeight="1">
      <c r="A4714" s="6">
        <v>305</v>
      </c>
      <c r="B4714" s="7" t="s">
        <v>32726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32727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32728</v>
      </c>
      <c r="N4714" s="9" t="s">
        <v>32729</v>
      </c>
      <c r="O4714" s="7" t="s">
        <v>17939</v>
      </c>
      <c r="P4714" s="7" t="s">
        <v>17940</v>
      </c>
      <c r="Q4714" s="7" t="s">
        <v>32383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7" t="s">
        <v>958</v>
      </c>
      <c r="AD4714" s="7" t="s">
        <v>15436</v>
      </c>
      <c r="AE4714" s="7" t="s">
        <v>56</v>
      </c>
      <c r="AF4714" s="7" t="s">
        <v>15437</v>
      </c>
      <c r="AG4714" s="7" t="s">
        <v>32730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20.100000000000001" customHeight="1">
      <c r="A4715" s="6">
        <v>306</v>
      </c>
      <c r="B4715" s="7" t="s">
        <v>32731</v>
      </c>
      <c r="C4715" s="8" t="s">
        <v>40</v>
      </c>
      <c r="D4715" s="7" t="s">
        <v>41</v>
      </c>
      <c r="E4715" s="7" t="s">
        <v>42</v>
      </c>
      <c r="F4715" s="7" t="s">
        <v>32732</v>
      </c>
      <c r="G4715" s="7" t="s">
        <v>5081</v>
      </c>
      <c r="H4715" s="7" t="s">
        <v>32733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32734</v>
      </c>
      <c r="N4715" s="9" t="s">
        <v>32735</v>
      </c>
      <c r="O4715" s="7" t="s">
        <v>222</v>
      </c>
      <c r="P4715" s="7" t="s">
        <v>223</v>
      </c>
      <c r="Q4715" s="7" t="s">
        <v>32683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7" t="s">
        <v>7224</v>
      </c>
      <c r="AD4715" s="7" t="s">
        <v>7225</v>
      </c>
      <c r="AE4715" s="7" t="s">
        <v>56</v>
      </c>
      <c r="AF4715" s="7" t="s">
        <v>7226</v>
      </c>
      <c r="AG4715" s="7" t="s">
        <v>32736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20.100000000000001" customHeight="1">
      <c r="A4716" s="6">
        <v>307</v>
      </c>
      <c r="B4716" s="7" t="s">
        <v>32737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32738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32739</v>
      </c>
      <c r="N4716" s="9" t="s">
        <v>2925</v>
      </c>
      <c r="O4716" s="7" t="s">
        <v>78</v>
      </c>
      <c r="P4716" s="7" t="s">
        <v>78</v>
      </c>
      <c r="Q4716" s="7" t="s">
        <v>32383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7" t="s">
        <v>1650</v>
      </c>
      <c r="AD4716" s="7" t="s">
        <v>32084</v>
      </c>
      <c r="AE4716" s="7" t="s">
        <v>5933</v>
      </c>
      <c r="AF4716" s="7" t="s">
        <v>78</v>
      </c>
      <c r="AG4716" s="7" t="s">
        <v>32740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20.100000000000001" customHeight="1">
      <c r="A4717" s="6">
        <v>308</v>
      </c>
      <c r="B4717" s="7" t="s">
        <v>32741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32742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32743</v>
      </c>
      <c r="N4717" s="9" t="s">
        <v>32744</v>
      </c>
      <c r="O4717" s="7" t="s">
        <v>2478</v>
      </c>
      <c r="P4717" s="7" t="s">
        <v>2479</v>
      </c>
      <c r="Q4717" s="7" t="s">
        <v>32548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7" t="s">
        <v>2486</v>
      </c>
      <c r="AD4717" s="7" t="s">
        <v>2487</v>
      </c>
      <c r="AE4717" s="7" t="s">
        <v>56</v>
      </c>
      <c r="AF4717" s="7" t="s">
        <v>2488</v>
      </c>
      <c r="AG4717" s="7" t="s">
        <v>32745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20.100000000000001" customHeight="1">
      <c r="A4718" s="6">
        <v>309</v>
      </c>
      <c r="B4718" s="7" t="s">
        <v>32746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32747</v>
      </c>
      <c r="K4718" s="7" t="s">
        <v>44</v>
      </c>
      <c r="L4718" s="7" t="s">
        <v>45</v>
      </c>
      <c r="M4718" s="7" t="s">
        <v>32748</v>
      </c>
      <c r="N4718" s="9" t="s">
        <v>32749</v>
      </c>
      <c r="O4718" s="7" t="s">
        <v>2524</v>
      </c>
      <c r="P4718" s="7" t="s">
        <v>5894</v>
      </c>
      <c r="Q4718" s="7" t="s">
        <v>32383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7" t="s">
        <v>332</v>
      </c>
      <c r="AD4718" s="7" t="s">
        <v>2537</v>
      </c>
      <c r="AE4718" s="7" t="s">
        <v>56</v>
      </c>
      <c r="AF4718" s="7" t="s">
        <v>2538</v>
      </c>
      <c r="AG4718" s="7" t="s">
        <v>32750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20.100000000000001" customHeight="1">
      <c r="A4719" s="6">
        <v>310</v>
      </c>
      <c r="B4719" s="7" t="s">
        <v>32751</v>
      </c>
      <c r="C4719" s="8" t="s">
        <v>40</v>
      </c>
      <c r="D4719" s="7" t="s">
        <v>60</v>
      </c>
      <c r="E4719" s="7" t="s">
        <v>61</v>
      </c>
      <c r="F4719" s="7" t="s">
        <v>32752</v>
      </c>
      <c r="G4719" s="7" t="s">
        <v>32753</v>
      </c>
      <c r="H4719" s="7" t="s">
        <v>32754</v>
      </c>
      <c r="I4719" s="7" t="s">
        <v>147</v>
      </c>
      <c r="J4719" s="7" t="s">
        <v>32755</v>
      </c>
      <c r="K4719" s="7" t="s">
        <v>152</v>
      </c>
      <c r="L4719" s="7" t="s">
        <v>45</v>
      </c>
      <c r="M4719" s="7" t="s">
        <v>32756</v>
      </c>
      <c r="N4719" s="9" t="s">
        <v>32757</v>
      </c>
      <c r="O4719" s="7" t="s">
        <v>186</v>
      </c>
      <c r="P4719" s="7" t="s">
        <v>187</v>
      </c>
      <c r="Q4719" s="7" t="s">
        <v>32683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7" t="s">
        <v>118</v>
      </c>
      <c r="AD4719" s="7" t="s">
        <v>862</v>
      </c>
      <c r="AE4719" s="7" t="s">
        <v>56</v>
      </c>
      <c r="AF4719" s="7" t="s">
        <v>863</v>
      </c>
      <c r="AG4719" s="7" t="s">
        <v>32758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20.100000000000001" customHeight="1">
      <c r="A4720" s="6">
        <v>311</v>
      </c>
      <c r="B4720" s="7" t="s">
        <v>32759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32760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32761</v>
      </c>
      <c r="N4720" s="9" t="s">
        <v>3018</v>
      </c>
      <c r="O4720" s="7" t="s">
        <v>319</v>
      </c>
      <c r="P4720" s="7" t="s">
        <v>320</v>
      </c>
      <c r="Q4720" s="7" t="s">
        <v>32683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7" t="s">
        <v>1076</v>
      </c>
      <c r="AD4720" s="7" t="s">
        <v>32247</v>
      </c>
      <c r="AE4720" s="7" t="s">
        <v>56</v>
      </c>
      <c r="AF4720" s="7" t="s">
        <v>32248</v>
      </c>
      <c r="AG4720" s="7" t="s">
        <v>32762</v>
      </c>
      <c r="AH4720" s="7" t="s">
        <v>26840</v>
      </c>
      <c r="AI4720" s="7" t="s">
        <v>179</v>
      </c>
      <c r="AJ4720" s="7" t="s">
        <v>32247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20.100000000000001" customHeight="1">
      <c r="A4721" s="6">
        <v>312</v>
      </c>
      <c r="B4721" s="7" t="s">
        <v>32763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32764</v>
      </c>
      <c r="I4721" s="7" t="s">
        <v>185</v>
      </c>
      <c r="J4721" s="7" t="s">
        <v>32765</v>
      </c>
      <c r="K4721" s="7" t="s">
        <v>44</v>
      </c>
      <c r="L4721" s="7" t="s">
        <v>45</v>
      </c>
      <c r="M4721" s="7" t="s">
        <v>32766</v>
      </c>
      <c r="N4721" s="9" t="s">
        <v>32767</v>
      </c>
      <c r="O4721" s="7" t="s">
        <v>91</v>
      </c>
      <c r="P4721" s="7" t="s">
        <v>92</v>
      </c>
      <c r="Q4721" s="7" t="s">
        <v>32683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7" t="s">
        <v>1040</v>
      </c>
      <c r="AD4721" s="7" t="s">
        <v>1041</v>
      </c>
      <c r="AE4721" s="7" t="s">
        <v>56</v>
      </c>
      <c r="AF4721" s="7" t="s">
        <v>1042</v>
      </c>
      <c r="AG4721" s="7" t="s">
        <v>32768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20.100000000000001" customHeight="1">
      <c r="A4722" s="6">
        <v>313</v>
      </c>
      <c r="B4722" s="7" t="s">
        <v>32769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32770</v>
      </c>
      <c r="I4722" s="7" t="s">
        <v>261</v>
      </c>
      <c r="J4722" s="7" t="s">
        <v>32771</v>
      </c>
      <c r="K4722" s="7" t="s">
        <v>63</v>
      </c>
      <c r="L4722" s="7" t="s">
        <v>45</v>
      </c>
      <c r="M4722" s="7" t="s">
        <v>32772</v>
      </c>
      <c r="N4722" s="9" t="s">
        <v>32773</v>
      </c>
      <c r="O4722" s="7" t="s">
        <v>5246</v>
      </c>
      <c r="P4722" s="7" t="s">
        <v>5247</v>
      </c>
      <c r="Q4722" s="7" t="s">
        <v>32683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7" t="s">
        <v>469</v>
      </c>
      <c r="AD4722" s="7" t="s">
        <v>364</v>
      </c>
      <c r="AE4722" s="7" t="s">
        <v>56</v>
      </c>
      <c r="AF4722" s="7" t="s">
        <v>479</v>
      </c>
      <c r="AG4722" s="7" t="s">
        <v>32774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20.100000000000001" customHeight="1">
      <c r="A4723" s="6">
        <v>314</v>
      </c>
      <c r="B4723" s="7" t="s">
        <v>32775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32776</v>
      </c>
      <c r="N4723" s="9" t="s">
        <v>32777</v>
      </c>
      <c r="O4723" s="7" t="s">
        <v>866</v>
      </c>
      <c r="P4723" s="7" t="s">
        <v>867</v>
      </c>
      <c r="Q4723" s="7" t="s">
        <v>32683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7" t="s">
        <v>211</v>
      </c>
      <c r="AD4723" s="7" t="s">
        <v>1226</v>
      </c>
      <c r="AE4723" s="7" t="s">
        <v>56</v>
      </c>
      <c r="AF4723" s="7" t="s">
        <v>1684</v>
      </c>
      <c r="AG4723" s="7" t="s">
        <v>32778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20.100000000000001" customHeight="1">
      <c r="A4724" s="6">
        <v>315</v>
      </c>
      <c r="B4724" s="7" t="s">
        <v>32779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32780</v>
      </c>
      <c r="I4724" s="7" t="s">
        <v>63</v>
      </c>
      <c r="J4724" s="7" t="s">
        <v>32781</v>
      </c>
      <c r="K4724" s="7" t="s">
        <v>107</v>
      </c>
      <c r="L4724" s="7" t="s">
        <v>5326</v>
      </c>
      <c r="M4724" s="7" t="s">
        <v>78</v>
      </c>
      <c r="N4724" s="9" t="s">
        <v>32782</v>
      </c>
      <c r="O4724" s="7" t="s">
        <v>135</v>
      </c>
      <c r="P4724" s="7" t="s">
        <v>136</v>
      </c>
      <c r="Q4724" s="7" t="s">
        <v>32683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7" t="s">
        <v>716</v>
      </c>
      <c r="AD4724" s="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20.100000000000001" customHeight="1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32683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7" t="s">
        <v>716</v>
      </c>
      <c r="AD4725" s="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20.100000000000001" customHeight="1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32683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7" t="s">
        <v>262</v>
      </c>
      <c r="AD4726" s="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20.100000000000001" customHeight="1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32683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7" t="s">
        <v>1862</v>
      </c>
      <c r="AD4727" s="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20.100000000000001" customHeight="1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32683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7" t="s">
        <v>1040</v>
      </c>
      <c r="AD4728" s="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20.100000000000001" customHeight="1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7" t="s">
        <v>448</v>
      </c>
      <c r="AD4729" s="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20.100000000000001" customHeight="1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32683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7" t="s">
        <v>448</v>
      </c>
      <c r="AD4730" s="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si="74"/>
        <v>5</v>
      </c>
    </row>
    <row r="4731" spans="1:40" ht="20.100000000000001" customHeight="1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31289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7" t="s">
        <v>1466</v>
      </c>
      <c r="AD4731" s="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4"/>
        <v>5</v>
      </c>
    </row>
    <row r="4732" spans="1:40" ht="20.100000000000001" customHeight="1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7" t="s">
        <v>6091</v>
      </c>
      <c r="AD4732" s="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4"/>
        <v>5</v>
      </c>
    </row>
    <row r="4733" spans="1:40" ht="20.100000000000001" customHeight="1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7" t="s">
        <v>286</v>
      </c>
      <c r="AD4733" s="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4"/>
        <v>5</v>
      </c>
    </row>
    <row r="4734" spans="1:40" ht="20.100000000000001" customHeight="1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7" t="s">
        <v>200</v>
      </c>
      <c r="AD4734" s="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4"/>
        <v>5</v>
      </c>
    </row>
    <row r="4735" spans="1:40" ht="20.100000000000001" customHeight="1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7" t="s">
        <v>716</v>
      </c>
      <c r="AD4735" s="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4"/>
        <v>5</v>
      </c>
    </row>
    <row r="4736" spans="1:40" ht="20.100000000000001" customHeight="1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7" t="s">
        <v>1040</v>
      </c>
      <c r="AD4736" s="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ref="AN4736:AN4798" si="75">MONTH(AG4736)</f>
        <v>5</v>
      </c>
    </row>
    <row r="4737" spans="1:40" ht="20.100000000000001" customHeight="1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7" t="s">
        <v>286</v>
      </c>
      <c r="AD4737" s="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20.100000000000001" customHeight="1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7" t="s">
        <v>716</v>
      </c>
      <c r="AD4738" s="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20.100000000000001" customHeight="1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7" t="s">
        <v>716</v>
      </c>
      <c r="AD4739" s="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20.100000000000001" customHeight="1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32683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7" t="s">
        <v>2989</v>
      </c>
      <c r="AD4740" s="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20.100000000000001" customHeight="1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7" t="s">
        <v>1466</v>
      </c>
      <c r="AD4741" s="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20.100000000000001" customHeight="1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32683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7" t="s">
        <v>363</v>
      </c>
      <c r="AD4742" s="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20.100000000000001" customHeight="1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32255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7" t="s">
        <v>332</v>
      </c>
      <c r="AD4743" s="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20.100000000000001" customHeight="1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7" t="s">
        <v>1157</v>
      </c>
      <c r="AD4744" s="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20.100000000000001" customHeight="1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7" t="s">
        <v>192</v>
      </c>
      <c r="AD4745" s="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20.100000000000001" customHeight="1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31634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7" t="s">
        <v>932</v>
      </c>
      <c r="AD4746" s="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20.100000000000001" customHeight="1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7" t="s">
        <v>216</v>
      </c>
      <c r="AD4747" s="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20.100000000000001" customHeight="1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7" t="s">
        <v>2427</v>
      </c>
      <c r="AD4748" s="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20.100000000000001" customHeight="1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7" t="s">
        <v>332</v>
      </c>
      <c r="AD4749" s="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20.100000000000001" customHeight="1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7" t="s">
        <v>211</v>
      </c>
      <c r="AD4750" s="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20.100000000000001" customHeight="1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32683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7" t="s">
        <v>90</v>
      </c>
      <c r="AD4751" s="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20.100000000000001" customHeight="1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32683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7" t="s">
        <v>90</v>
      </c>
      <c r="AD4752" s="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20.100000000000001" customHeight="1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7" t="s">
        <v>1993</v>
      </c>
      <c r="AD4753" s="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20.100000000000001" customHeight="1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7" t="s">
        <v>216</v>
      </c>
      <c r="AD4754" s="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20.100000000000001" customHeight="1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7" t="s">
        <v>332</v>
      </c>
      <c r="AD4755" s="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20.100000000000001" customHeight="1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7" t="s">
        <v>4279</v>
      </c>
      <c r="AD4756" s="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20.100000000000001" customHeight="1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7" t="s">
        <v>171</v>
      </c>
      <c r="AD4757" s="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20.100000000000001" customHeight="1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7" t="s">
        <v>1145</v>
      </c>
      <c r="AD4758" s="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20.100000000000001" customHeight="1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7" t="s">
        <v>12795</v>
      </c>
      <c r="AD4759" s="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20.100000000000001" customHeight="1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7" t="s">
        <v>226</v>
      </c>
      <c r="AD4760" s="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20.100000000000001" customHeight="1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7" t="s">
        <v>954</v>
      </c>
      <c r="AD4761" s="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20.100000000000001" customHeight="1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7" t="s">
        <v>954</v>
      </c>
      <c r="AD4762" s="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20.100000000000001" customHeight="1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7" t="s">
        <v>954</v>
      </c>
      <c r="AD4763" s="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20.100000000000001" customHeight="1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7" t="s">
        <v>954</v>
      </c>
      <c r="AD4764" s="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20.100000000000001" customHeight="1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7" t="s">
        <v>118</v>
      </c>
      <c r="AD4765" s="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20.100000000000001" customHeight="1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7" t="s">
        <v>1076</v>
      </c>
      <c r="AD4766" s="7" t="s">
        <v>32247</v>
      </c>
      <c r="AE4766" s="7" t="s">
        <v>56</v>
      </c>
      <c r="AF4766" s="7" t="s">
        <v>32248</v>
      </c>
      <c r="AG4766" s="7" t="s">
        <v>33486</v>
      </c>
      <c r="AH4766" s="7" t="s">
        <v>26840</v>
      </c>
      <c r="AI4766" s="7" t="s">
        <v>179</v>
      </c>
      <c r="AJ4766" s="7" t="s">
        <v>32247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20.100000000000001" customHeight="1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7" t="s">
        <v>741</v>
      </c>
      <c r="AD4767" s="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20.100000000000001" customHeight="1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7" t="s">
        <v>1076</v>
      </c>
      <c r="AD4768" s="7" t="s">
        <v>32247</v>
      </c>
      <c r="AE4768" s="7" t="s">
        <v>56</v>
      </c>
      <c r="AF4768" s="7" t="s">
        <v>32248</v>
      </c>
      <c r="AG4768" s="7" t="s">
        <v>33497</v>
      </c>
      <c r="AH4768" s="7" t="s">
        <v>26840</v>
      </c>
      <c r="AI4768" s="7" t="s">
        <v>179</v>
      </c>
      <c r="AJ4768" s="7" t="s">
        <v>32247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20.100000000000001" customHeight="1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7" t="s">
        <v>6812</v>
      </c>
      <c r="AD4769" s="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20.100000000000001" customHeight="1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7" t="s">
        <v>2692</v>
      </c>
      <c r="AD4770" s="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20.100000000000001" customHeight="1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7" t="s">
        <v>2688</v>
      </c>
      <c r="AD4771" s="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20.100000000000001" customHeight="1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7" t="s">
        <v>118</v>
      </c>
      <c r="AD4772" s="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20.100000000000001" customHeight="1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7" t="s">
        <v>129</v>
      </c>
      <c r="AD4773" s="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20.100000000000001" customHeight="1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7" t="s">
        <v>286</v>
      </c>
      <c r="AD4774" s="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20.100000000000001" customHeight="1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7" t="s">
        <v>1439</v>
      </c>
      <c r="AD4775" s="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20.100000000000001" customHeight="1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7" t="s">
        <v>206</v>
      </c>
      <c r="AD4776" s="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20.100000000000001" customHeight="1">
      <c r="A4777" s="6">
        <v>368</v>
      </c>
      <c r="B4777" s="7" t="s">
        <v>33672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33673</v>
      </c>
      <c r="K4777" s="7" t="s">
        <v>86</v>
      </c>
      <c r="L4777" s="7" t="s">
        <v>45</v>
      </c>
      <c r="M4777" s="7" t="s">
        <v>33674</v>
      </c>
      <c r="N4777" s="9" t="s">
        <v>33675</v>
      </c>
      <c r="O4777" s="7" t="s">
        <v>348</v>
      </c>
      <c r="P4777" s="7" t="s">
        <v>349</v>
      </c>
      <c r="Q4777" s="7" t="s">
        <v>32383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7" t="s">
        <v>1157</v>
      </c>
      <c r="AD4777" s="7" t="s">
        <v>2803</v>
      </c>
      <c r="AE4777" s="7" t="s">
        <v>56</v>
      </c>
      <c r="AF4777" s="7" t="s">
        <v>2804</v>
      </c>
      <c r="AG4777" s="7" t="s">
        <v>33676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20.100000000000001" customHeight="1">
      <c r="A4778" s="6">
        <v>369</v>
      </c>
      <c r="B4778" s="7" t="s">
        <v>33677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33678</v>
      </c>
      <c r="I4778" s="7" t="s">
        <v>1474</v>
      </c>
      <c r="J4778" s="7" t="s">
        <v>33679</v>
      </c>
      <c r="K4778" s="7" t="s">
        <v>86</v>
      </c>
      <c r="L4778" s="7" t="s">
        <v>45</v>
      </c>
      <c r="M4778" s="7" t="s">
        <v>33680</v>
      </c>
      <c r="N4778" s="9" t="s">
        <v>33681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7" t="s">
        <v>3864</v>
      </c>
      <c r="AD4778" s="7" t="s">
        <v>3865</v>
      </c>
      <c r="AE4778" s="7" t="s">
        <v>56</v>
      </c>
      <c r="AF4778" s="7" t="s">
        <v>3866</v>
      </c>
      <c r="AG4778" s="7" t="s">
        <v>33682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20.100000000000001" customHeight="1">
      <c r="A4779" s="6">
        <v>370</v>
      </c>
      <c r="B4779" s="7" t="s">
        <v>33683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33684</v>
      </c>
      <c r="H4779" s="7" t="s">
        <v>32720</v>
      </c>
      <c r="I4779" s="7" t="s">
        <v>85</v>
      </c>
      <c r="J4779" s="7" t="s">
        <v>33685</v>
      </c>
      <c r="K4779" s="7" t="s">
        <v>44</v>
      </c>
      <c r="L4779" s="7" t="s">
        <v>45</v>
      </c>
      <c r="M4779" s="7" t="s">
        <v>33686</v>
      </c>
      <c r="N4779" s="9" t="s">
        <v>1052</v>
      </c>
      <c r="O4779" s="7" t="s">
        <v>33687</v>
      </c>
      <c r="P4779" s="7" t="s">
        <v>33688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7" t="s">
        <v>1145</v>
      </c>
      <c r="AD4779" s="7" t="s">
        <v>2469</v>
      </c>
      <c r="AE4779" s="7" t="s">
        <v>56</v>
      </c>
      <c r="AF4779" s="7" t="s">
        <v>24479</v>
      </c>
      <c r="AG4779" s="7" t="s">
        <v>33689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20.100000000000001" customHeight="1">
      <c r="A4780" s="6">
        <v>371</v>
      </c>
      <c r="B4780" s="7" t="s">
        <v>33690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33691</v>
      </c>
      <c r="N4780" s="9" t="s">
        <v>33692</v>
      </c>
      <c r="O4780" s="7" t="s">
        <v>2532</v>
      </c>
      <c r="P4780" s="7" t="s">
        <v>2533</v>
      </c>
      <c r="Q4780" s="7" t="s">
        <v>31815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7" t="s">
        <v>109</v>
      </c>
      <c r="AD4780" s="7" t="s">
        <v>3846</v>
      </c>
      <c r="AE4780" s="7" t="s">
        <v>56</v>
      </c>
      <c r="AF4780" s="7" t="s">
        <v>7764</v>
      </c>
      <c r="AG4780" s="7" t="s">
        <v>33693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20.100000000000001" customHeight="1">
      <c r="A4781" s="6">
        <v>372</v>
      </c>
      <c r="B4781" s="7" t="s">
        <v>33694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33695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33696</v>
      </c>
      <c r="N4781" s="9" t="s">
        <v>33697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7" t="s">
        <v>2889</v>
      </c>
      <c r="AD4781" s="7" t="s">
        <v>3819</v>
      </c>
      <c r="AE4781" s="7" t="s">
        <v>56</v>
      </c>
      <c r="AF4781" s="7" t="s">
        <v>3820</v>
      </c>
      <c r="AG4781" s="7" t="s">
        <v>33698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20.100000000000001" customHeight="1">
      <c r="A4782" s="6">
        <v>373</v>
      </c>
      <c r="B4782" s="7" t="s">
        <v>33699</v>
      </c>
      <c r="C4782" s="8" t="s">
        <v>40</v>
      </c>
      <c r="D4782" s="7" t="s">
        <v>74</v>
      </c>
      <c r="E4782" s="7" t="s">
        <v>75</v>
      </c>
      <c r="F4782" s="7" t="s">
        <v>33700</v>
      </c>
      <c r="G4782" s="7" t="s">
        <v>2369</v>
      </c>
      <c r="H4782" s="7" t="s">
        <v>33701</v>
      </c>
      <c r="I4782" s="7" t="s">
        <v>134</v>
      </c>
      <c r="J4782" s="7" t="s">
        <v>33702</v>
      </c>
      <c r="K4782" s="7" t="s">
        <v>44</v>
      </c>
      <c r="L4782" s="7" t="s">
        <v>45</v>
      </c>
      <c r="M4782" s="7" t="s">
        <v>33703</v>
      </c>
      <c r="N4782" s="9" t="s">
        <v>33704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7" t="s">
        <v>1553</v>
      </c>
      <c r="AD4782" s="7" t="s">
        <v>1226</v>
      </c>
      <c r="AE4782" s="7" t="s">
        <v>56</v>
      </c>
      <c r="AF4782" s="7" t="s">
        <v>1227</v>
      </c>
      <c r="AG4782" s="7" t="s">
        <v>33705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20.100000000000001" customHeight="1">
      <c r="A4783" s="6">
        <v>374</v>
      </c>
      <c r="B4783" s="7" t="s">
        <v>33706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33707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33708</v>
      </c>
      <c r="N4783" s="9" t="s">
        <v>33709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7" t="s">
        <v>716</v>
      </c>
      <c r="AD4783" s="7" t="s">
        <v>447</v>
      </c>
      <c r="AE4783" s="7" t="s">
        <v>56</v>
      </c>
      <c r="AF4783" s="7" t="s">
        <v>717</v>
      </c>
      <c r="AG4783" s="7" t="s">
        <v>33710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20.100000000000001" customHeight="1">
      <c r="A4784" s="6">
        <v>375</v>
      </c>
      <c r="B4784" s="7" t="s">
        <v>33711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33712</v>
      </c>
      <c r="I4784" s="7" t="s">
        <v>922</v>
      </c>
      <c r="J4784" s="7" t="s">
        <v>33713</v>
      </c>
      <c r="K4784" s="7" t="s">
        <v>44</v>
      </c>
      <c r="L4784" s="7" t="s">
        <v>45</v>
      </c>
      <c r="M4784" s="7" t="s">
        <v>33714</v>
      </c>
      <c r="N4784" s="9" t="s">
        <v>33715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7" t="s">
        <v>1040</v>
      </c>
      <c r="AD4784" s="7" t="s">
        <v>1041</v>
      </c>
      <c r="AE4784" s="7" t="s">
        <v>56</v>
      </c>
      <c r="AF4784" s="7" t="s">
        <v>1042</v>
      </c>
      <c r="AG4784" s="7" t="s">
        <v>33716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20.100000000000001" customHeight="1">
      <c r="A4785" s="6">
        <v>376</v>
      </c>
      <c r="B4785" s="7" t="s">
        <v>33717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33718</v>
      </c>
      <c r="I4785" s="7" t="s">
        <v>185</v>
      </c>
      <c r="J4785" s="7" t="s">
        <v>33719</v>
      </c>
      <c r="K4785" s="7" t="s">
        <v>63</v>
      </c>
      <c r="L4785" s="7" t="s">
        <v>45</v>
      </c>
      <c r="M4785" s="7" t="s">
        <v>33720</v>
      </c>
      <c r="N4785" s="9" t="s">
        <v>31633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7" t="s">
        <v>4355</v>
      </c>
      <c r="AD4785" s="7" t="s">
        <v>4356</v>
      </c>
      <c r="AE4785" s="7" t="s">
        <v>56</v>
      </c>
      <c r="AF4785" s="7" t="s">
        <v>4357</v>
      </c>
      <c r="AG4785" s="7" t="s">
        <v>33721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20.100000000000001" customHeight="1">
      <c r="A4786" s="6">
        <v>377</v>
      </c>
      <c r="B4786" s="7" t="s">
        <v>33722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33723</v>
      </c>
      <c r="K4786" s="7" t="s">
        <v>63</v>
      </c>
      <c r="L4786" s="7" t="s">
        <v>45</v>
      </c>
      <c r="M4786" s="7" t="s">
        <v>33724</v>
      </c>
      <c r="N4786" s="9" t="s">
        <v>33725</v>
      </c>
      <c r="O4786" s="7" t="s">
        <v>5928</v>
      </c>
      <c r="P4786" s="7" t="s">
        <v>5929</v>
      </c>
      <c r="Q4786" s="7" t="s">
        <v>32683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7" t="s">
        <v>8880</v>
      </c>
      <c r="AD4786" s="7" t="s">
        <v>33726</v>
      </c>
      <c r="AE4786" s="7" t="s">
        <v>21668</v>
      </c>
      <c r="AF4786" s="7" t="s">
        <v>78</v>
      </c>
      <c r="AG4786" s="7" t="s">
        <v>33727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20.100000000000001" customHeight="1">
      <c r="A4787" s="6">
        <v>378</v>
      </c>
      <c r="B4787" s="7" t="s">
        <v>33728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33729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7" t="s">
        <v>1545</v>
      </c>
      <c r="AD4787" s="7" t="s">
        <v>6195</v>
      </c>
      <c r="AE4787" s="7" t="s">
        <v>56</v>
      </c>
      <c r="AF4787" s="7" t="s">
        <v>7399</v>
      </c>
      <c r="AG4787" s="7" t="s">
        <v>33730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20.100000000000001" customHeight="1">
      <c r="A4788" s="6">
        <v>379</v>
      </c>
      <c r="B4788" s="7" t="s">
        <v>33731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33732</v>
      </c>
      <c r="K4788" s="7" t="s">
        <v>63</v>
      </c>
      <c r="L4788" s="7" t="s">
        <v>45</v>
      </c>
      <c r="M4788" s="7" t="s">
        <v>33733</v>
      </c>
      <c r="N4788" s="9" t="s">
        <v>5927</v>
      </c>
      <c r="O4788" s="7" t="s">
        <v>5563</v>
      </c>
      <c r="P4788" s="7" t="s">
        <v>5564</v>
      </c>
      <c r="Q4788" s="7" t="s">
        <v>32548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7" t="s">
        <v>3541</v>
      </c>
      <c r="AD4788" s="7" t="s">
        <v>6195</v>
      </c>
      <c r="AE4788" s="7" t="s">
        <v>56</v>
      </c>
      <c r="AF4788" s="7" t="s">
        <v>7399</v>
      </c>
      <c r="AG4788" s="7" t="s">
        <v>33734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20.100000000000001" customHeight="1">
      <c r="A4789" s="6">
        <v>380</v>
      </c>
      <c r="B4789" s="7" t="s">
        <v>33735</v>
      </c>
      <c r="C4789" s="8" t="s">
        <v>40</v>
      </c>
      <c r="D4789" s="7" t="s">
        <v>41</v>
      </c>
      <c r="E4789" s="7" t="s">
        <v>33736</v>
      </c>
      <c r="F4789" s="7" t="s">
        <v>108</v>
      </c>
      <c r="G4789" s="7" t="s">
        <v>204</v>
      </c>
      <c r="H4789" s="7" t="s">
        <v>33737</v>
      </c>
      <c r="I4789" s="7" t="s">
        <v>44</v>
      </c>
      <c r="J4789" s="7" t="s">
        <v>33738</v>
      </c>
      <c r="K4789" s="7" t="s">
        <v>63</v>
      </c>
      <c r="L4789" s="7" t="s">
        <v>45</v>
      </c>
      <c r="M4789" s="7" t="s">
        <v>33739</v>
      </c>
      <c r="N4789" s="9" t="s">
        <v>33740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7" t="s">
        <v>213</v>
      </c>
      <c r="AD4789" s="7" t="s">
        <v>338</v>
      </c>
      <c r="AE4789" s="7" t="s">
        <v>56</v>
      </c>
      <c r="AF4789" s="7" t="s">
        <v>339</v>
      </c>
      <c r="AG4789" s="7" t="s">
        <v>33741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20.100000000000001" customHeight="1">
      <c r="A4790" s="6">
        <v>381</v>
      </c>
      <c r="B4790" s="7" t="s">
        <v>33742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33743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33744</v>
      </c>
      <c r="N4790" s="9" t="s">
        <v>33745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7" t="s">
        <v>170</v>
      </c>
      <c r="AD4790" s="7" t="s">
        <v>3004</v>
      </c>
      <c r="AE4790" s="7" t="s">
        <v>56</v>
      </c>
      <c r="AF4790" s="7" t="s">
        <v>3005</v>
      </c>
      <c r="AG4790" s="7" t="s">
        <v>33746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20.100000000000001" customHeight="1">
      <c r="A4791" s="6">
        <v>382</v>
      </c>
      <c r="B4791" s="7" t="s">
        <v>33747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33748</v>
      </c>
      <c r="K4791" s="7" t="s">
        <v>152</v>
      </c>
      <c r="L4791" s="7" t="s">
        <v>45</v>
      </c>
      <c r="M4791" s="7" t="s">
        <v>33749</v>
      </c>
      <c r="N4791" s="9" t="s">
        <v>33750</v>
      </c>
      <c r="O4791" s="7" t="s">
        <v>127</v>
      </c>
      <c r="P4791" s="7" t="s">
        <v>128</v>
      </c>
      <c r="Q4791" s="7" t="s">
        <v>33751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7" t="s">
        <v>1883</v>
      </c>
      <c r="AD4791" s="7" t="s">
        <v>8952</v>
      </c>
      <c r="AE4791" s="7" t="s">
        <v>56</v>
      </c>
      <c r="AF4791" s="7" t="s">
        <v>18630</v>
      </c>
      <c r="AG4791" s="7" t="s">
        <v>33752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20.100000000000001" customHeight="1">
      <c r="A4792" s="6">
        <v>383</v>
      </c>
      <c r="B4792" s="7" t="s">
        <v>33753</v>
      </c>
      <c r="C4792" s="8" t="s">
        <v>40</v>
      </c>
      <c r="D4792" s="7" t="s">
        <v>306</v>
      </c>
      <c r="E4792" s="7" t="s">
        <v>33754</v>
      </c>
      <c r="F4792" s="7" t="s">
        <v>344</v>
      </c>
      <c r="G4792" s="7" t="s">
        <v>4272</v>
      </c>
      <c r="H4792" s="7" t="s">
        <v>33755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33756</v>
      </c>
      <c r="N4792" s="9" t="s">
        <v>33757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7" t="s">
        <v>206</v>
      </c>
      <c r="AD4792" s="7" t="s">
        <v>310</v>
      </c>
      <c r="AE4792" s="7" t="s">
        <v>56</v>
      </c>
      <c r="AF4792" s="7" t="s">
        <v>311</v>
      </c>
      <c r="AG4792" s="7" t="s">
        <v>33758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20.100000000000001" customHeight="1">
      <c r="A4793" s="6">
        <v>384</v>
      </c>
      <c r="B4793" s="7" t="s">
        <v>33759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33760</v>
      </c>
      <c r="I4793" s="7" t="s">
        <v>112</v>
      </c>
      <c r="J4793" s="7" t="s">
        <v>33761</v>
      </c>
      <c r="K4793" s="7" t="s">
        <v>44</v>
      </c>
      <c r="L4793" s="7" t="s">
        <v>45</v>
      </c>
      <c r="M4793" s="7" t="s">
        <v>33762</v>
      </c>
      <c r="N4793" s="9" t="s">
        <v>33763</v>
      </c>
      <c r="O4793" s="7" t="s">
        <v>145</v>
      </c>
      <c r="P4793" s="7" t="s">
        <v>146</v>
      </c>
      <c r="Q4793" s="7" t="s">
        <v>33751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7" t="s">
        <v>7426</v>
      </c>
      <c r="AD4793" s="7" t="s">
        <v>18506</v>
      </c>
      <c r="AE4793" s="7" t="s">
        <v>56</v>
      </c>
      <c r="AF4793" s="7" t="s">
        <v>18507</v>
      </c>
      <c r="AG4793" s="7" t="s">
        <v>33764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20.100000000000001" customHeight="1">
      <c r="A4794" s="6">
        <v>1</v>
      </c>
      <c r="B4794" s="7" t="s">
        <v>31051</v>
      </c>
      <c r="C4794" s="8" t="s">
        <v>40</v>
      </c>
      <c r="D4794" s="7" t="s">
        <v>116</v>
      </c>
      <c r="E4794" s="7" t="s">
        <v>117</v>
      </c>
      <c r="F4794" s="7" t="s">
        <v>919</v>
      </c>
      <c r="G4794" s="7" t="s">
        <v>1333</v>
      </c>
      <c r="H4794" s="7" t="s">
        <v>31052</v>
      </c>
      <c r="I4794" s="7" t="s">
        <v>49</v>
      </c>
      <c r="J4794" s="7" t="s">
        <v>6276</v>
      </c>
      <c r="K4794" s="7" t="s">
        <v>63</v>
      </c>
      <c r="L4794" s="7" t="s">
        <v>45</v>
      </c>
      <c r="M4794" s="7" t="s">
        <v>31053</v>
      </c>
      <c r="N4794" s="9" t="s">
        <v>31054</v>
      </c>
      <c r="O4794" s="7" t="s">
        <v>737</v>
      </c>
      <c r="P4794" s="7" t="s">
        <v>117</v>
      </c>
      <c r="Q4794" s="7" t="s">
        <v>30464</v>
      </c>
      <c r="R4794" s="7" t="s">
        <v>11071</v>
      </c>
      <c r="S4794" s="7" t="s">
        <v>46</v>
      </c>
      <c r="T4794" s="7" t="s">
        <v>276</v>
      </c>
      <c r="U4794" s="7" t="s">
        <v>740</v>
      </c>
      <c r="V4794" s="7" t="s">
        <v>66</v>
      </c>
      <c r="W4794" s="7" t="s">
        <v>122</v>
      </c>
      <c r="X4794" s="7" t="s">
        <v>122</v>
      </c>
      <c r="Y4794" s="7" t="s">
        <v>50</v>
      </c>
      <c r="Z4794" s="7" t="s">
        <v>125</v>
      </c>
      <c r="AA4794" s="7" t="s">
        <v>50</v>
      </c>
      <c r="AB4794" s="7" t="s">
        <v>402</v>
      </c>
      <c r="AC4794" s="7" t="s">
        <v>403</v>
      </c>
      <c r="AD4794" s="7" t="s">
        <v>404</v>
      </c>
      <c r="AE4794" s="7" t="s">
        <v>56</v>
      </c>
      <c r="AF4794" s="7" t="s">
        <v>2322</v>
      </c>
      <c r="AG4794" s="7" t="s">
        <v>31055</v>
      </c>
      <c r="AH4794" s="7" t="s">
        <v>402</v>
      </c>
      <c r="AI4794" s="7" t="s">
        <v>444</v>
      </c>
      <c r="AJ4794" s="7" t="s">
        <v>404</v>
      </c>
      <c r="AK4794" s="10" t="s">
        <v>268</v>
      </c>
      <c r="AL4794" s="5" t="str">
        <f>+VLOOKUP(D4794,'[1]Listado de Establecimientos'!$A$1:$P$65536,16,FALSE)</f>
        <v>NO PERTENECE A NINGUNA RED</v>
      </c>
      <c r="AM4794" s="5" t="str">
        <f>+VLOOKUP(D4794,'[1]Listado de Establecimientos'!$A$1:$Q$65536,17,FALSE)</f>
        <v>NO PERTENECE A NINGUNA MICRORED</v>
      </c>
      <c r="AN4794" s="5">
        <f t="shared" si="75"/>
        <v>5</v>
      </c>
    </row>
    <row r="4795" spans="1:40" ht="20.100000000000001" customHeight="1">
      <c r="A4795" s="6">
        <v>2</v>
      </c>
      <c r="B4795" s="7" t="s">
        <v>31056</v>
      </c>
      <c r="C4795" s="8" t="s">
        <v>40</v>
      </c>
      <c r="D4795" s="7" t="s">
        <v>116</v>
      </c>
      <c r="E4795" s="7" t="s">
        <v>117</v>
      </c>
      <c r="F4795" s="7" t="s">
        <v>80</v>
      </c>
      <c r="G4795" s="7" t="s">
        <v>5253</v>
      </c>
      <c r="H4795" s="7" t="s">
        <v>31057</v>
      </c>
      <c r="I4795" s="7" t="s">
        <v>77</v>
      </c>
      <c r="J4795" s="7" t="s">
        <v>31058</v>
      </c>
      <c r="K4795" s="7" t="s">
        <v>44</v>
      </c>
      <c r="L4795" s="7" t="s">
        <v>45</v>
      </c>
      <c r="M4795" s="7" t="s">
        <v>31059</v>
      </c>
      <c r="N4795" s="9" t="s">
        <v>31060</v>
      </c>
      <c r="O4795" s="7" t="s">
        <v>2319</v>
      </c>
      <c r="P4795" s="7" t="s">
        <v>2320</v>
      </c>
      <c r="Q4795" s="7" t="s">
        <v>29684</v>
      </c>
      <c r="R4795" s="7" t="s">
        <v>4671</v>
      </c>
      <c r="S4795" s="7" t="s">
        <v>64</v>
      </c>
      <c r="T4795" s="7" t="s">
        <v>9278</v>
      </c>
      <c r="U4795" s="7" t="s">
        <v>65</v>
      </c>
      <c r="V4795" s="7" t="s">
        <v>123</v>
      </c>
      <c r="W4795" s="7" t="s">
        <v>122</v>
      </c>
      <c r="X4795" s="7" t="s">
        <v>94</v>
      </c>
      <c r="Y4795" s="7" t="s">
        <v>50</v>
      </c>
      <c r="Z4795" s="7" t="s">
        <v>125</v>
      </c>
      <c r="AA4795" s="7" t="s">
        <v>50</v>
      </c>
      <c r="AB4795" s="7" t="s">
        <v>402</v>
      </c>
      <c r="AC4795" s="7" t="s">
        <v>403</v>
      </c>
      <c r="AD4795" s="7" t="s">
        <v>404</v>
      </c>
      <c r="AE4795" s="7" t="s">
        <v>56</v>
      </c>
      <c r="AF4795" s="7" t="s">
        <v>2322</v>
      </c>
      <c r="AG4795" s="7" t="s">
        <v>31061</v>
      </c>
      <c r="AH4795" s="7" t="s">
        <v>402</v>
      </c>
      <c r="AI4795" s="7" t="s">
        <v>444</v>
      </c>
      <c r="AJ4795" s="7" t="s">
        <v>404</v>
      </c>
      <c r="AK4795" s="10" t="s">
        <v>268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5"/>
        <v>5</v>
      </c>
    </row>
    <row r="4796" spans="1:40" ht="20.100000000000001" customHeight="1">
      <c r="A4796" s="6">
        <v>3</v>
      </c>
      <c r="B4796" s="7" t="s">
        <v>31062</v>
      </c>
      <c r="C4796" s="8" t="s">
        <v>40</v>
      </c>
      <c r="D4796" s="7" t="s">
        <v>145</v>
      </c>
      <c r="E4796" s="7" t="s">
        <v>146</v>
      </c>
      <c r="F4796" s="7" t="s">
        <v>172</v>
      </c>
      <c r="G4796" s="7" t="s">
        <v>1407</v>
      </c>
      <c r="H4796" s="7" t="s">
        <v>31063</v>
      </c>
      <c r="I4796" s="7" t="s">
        <v>1474</v>
      </c>
      <c r="J4796" s="7" t="s">
        <v>30232</v>
      </c>
      <c r="K4796" s="7" t="s">
        <v>44</v>
      </c>
      <c r="L4796" s="7" t="s">
        <v>45</v>
      </c>
      <c r="M4796" s="7" t="s">
        <v>31064</v>
      </c>
      <c r="N4796" s="9" t="s">
        <v>31065</v>
      </c>
      <c r="O4796" s="7" t="s">
        <v>145</v>
      </c>
      <c r="P4796" s="7" t="s">
        <v>146</v>
      </c>
      <c r="Q4796" s="7" t="s">
        <v>30464</v>
      </c>
      <c r="R4796" s="7" t="s">
        <v>3754</v>
      </c>
      <c r="S4796" s="7" t="s">
        <v>64</v>
      </c>
      <c r="T4796" s="7" t="s">
        <v>105</v>
      </c>
      <c r="U4796" s="7" t="s">
        <v>65</v>
      </c>
      <c r="V4796" s="7" t="s">
        <v>48</v>
      </c>
      <c r="W4796" s="7" t="s">
        <v>79</v>
      </c>
      <c r="X4796" s="7" t="s">
        <v>88</v>
      </c>
      <c r="Y4796" s="7" t="s">
        <v>50</v>
      </c>
      <c r="Z4796" s="7" t="s">
        <v>125</v>
      </c>
      <c r="AA4796" s="7" t="s">
        <v>50</v>
      </c>
      <c r="AB4796" s="7" t="s">
        <v>121</v>
      </c>
      <c r="AC4796" s="7" t="s">
        <v>9585</v>
      </c>
      <c r="AD4796" s="7" t="s">
        <v>6048</v>
      </c>
      <c r="AE4796" s="7" t="s">
        <v>56</v>
      </c>
      <c r="AF4796" s="7" t="s">
        <v>15219</v>
      </c>
      <c r="AG4796" s="7" t="s">
        <v>31066</v>
      </c>
      <c r="AH4796" s="7" t="s">
        <v>121</v>
      </c>
      <c r="AI4796" s="7" t="s">
        <v>9587</v>
      </c>
      <c r="AJ4796" s="7" t="s">
        <v>6048</v>
      </c>
      <c r="AK4796" s="10" t="s">
        <v>268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NO PERTENECE A NINGUNA MICRORRED</v>
      </c>
      <c r="AN4796" s="5">
        <f t="shared" si="75"/>
        <v>5</v>
      </c>
    </row>
    <row r="4797" spans="1:40" ht="20.100000000000001" customHeight="1">
      <c r="A4797" s="6">
        <v>4</v>
      </c>
      <c r="B4797" s="7" t="s">
        <v>31067</v>
      </c>
      <c r="C4797" s="8" t="s">
        <v>40</v>
      </c>
      <c r="D4797" s="7" t="s">
        <v>116</v>
      </c>
      <c r="E4797" s="7" t="s">
        <v>117</v>
      </c>
      <c r="F4797" s="7" t="s">
        <v>3541</v>
      </c>
      <c r="G4797" s="7" t="s">
        <v>10063</v>
      </c>
      <c r="H4797" s="7" t="s">
        <v>31068</v>
      </c>
      <c r="I4797" s="7" t="s">
        <v>1474</v>
      </c>
      <c r="J4797" s="7" t="s">
        <v>4145</v>
      </c>
      <c r="K4797" s="7" t="s">
        <v>44</v>
      </c>
      <c r="L4797" s="7" t="s">
        <v>45</v>
      </c>
      <c r="M4797" s="7" t="s">
        <v>31069</v>
      </c>
      <c r="N4797" s="9" t="s">
        <v>31070</v>
      </c>
      <c r="O4797" s="7" t="s">
        <v>4917</v>
      </c>
      <c r="P4797" s="7" t="s">
        <v>4918</v>
      </c>
      <c r="Q4797" s="7" t="s">
        <v>29684</v>
      </c>
      <c r="R4797" s="7" t="s">
        <v>5876</v>
      </c>
      <c r="S4797" s="7" t="s">
        <v>46</v>
      </c>
      <c r="T4797" s="7" t="s">
        <v>6214</v>
      </c>
      <c r="U4797" s="7" t="s">
        <v>73</v>
      </c>
      <c r="V4797" s="7" t="s">
        <v>48</v>
      </c>
      <c r="W4797" s="7" t="s">
        <v>730</v>
      </c>
      <c r="X4797" s="7" t="s">
        <v>18440</v>
      </c>
      <c r="Y4797" s="7" t="s">
        <v>50</v>
      </c>
      <c r="Z4797" s="7" t="s">
        <v>125</v>
      </c>
      <c r="AA4797" s="7" t="s">
        <v>50</v>
      </c>
      <c r="AB4797" s="7" t="s">
        <v>402</v>
      </c>
      <c r="AC4797" s="7" t="s">
        <v>403</v>
      </c>
      <c r="AD4797" s="7" t="s">
        <v>404</v>
      </c>
      <c r="AE4797" s="7" t="s">
        <v>56</v>
      </c>
      <c r="AF4797" s="7" t="s">
        <v>2322</v>
      </c>
      <c r="AG4797" s="7" t="s">
        <v>31071</v>
      </c>
      <c r="AH4797" s="7" t="s">
        <v>402</v>
      </c>
      <c r="AI4797" s="7" t="s">
        <v>444</v>
      </c>
      <c r="AJ4797" s="7" t="s">
        <v>404</v>
      </c>
      <c r="AK4797" s="10" t="s">
        <v>268</v>
      </c>
      <c r="AL4797" s="5" t="str">
        <f>+VLOOKUP(D4797,'[1]Listado de Establecimientos'!$A$1:$P$65536,16,FALSE)</f>
        <v>NO PERTENECE A NINGUNA RED</v>
      </c>
      <c r="AM4797" s="5" t="str">
        <f>+VLOOKUP(D4797,'[1]Listado de Establecimientos'!$A$1:$Q$65536,17,FALSE)</f>
        <v>NO PERTENECE A NINGUNA MICRORED</v>
      </c>
      <c r="AN4797" s="5">
        <f t="shared" si="75"/>
        <v>5</v>
      </c>
    </row>
    <row r="4798" spans="1:40" ht="20.100000000000001" customHeight="1">
      <c r="A4798" s="6">
        <v>5</v>
      </c>
      <c r="B4798" s="7" t="s">
        <v>31072</v>
      </c>
      <c r="C4798" s="8" t="s">
        <v>40</v>
      </c>
      <c r="D4798" s="7" t="s">
        <v>74</v>
      </c>
      <c r="E4798" s="7" t="s">
        <v>75</v>
      </c>
      <c r="F4798" s="7" t="s">
        <v>19397</v>
      </c>
      <c r="G4798" s="7" t="s">
        <v>1231</v>
      </c>
      <c r="H4798" s="7" t="s">
        <v>1746</v>
      </c>
      <c r="I4798" s="7" t="s">
        <v>275</v>
      </c>
      <c r="J4798" s="7" t="s">
        <v>31073</v>
      </c>
      <c r="K4798" s="7" t="s">
        <v>86</v>
      </c>
      <c r="L4798" s="7" t="s">
        <v>45</v>
      </c>
      <c r="M4798" s="7" t="s">
        <v>31074</v>
      </c>
      <c r="N4798" s="9" t="s">
        <v>31075</v>
      </c>
      <c r="O4798" s="7" t="s">
        <v>1221</v>
      </c>
      <c r="P4798" s="7" t="s">
        <v>1222</v>
      </c>
      <c r="Q4798" s="7" t="s">
        <v>30464</v>
      </c>
      <c r="R4798" s="7" t="s">
        <v>14644</v>
      </c>
      <c r="S4798" s="7" t="s">
        <v>46</v>
      </c>
      <c r="T4798" s="7" t="s">
        <v>1671</v>
      </c>
      <c r="U4798" s="7" t="s">
        <v>73</v>
      </c>
      <c r="V4798" s="7" t="s">
        <v>48</v>
      </c>
      <c r="W4798" s="7" t="s">
        <v>79</v>
      </c>
      <c r="X4798" s="7" t="s">
        <v>114</v>
      </c>
      <c r="Y4798" s="7" t="s">
        <v>50</v>
      </c>
      <c r="Z4798" s="7" t="s">
        <v>125</v>
      </c>
      <c r="AA4798" s="7" t="s">
        <v>50</v>
      </c>
      <c r="AB4798" s="7" t="s">
        <v>80</v>
      </c>
      <c r="AC4798" s="7" t="s">
        <v>218</v>
      </c>
      <c r="AD4798" s="7" t="s">
        <v>82</v>
      </c>
      <c r="AE4798" s="7" t="s">
        <v>219</v>
      </c>
      <c r="AF4798" s="7" t="s">
        <v>220</v>
      </c>
      <c r="AG4798" s="7" t="s">
        <v>31076</v>
      </c>
      <c r="AH4798" s="7" t="s">
        <v>80</v>
      </c>
      <c r="AI4798" s="7" t="s">
        <v>81</v>
      </c>
      <c r="AJ4798" s="7" t="s">
        <v>82</v>
      </c>
      <c r="AK4798" s="10" t="s">
        <v>268</v>
      </c>
      <c r="AL4798" s="5" t="str">
        <f>+VLOOKUP(D4798,'[1]Listado de Establecimientos'!$A$1:$P$65536,16,FALSE)</f>
        <v>TOCACHE</v>
      </c>
      <c r="AM4798" s="5" t="str">
        <f>+VLOOKUP(D4798,'[1]Listado de Establecimientos'!$A$1:$Q$65536,17,FALSE)</f>
        <v>NO PERTENECE A NINGUNA MICRORED</v>
      </c>
      <c r="AN4798" s="5">
        <f t="shared" si="75"/>
        <v>5</v>
      </c>
    </row>
    <row r="4799" spans="1:40" ht="20.100000000000001" customHeight="1">
      <c r="A4799" s="6">
        <v>6</v>
      </c>
      <c r="B4799" s="7" t="s">
        <v>31077</v>
      </c>
      <c r="C4799" s="8" t="s">
        <v>40</v>
      </c>
      <c r="D4799" s="7" t="s">
        <v>41</v>
      </c>
      <c r="E4799" s="7" t="s">
        <v>42</v>
      </c>
      <c r="F4799" s="7" t="s">
        <v>1156</v>
      </c>
      <c r="G4799" s="7" t="s">
        <v>322</v>
      </c>
      <c r="H4799" s="7" t="s">
        <v>31078</v>
      </c>
      <c r="I4799" s="7" t="s">
        <v>147</v>
      </c>
      <c r="J4799" s="7" t="s">
        <v>31079</v>
      </c>
      <c r="K4799" s="7" t="s">
        <v>63</v>
      </c>
      <c r="L4799" s="7" t="s">
        <v>45</v>
      </c>
      <c r="M4799" s="7" t="s">
        <v>31080</v>
      </c>
      <c r="N4799" s="9" t="s">
        <v>31081</v>
      </c>
      <c r="O4799" s="7" t="s">
        <v>201</v>
      </c>
      <c r="P4799" s="7" t="s">
        <v>202</v>
      </c>
      <c r="Q4799" s="7" t="s">
        <v>30464</v>
      </c>
      <c r="R4799" s="7" t="s">
        <v>4671</v>
      </c>
      <c r="S4799" s="7" t="s">
        <v>64</v>
      </c>
      <c r="T4799" s="7" t="s">
        <v>15730</v>
      </c>
      <c r="U4799" s="7" t="s">
        <v>230</v>
      </c>
      <c r="V4799" s="7" t="s">
        <v>48</v>
      </c>
      <c r="W4799" s="7" t="s">
        <v>107</v>
      </c>
      <c r="X4799" s="7" t="s">
        <v>44</v>
      </c>
      <c r="Y4799" s="7" t="s">
        <v>50</v>
      </c>
      <c r="Z4799" s="7" t="s">
        <v>125</v>
      </c>
      <c r="AA4799" s="7" t="s">
        <v>52</v>
      </c>
      <c r="AB4799" s="7" t="s">
        <v>271</v>
      </c>
      <c r="AC4799" s="7" t="s">
        <v>170</v>
      </c>
      <c r="AD4799" s="7" t="s">
        <v>272</v>
      </c>
      <c r="AE4799" s="7" t="s">
        <v>56</v>
      </c>
      <c r="AF4799" s="7" t="s">
        <v>273</v>
      </c>
      <c r="AG4799" s="7" t="s">
        <v>31082</v>
      </c>
      <c r="AH4799" s="7" t="s">
        <v>271</v>
      </c>
      <c r="AI4799" s="7" t="s">
        <v>108</v>
      </c>
      <c r="AJ4799" s="7" t="s">
        <v>274</v>
      </c>
      <c r="AK4799" s="10" t="s">
        <v>268</v>
      </c>
      <c r="AL4799" s="5" t="str">
        <f>+VLOOKUP(D4799,'[1]Listado de Establecimientos'!$A$1:$P$65536,16,FALSE)</f>
        <v>NO PERTENECE A NINGUNA RED</v>
      </c>
      <c r="AM4799" s="5" t="str">
        <f>+VLOOKUP(D4799,'[1]Listado de Establecimientos'!$A$1:$Q$65536,17,FALSE)</f>
        <v>NO PERTENECE A NINGUNA MICRORED</v>
      </c>
      <c r="AN4799" s="5">
        <f t="shared" ref="AN4799:AN4862" si="76">MONTH(AG4799)</f>
        <v>5</v>
      </c>
    </row>
    <row r="4800" spans="1:40" ht="20.100000000000001" customHeight="1">
      <c r="A4800" s="6">
        <v>7</v>
      </c>
      <c r="B4800" s="7" t="s">
        <v>31083</v>
      </c>
      <c r="C4800" s="8" t="s">
        <v>40</v>
      </c>
      <c r="D4800" s="7" t="s">
        <v>41</v>
      </c>
      <c r="E4800" s="7" t="s">
        <v>42</v>
      </c>
      <c r="F4800" s="7" t="s">
        <v>255</v>
      </c>
      <c r="G4800" s="7" t="s">
        <v>2062</v>
      </c>
      <c r="H4800" s="7" t="s">
        <v>31084</v>
      </c>
      <c r="I4800" s="7" t="s">
        <v>1474</v>
      </c>
      <c r="J4800" s="7" t="s">
        <v>31085</v>
      </c>
      <c r="K4800" s="7" t="s">
        <v>152</v>
      </c>
      <c r="L4800" s="7" t="s">
        <v>45</v>
      </c>
      <c r="M4800" s="7" t="s">
        <v>31086</v>
      </c>
      <c r="N4800" s="9" t="s">
        <v>31087</v>
      </c>
      <c r="O4800" s="7" t="s">
        <v>351</v>
      </c>
      <c r="P4800" s="7" t="s">
        <v>352</v>
      </c>
      <c r="Q4800" s="7" t="s">
        <v>30464</v>
      </c>
      <c r="R4800" s="7" t="s">
        <v>10990</v>
      </c>
      <c r="S4800" s="7" t="s">
        <v>46</v>
      </c>
      <c r="T4800" s="7" t="s">
        <v>22942</v>
      </c>
      <c r="U4800" s="7" t="s">
        <v>5962</v>
      </c>
      <c r="V4800" s="7" t="s">
        <v>48</v>
      </c>
      <c r="W4800" s="7" t="s">
        <v>88</v>
      </c>
      <c r="X4800" s="7" t="s">
        <v>114</v>
      </c>
      <c r="Y4800" s="7" t="s">
        <v>50</v>
      </c>
      <c r="Z4800" s="7" t="s">
        <v>51</v>
      </c>
      <c r="AA4800" s="7" t="s">
        <v>52</v>
      </c>
      <c r="AB4800" s="7" t="s">
        <v>8403</v>
      </c>
      <c r="AC4800" s="7" t="s">
        <v>1553</v>
      </c>
      <c r="AD4800" s="7" t="s">
        <v>8404</v>
      </c>
      <c r="AE4800" s="7" t="s">
        <v>56</v>
      </c>
      <c r="AF4800" s="7" t="s">
        <v>8405</v>
      </c>
      <c r="AG4800" s="7" t="s">
        <v>31088</v>
      </c>
      <c r="AH4800" s="7" t="s">
        <v>8403</v>
      </c>
      <c r="AI4800" s="7" t="s">
        <v>682</v>
      </c>
      <c r="AJ4800" s="7" t="s">
        <v>8404</v>
      </c>
      <c r="AK4800" s="10" t="s">
        <v>268</v>
      </c>
      <c r="AL4800" s="5" t="str">
        <f>+VLOOKUP(D4800,'[1]Listado de Establecimientos'!$A$1:$P$65536,16,FALSE)</f>
        <v>NO PERTENECE A NINGUNA RED</v>
      </c>
      <c r="AM4800" s="5" t="str">
        <f>+VLOOKUP(D4800,'[1]Listado de Establecimientos'!$A$1:$Q$65536,17,FALSE)</f>
        <v>NO PERTENECE A NINGUNA MICRORED</v>
      </c>
      <c r="AN4800" s="5">
        <f t="shared" si="76"/>
        <v>5</v>
      </c>
    </row>
    <row r="4801" spans="1:40" ht="20.100000000000001" customHeight="1">
      <c r="A4801" s="6">
        <v>8</v>
      </c>
      <c r="B4801" s="7" t="s">
        <v>31089</v>
      </c>
      <c r="C4801" s="8" t="s">
        <v>40</v>
      </c>
      <c r="D4801" s="7" t="s">
        <v>74</v>
      </c>
      <c r="E4801" s="7" t="s">
        <v>75</v>
      </c>
      <c r="F4801" s="7" t="s">
        <v>1002</v>
      </c>
      <c r="G4801" s="7" t="s">
        <v>1944</v>
      </c>
      <c r="H4801" s="7" t="s">
        <v>221</v>
      </c>
      <c r="I4801" s="7" t="s">
        <v>1578</v>
      </c>
      <c r="J4801" s="7" t="s">
        <v>31090</v>
      </c>
      <c r="K4801" s="7" t="s">
        <v>63</v>
      </c>
      <c r="L4801" s="7" t="s">
        <v>45</v>
      </c>
      <c r="M4801" s="7" t="s">
        <v>31091</v>
      </c>
      <c r="N4801" s="9" t="s">
        <v>31092</v>
      </c>
      <c r="O4801" s="7" t="s">
        <v>157</v>
      </c>
      <c r="P4801" s="7" t="s">
        <v>158</v>
      </c>
      <c r="Q4801" s="7" t="s">
        <v>30582</v>
      </c>
      <c r="R4801" s="7" t="s">
        <v>22700</v>
      </c>
      <c r="S4801" s="7" t="s">
        <v>46</v>
      </c>
      <c r="T4801" s="7" t="s">
        <v>779</v>
      </c>
      <c r="U4801" s="7" t="s">
        <v>149</v>
      </c>
      <c r="V4801" s="7" t="s">
        <v>66</v>
      </c>
      <c r="W4801" s="7" t="s">
        <v>730</v>
      </c>
      <c r="X4801" s="7" t="s">
        <v>122</v>
      </c>
      <c r="Y4801" s="7" t="s">
        <v>50</v>
      </c>
      <c r="Z4801" s="7" t="s">
        <v>125</v>
      </c>
      <c r="AA4801" s="7" t="s">
        <v>50</v>
      </c>
      <c r="AB4801" s="7" t="s">
        <v>80</v>
      </c>
      <c r="AC4801" s="7" t="s">
        <v>218</v>
      </c>
      <c r="AD4801" s="7" t="s">
        <v>82</v>
      </c>
      <c r="AE4801" s="7" t="s">
        <v>219</v>
      </c>
      <c r="AF4801" s="7" t="s">
        <v>413</v>
      </c>
      <c r="AG4801" s="7" t="s">
        <v>31093</v>
      </c>
      <c r="AH4801" s="7" t="s">
        <v>80</v>
      </c>
      <c r="AI4801" s="7" t="s">
        <v>81</v>
      </c>
      <c r="AJ4801" s="7" t="s">
        <v>82</v>
      </c>
      <c r="AK4801" s="10" t="s">
        <v>268</v>
      </c>
      <c r="AL4801" s="5" t="str">
        <f>+VLOOKUP(D4801,'[1]Listado de Establecimientos'!$A$1:$P$65536,16,FALSE)</f>
        <v>TOCACHE</v>
      </c>
      <c r="AM4801" s="5" t="str">
        <f>+VLOOKUP(D4801,'[1]Listado de Establecimientos'!$A$1:$Q$65536,17,FALSE)</f>
        <v>NO PERTENECE A NINGUNA MICRORED</v>
      </c>
      <c r="AN4801" s="5">
        <f t="shared" si="76"/>
        <v>5</v>
      </c>
    </row>
    <row r="4802" spans="1:40" ht="20.100000000000001" customHeight="1">
      <c r="A4802" s="6">
        <v>9</v>
      </c>
      <c r="B4802" s="7" t="s">
        <v>31094</v>
      </c>
      <c r="C4802" s="8" t="s">
        <v>40</v>
      </c>
      <c r="D4802" s="7" t="s">
        <v>83</v>
      </c>
      <c r="E4802" s="7" t="s">
        <v>143</v>
      </c>
      <c r="F4802" s="7" t="s">
        <v>30544</v>
      </c>
      <c r="G4802" s="7" t="s">
        <v>12365</v>
      </c>
      <c r="H4802" s="7" t="s">
        <v>6414</v>
      </c>
      <c r="I4802" s="7" t="s">
        <v>44</v>
      </c>
      <c r="J4802" s="7" t="s">
        <v>13925</v>
      </c>
      <c r="K4802" s="7" t="s">
        <v>44</v>
      </c>
      <c r="L4802" s="7" t="s">
        <v>45</v>
      </c>
      <c r="M4802" s="7" t="s">
        <v>30545</v>
      </c>
      <c r="N4802" s="9" t="s">
        <v>31095</v>
      </c>
      <c r="O4802" s="7" t="s">
        <v>78</v>
      </c>
      <c r="P4802" s="7" t="s">
        <v>78</v>
      </c>
      <c r="Q4802" s="7" t="s">
        <v>30464</v>
      </c>
      <c r="R4802" s="7" t="s">
        <v>3883</v>
      </c>
      <c r="S4802" s="7" t="s">
        <v>46</v>
      </c>
      <c r="T4802" s="7" t="s">
        <v>31096</v>
      </c>
      <c r="U4802" s="7" t="s">
        <v>87</v>
      </c>
      <c r="V4802" s="7" t="s">
        <v>48</v>
      </c>
      <c r="W4802" s="7" t="s">
        <v>77</v>
      </c>
      <c r="X4802" s="7" t="s">
        <v>270</v>
      </c>
      <c r="Y4802" s="7" t="s">
        <v>50</v>
      </c>
      <c r="Z4802" s="7" t="s">
        <v>51</v>
      </c>
      <c r="AA4802" s="7" t="s">
        <v>52</v>
      </c>
      <c r="AB4802" s="7" t="s">
        <v>208</v>
      </c>
      <c r="AC4802" s="7" t="s">
        <v>247</v>
      </c>
      <c r="AD4802" s="7" t="s">
        <v>248</v>
      </c>
      <c r="AE4802" s="7" t="s">
        <v>219</v>
      </c>
      <c r="AF4802" s="7" t="s">
        <v>249</v>
      </c>
      <c r="AG4802" s="7" t="s">
        <v>31097</v>
      </c>
      <c r="AH4802" s="7" t="s">
        <v>208</v>
      </c>
      <c r="AI4802" s="7" t="s">
        <v>11374</v>
      </c>
      <c r="AJ4802" s="7" t="s">
        <v>248</v>
      </c>
      <c r="AK4802" s="10" t="s">
        <v>268</v>
      </c>
      <c r="AL4802" s="5" t="str">
        <f>+VLOOKUP(D4802,'[1]Listado de Establecimientos'!$A$1:$P$65536,16,FALSE)</f>
        <v>MOYOBAMBA</v>
      </c>
      <c r="AM4802" s="5" t="str">
        <f>+VLOOKUP(D4802,'[1]Listado de Establecimientos'!$A$1:$Q$65536,17,FALSE)</f>
        <v>NO PERTENECE A NINGUNA MICRORED</v>
      </c>
      <c r="AN4802" s="5">
        <f t="shared" si="76"/>
        <v>5</v>
      </c>
    </row>
    <row r="4803" spans="1:40" ht="20.100000000000001" customHeight="1">
      <c r="A4803" s="6">
        <v>10</v>
      </c>
      <c r="B4803" s="7" t="s">
        <v>31098</v>
      </c>
      <c r="C4803" s="8" t="s">
        <v>40</v>
      </c>
      <c r="D4803" s="7" t="s">
        <v>83</v>
      </c>
      <c r="E4803" s="7" t="s">
        <v>143</v>
      </c>
      <c r="F4803" s="7" t="s">
        <v>701</v>
      </c>
      <c r="G4803" s="7" t="s">
        <v>170</v>
      </c>
      <c r="H4803" s="7" t="s">
        <v>31099</v>
      </c>
      <c r="I4803" s="7" t="s">
        <v>147</v>
      </c>
      <c r="J4803" s="7" t="s">
        <v>31100</v>
      </c>
      <c r="K4803" s="7" t="s">
        <v>86</v>
      </c>
      <c r="L4803" s="7" t="s">
        <v>45</v>
      </c>
      <c r="M4803" s="7" t="s">
        <v>31101</v>
      </c>
      <c r="N4803" s="9" t="s">
        <v>31102</v>
      </c>
      <c r="O4803" s="7" t="s">
        <v>127</v>
      </c>
      <c r="P4803" s="7" t="s">
        <v>128</v>
      </c>
      <c r="Q4803" s="7" t="s">
        <v>30464</v>
      </c>
      <c r="R4803" s="7" t="s">
        <v>2734</v>
      </c>
      <c r="S4803" s="7" t="s">
        <v>46</v>
      </c>
      <c r="T4803" s="7" t="s">
        <v>5647</v>
      </c>
      <c r="U4803" s="7" t="s">
        <v>73</v>
      </c>
      <c r="V4803" s="7" t="s">
        <v>66</v>
      </c>
      <c r="W4803" s="7" t="s">
        <v>94</v>
      </c>
      <c r="X4803" s="7" t="s">
        <v>94</v>
      </c>
      <c r="Y4803" s="7" t="s">
        <v>50</v>
      </c>
      <c r="Z4803" s="7" t="s">
        <v>51</v>
      </c>
      <c r="AA4803" s="7" t="s">
        <v>52</v>
      </c>
      <c r="AB4803" s="7" t="s">
        <v>208</v>
      </c>
      <c r="AC4803" s="7" t="s">
        <v>247</v>
      </c>
      <c r="AD4803" s="7" t="s">
        <v>248</v>
      </c>
      <c r="AE4803" s="7" t="s">
        <v>219</v>
      </c>
      <c r="AF4803" s="7" t="s">
        <v>249</v>
      </c>
      <c r="AG4803" s="7" t="s">
        <v>31103</v>
      </c>
      <c r="AH4803" s="7" t="s">
        <v>208</v>
      </c>
      <c r="AI4803" s="7" t="s">
        <v>11374</v>
      </c>
      <c r="AJ4803" s="7" t="s">
        <v>248</v>
      </c>
      <c r="AK4803" s="10" t="s">
        <v>268</v>
      </c>
      <c r="AL4803" s="5" t="str">
        <f>+VLOOKUP(D4803,'[1]Listado de Establecimientos'!$A$1:$P$65536,16,FALSE)</f>
        <v>MOYOBAMBA</v>
      </c>
      <c r="AM4803" s="5" t="str">
        <f>+VLOOKUP(D4803,'[1]Listado de Establecimientos'!$A$1:$Q$65536,17,FALSE)</f>
        <v>NO PERTENECE A NINGUNA MICRORED</v>
      </c>
      <c r="AN4803" s="5">
        <f t="shared" si="76"/>
        <v>5</v>
      </c>
    </row>
    <row r="4804" spans="1:40" ht="20.100000000000001" customHeight="1">
      <c r="A4804" s="6">
        <v>11</v>
      </c>
      <c r="B4804" s="7" t="s">
        <v>31104</v>
      </c>
      <c r="C4804" s="8" t="s">
        <v>40</v>
      </c>
      <c r="D4804" s="7" t="s">
        <v>116</v>
      </c>
      <c r="E4804" s="7" t="s">
        <v>117</v>
      </c>
      <c r="F4804" s="7" t="s">
        <v>2389</v>
      </c>
      <c r="G4804" s="7" t="s">
        <v>17064</v>
      </c>
      <c r="H4804" s="7" t="s">
        <v>31105</v>
      </c>
      <c r="I4804" s="7" t="s">
        <v>49</v>
      </c>
      <c r="J4804" s="7" t="s">
        <v>30510</v>
      </c>
      <c r="K4804" s="7" t="s">
        <v>94</v>
      </c>
      <c r="L4804" s="7" t="s">
        <v>45</v>
      </c>
      <c r="M4804" s="7" t="s">
        <v>31106</v>
      </c>
      <c r="N4804" s="9" t="s">
        <v>31107</v>
      </c>
      <c r="O4804" s="7" t="s">
        <v>737</v>
      </c>
      <c r="P4804" s="7" t="s">
        <v>117</v>
      </c>
      <c r="Q4804" s="7" t="s">
        <v>30464</v>
      </c>
      <c r="R4804" s="7" t="s">
        <v>4224</v>
      </c>
      <c r="S4804" s="7" t="s">
        <v>64</v>
      </c>
      <c r="T4804" s="7" t="s">
        <v>8098</v>
      </c>
      <c r="U4804" s="7" t="s">
        <v>714</v>
      </c>
      <c r="V4804" s="7" t="s">
        <v>48</v>
      </c>
      <c r="W4804" s="7" t="s">
        <v>97</v>
      </c>
      <c r="X4804" s="7" t="s">
        <v>77</v>
      </c>
      <c r="Y4804" s="7" t="s">
        <v>50</v>
      </c>
      <c r="Z4804" s="7" t="s">
        <v>125</v>
      </c>
      <c r="AA4804" s="7" t="s">
        <v>50</v>
      </c>
      <c r="AB4804" s="7" t="s">
        <v>1010</v>
      </c>
      <c r="AC4804" s="7" t="s">
        <v>286</v>
      </c>
      <c r="AD4804" s="7" t="s">
        <v>1011</v>
      </c>
      <c r="AE4804" s="7" t="s">
        <v>56</v>
      </c>
      <c r="AF4804" s="7" t="s">
        <v>1933</v>
      </c>
      <c r="AG4804" s="7" t="s">
        <v>31108</v>
      </c>
      <c r="AH4804" s="7" t="s">
        <v>1010</v>
      </c>
      <c r="AI4804" s="7" t="s">
        <v>919</v>
      </c>
      <c r="AJ4804" s="7" t="s">
        <v>1011</v>
      </c>
      <c r="AK4804" s="10" t="s">
        <v>268</v>
      </c>
      <c r="AL4804" s="5" t="str">
        <f>+VLOOKUP(D4804,'[1]Listado de Establecimientos'!$A$1:$P$65536,16,FALSE)</f>
        <v>NO PERTENECE A NINGUNA RED</v>
      </c>
      <c r="AM4804" s="5" t="str">
        <f>+VLOOKUP(D4804,'[1]Listado de Establecimientos'!$A$1:$Q$65536,17,FALSE)</f>
        <v>NO PERTENECE A NINGUNA MICRORED</v>
      </c>
      <c r="AN4804" s="5">
        <f t="shared" si="76"/>
        <v>5</v>
      </c>
    </row>
    <row r="4805" spans="1:40" ht="20.100000000000001" customHeight="1">
      <c r="A4805" s="6">
        <v>12</v>
      </c>
      <c r="B4805" s="7" t="s">
        <v>31109</v>
      </c>
      <c r="C4805" s="8" t="s">
        <v>40</v>
      </c>
      <c r="D4805" s="7" t="s">
        <v>83</v>
      </c>
      <c r="E4805" s="7" t="s">
        <v>143</v>
      </c>
      <c r="F4805" s="7" t="s">
        <v>6486</v>
      </c>
      <c r="G4805" s="7" t="s">
        <v>31110</v>
      </c>
      <c r="H4805" s="7" t="s">
        <v>31111</v>
      </c>
      <c r="I4805" s="7" t="s">
        <v>94</v>
      </c>
      <c r="J4805" s="7" t="s">
        <v>29675</v>
      </c>
      <c r="K4805" s="7" t="s">
        <v>147</v>
      </c>
      <c r="L4805" s="7" t="s">
        <v>45</v>
      </c>
      <c r="M4805" s="7" t="s">
        <v>31112</v>
      </c>
      <c r="N4805" s="9" t="s">
        <v>31113</v>
      </c>
      <c r="O4805" s="7" t="s">
        <v>3135</v>
      </c>
      <c r="P4805" s="7" t="s">
        <v>3136</v>
      </c>
      <c r="Q4805" s="7" t="s">
        <v>30464</v>
      </c>
      <c r="R4805" s="7" t="s">
        <v>5058</v>
      </c>
      <c r="S4805" s="7" t="s">
        <v>46</v>
      </c>
      <c r="T4805" s="7" t="s">
        <v>31114</v>
      </c>
      <c r="U4805" s="7" t="s">
        <v>86</v>
      </c>
      <c r="V4805" s="7" t="s">
        <v>1980</v>
      </c>
      <c r="W4805" s="7" t="s">
        <v>144</v>
      </c>
      <c r="X4805" s="7" t="s">
        <v>85</v>
      </c>
      <c r="Y4805" s="7" t="s">
        <v>50</v>
      </c>
      <c r="Z4805" s="7" t="s">
        <v>51</v>
      </c>
      <c r="AA4805" s="7" t="s">
        <v>52</v>
      </c>
      <c r="AB4805" s="7" t="s">
        <v>208</v>
      </c>
      <c r="AC4805" s="7" t="s">
        <v>247</v>
      </c>
      <c r="AD4805" s="7" t="s">
        <v>248</v>
      </c>
      <c r="AE4805" s="7" t="s">
        <v>219</v>
      </c>
      <c r="AF4805" s="7" t="s">
        <v>249</v>
      </c>
      <c r="AG4805" s="7" t="s">
        <v>31115</v>
      </c>
      <c r="AH4805" s="7" t="s">
        <v>208</v>
      </c>
      <c r="AI4805" s="7" t="s">
        <v>11374</v>
      </c>
      <c r="AJ4805" s="7" t="s">
        <v>248</v>
      </c>
      <c r="AK4805" s="10" t="s">
        <v>268</v>
      </c>
      <c r="AL4805" s="5" t="str">
        <f>+VLOOKUP(D4805,'[1]Listado de Establecimientos'!$A$1:$P$65536,16,FALSE)</f>
        <v>MOYOBAMBA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20.100000000000001" customHeight="1">
      <c r="A4806" s="6">
        <v>13</v>
      </c>
      <c r="B4806" s="7" t="s">
        <v>31116</v>
      </c>
      <c r="C4806" s="8" t="s">
        <v>40</v>
      </c>
      <c r="D4806" s="7" t="s">
        <v>60</v>
      </c>
      <c r="E4806" s="7" t="s">
        <v>61</v>
      </c>
      <c r="F4806" s="7" t="s">
        <v>3818</v>
      </c>
      <c r="G4806" s="7" t="s">
        <v>31117</v>
      </c>
      <c r="H4806" s="7" t="s">
        <v>31118</v>
      </c>
      <c r="I4806" s="7" t="s">
        <v>44</v>
      </c>
      <c r="J4806" s="7" t="s">
        <v>31119</v>
      </c>
      <c r="K4806" s="7" t="s">
        <v>63</v>
      </c>
      <c r="L4806" s="7" t="s">
        <v>45</v>
      </c>
      <c r="M4806" s="7" t="s">
        <v>31120</v>
      </c>
      <c r="N4806" s="9" t="s">
        <v>31121</v>
      </c>
      <c r="O4806" s="7" t="s">
        <v>1402</v>
      </c>
      <c r="P4806" s="7" t="s">
        <v>1403</v>
      </c>
      <c r="Q4806" s="7" t="s">
        <v>30582</v>
      </c>
      <c r="R4806" s="7" t="s">
        <v>4626</v>
      </c>
      <c r="S4806" s="7" t="s">
        <v>64</v>
      </c>
      <c r="T4806" s="7" t="s">
        <v>1518</v>
      </c>
      <c r="U4806" s="7" t="s">
        <v>87</v>
      </c>
      <c r="V4806" s="7" t="s">
        <v>66</v>
      </c>
      <c r="W4806" s="7" t="s">
        <v>122</v>
      </c>
      <c r="X4806" s="7" t="s">
        <v>88</v>
      </c>
      <c r="Y4806" s="7" t="s">
        <v>50</v>
      </c>
      <c r="Z4806" s="7" t="s">
        <v>125</v>
      </c>
      <c r="AA4806" s="7" t="s">
        <v>50</v>
      </c>
      <c r="AB4806" s="7" t="s">
        <v>5087</v>
      </c>
      <c r="AC4806" s="7" t="s">
        <v>5088</v>
      </c>
      <c r="AD4806" s="7" t="s">
        <v>5089</v>
      </c>
      <c r="AE4806" s="7" t="s">
        <v>56</v>
      </c>
      <c r="AF4806" s="7" t="s">
        <v>5090</v>
      </c>
      <c r="AG4806" s="7" t="s">
        <v>31122</v>
      </c>
      <c r="AH4806" s="7" t="s">
        <v>5087</v>
      </c>
      <c r="AI4806" s="7" t="s">
        <v>2305</v>
      </c>
      <c r="AJ4806" s="7" t="s">
        <v>5089</v>
      </c>
      <c r="AK4806" s="10" t="s">
        <v>268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20.100000000000001" customHeight="1">
      <c r="A4807" s="6">
        <v>14</v>
      </c>
      <c r="B4807" s="7" t="s">
        <v>31123</v>
      </c>
      <c r="C4807" s="8" t="s">
        <v>40</v>
      </c>
      <c r="D4807" s="7" t="s">
        <v>145</v>
      </c>
      <c r="E4807" s="7" t="s">
        <v>146</v>
      </c>
      <c r="F4807" s="7" t="s">
        <v>919</v>
      </c>
      <c r="G4807" s="7" t="s">
        <v>6139</v>
      </c>
      <c r="H4807" s="7" t="s">
        <v>31124</v>
      </c>
      <c r="I4807" s="7" t="s">
        <v>44</v>
      </c>
      <c r="J4807" s="7" t="s">
        <v>31125</v>
      </c>
      <c r="K4807" s="7" t="s">
        <v>63</v>
      </c>
      <c r="L4807" s="7" t="s">
        <v>45</v>
      </c>
      <c r="M4807" s="7" t="s">
        <v>31126</v>
      </c>
      <c r="N4807" s="9" t="s">
        <v>31127</v>
      </c>
      <c r="O4807" s="7" t="s">
        <v>78</v>
      </c>
      <c r="P4807" s="7" t="s">
        <v>78</v>
      </c>
      <c r="Q4807" s="7" t="s">
        <v>30582</v>
      </c>
      <c r="R4807" s="7" t="s">
        <v>3706</v>
      </c>
      <c r="S4807" s="7" t="s">
        <v>64</v>
      </c>
      <c r="T4807" s="7" t="s">
        <v>3598</v>
      </c>
      <c r="U4807" s="7" t="s">
        <v>47</v>
      </c>
      <c r="V4807" s="7" t="s">
        <v>153</v>
      </c>
      <c r="W4807" s="7" t="s">
        <v>94</v>
      </c>
      <c r="X4807" s="7" t="s">
        <v>94</v>
      </c>
      <c r="Y4807" s="7" t="s">
        <v>50</v>
      </c>
      <c r="Z4807" s="7" t="s">
        <v>125</v>
      </c>
      <c r="AA4807" s="7" t="s">
        <v>52</v>
      </c>
      <c r="AB4807" s="7" t="s">
        <v>179</v>
      </c>
      <c r="AC4807" s="7" t="s">
        <v>448</v>
      </c>
      <c r="AD4807" s="7" t="s">
        <v>252</v>
      </c>
      <c r="AE4807" s="7" t="s">
        <v>56</v>
      </c>
      <c r="AF4807" s="7" t="s">
        <v>449</v>
      </c>
      <c r="AG4807" s="7" t="s">
        <v>31128</v>
      </c>
      <c r="AH4807" s="7" t="s">
        <v>179</v>
      </c>
      <c r="AI4807" s="7" t="s">
        <v>450</v>
      </c>
      <c r="AJ4807" s="7" t="s">
        <v>252</v>
      </c>
      <c r="AK4807" s="10" t="s">
        <v>268</v>
      </c>
      <c r="AL4807" s="5" t="str">
        <f>+VLOOKUP(D4807,'[1]Listado de Establecimientos'!$A$1:$P$65536,16,FALSE)</f>
        <v>MARISCAL CACERES</v>
      </c>
      <c r="AM4807" s="5" t="str">
        <f>+VLOOKUP(D4807,'[1]Listado de Establecimientos'!$A$1:$Q$65536,17,FALSE)</f>
        <v>NO PERTENECE A NINGUNA MICRORRED</v>
      </c>
      <c r="AN4807" s="5">
        <f t="shared" si="76"/>
        <v>5</v>
      </c>
    </row>
    <row r="4808" spans="1:40" ht="20.100000000000001" customHeight="1">
      <c r="A4808" s="6">
        <v>15</v>
      </c>
      <c r="B4808" s="7" t="s">
        <v>31129</v>
      </c>
      <c r="C4808" s="8" t="s">
        <v>40</v>
      </c>
      <c r="D4808" s="7" t="s">
        <v>60</v>
      </c>
      <c r="E4808" s="7" t="s">
        <v>61</v>
      </c>
      <c r="F4808" s="7" t="s">
        <v>242</v>
      </c>
      <c r="G4808" s="7" t="s">
        <v>2296</v>
      </c>
      <c r="H4808" s="7" t="s">
        <v>31130</v>
      </c>
      <c r="I4808" s="7" t="s">
        <v>88</v>
      </c>
      <c r="J4808" s="7" t="s">
        <v>19078</v>
      </c>
      <c r="K4808" s="7" t="s">
        <v>44</v>
      </c>
      <c r="L4808" s="7" t="s">
        <v>45</v>
      </c>
      <c r="M4808" s="7" t="s">
        <v>31131</v>
      </c>
      <c r="N4808" s="9" t="s">
        <v>31132</v>
      </c>
      <c r="O4808" s="7" t="s">
        <v>102</v>
      </c>
      <c r="P4808" s="7" t="s">
        <v>103</v>
      </c>
      <c r="Q4808" s="7" t="s">
        <v>30582</v>
      </c>
      <c r="R4808" s="7" t="s">
        <v>9996</v>
      </c>
      <c r="S4808" s="7" t="s">
        <v>64</v>
      </c>
      <c r="T4808" s="7" t="s">
        <v>294</v>
      </c>
      <c r="U4808" s="7" t="s">
        <v>106</v>
      </c>
      <c r="V4808" s="7" t="s">
        <v>66</v>
      </c>
      <c r="W4808" s="7" t="s">
        <v>122</v>
      </c>
      <c r="X4808" s="7" t="s">
        <v>122</v>
      </c>
      <c r="Y4808" s="7" t="s">
        <v>50</v>
      </c>
      <c r="Z4808" s="7" t="s">
        <v>125</v>
      </c>
      <c r="AA4808" s="7" t="s">
        <v>50</v>
      </c>
      <c r="AB4808" s="7" t="s">
        <v>1950</v>
      </c>
      <c r="AC4808" s="7" t="s">
        <v>716</v>
      </c>
      <c r="AD4808" s="7" t="s">
        <v>1951</v>
      </c>
      <c r="AE4808" s="7" t="s">
        <v>56</v>
      </c>
      <c r="AF4808" s="7" t="s">
        <v>1952</v>
      </c>
      <c r="AG4808" s="7" t="s">
        <v>31133</v>
      </c>
      <c r="AH4808" s="7" t="s">
        <v>1950</v>
      </c>
      <c r="AI4808" s="7" t="s">
        <v>204</v>
      </c>
      <c r="AJ4808" s="7" t="s">
        <v>1951</v>
      </c>
      <c r="AK4808" s="10" t="s">
        <v>268</v>
      </c>
      <c r="AL4808" s="5" t="str">
        <f>+VLOOKUP(D4808,'[1]Listado de Establecimientos'!$A$1:$P$65536,16,FALSE)</f>
        <v>RIOJA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20.100000000000001" customHeight="1">
      <c r="A4809" s="6">
        <v>16</v>
      </c>
      <c r="B4809" s="7" t="s">
        <v>31134</v>
      </c>
      <c r="C4809" s="8" t="s">
        <v>40</v>
      </c>
      <c r="D4809" s="7" t="s">
        <v>1345</v>
      </c>
      <c r="E4809" s="7" t="s">
        <v>1346</v>
      </c>
      <c r="F4809" s="7" t="s">
        <v>31135</v>
      </c>
      <c r="G4809" s="7" t="s">
        <v>31136</v>
      </c>
      <c r="H4809" s="7" t="s">
        <v>31137</v>
      </c>
      <c r="I4809" s="7" t="s">
        <v>147</v>
      </c>
      <c r="J4809" s="7" t="s">
        <v>31138</v>
      </c>
      <c r="K4809" s="7" t="s">
        <v>44</v>
      </c>
      <c r="L4809" s="7" t="s">
        <v>45</v>
      </c>
      <c r="M4809" s="7" t="s">
        <v>31139</v>
      </c>
      <c r="N4809" s="9" t="s">
        <v>31140</v>
      </c>
      <c r="O4809" s="7" t="s">
        <v>3158</v>
      </c>
      <c r="P4809" s="7" t="s">
        <v>3159</v>
      </c>
      <c r="Q4809" s="7" t="s">
        <v>30582</v>
      </c>
      <c r="R4809" s="7" t="s">
        <v>2067</v>
      </c>
      <c r="S4809" s="7" t="s">
        <v>64</v>
      </c>
      <c r="T4809" s="7" t="s">
        <v>31141</v>
      </c>
      <c r="U4809" s="7" t="s">
        <v>188</v>
      </c>
      <c r="V4809" s="7" t="s">
        <v>66</v>
      </c>
      <c r="W4809" s="7" t="s">
        <v>94</v>
      </c>
      <c r="X4809" s="7" t="s">
        <v>114</v>
      </c>
      <c r="Y4809" s="7" t="s">
        <v>50</v>
      </c>
      <c r="Z4809" s="7" t="s">
        <v>51</v>
      </c>
      <c r="AA4809" s="7" t="s">
        <v>52</v>
      </c>
      <c r="AB4809" s="7" t="s">
        <v>121</v>
      </c>
      <c r="AC4809" s="7" t="s">
        <v>891</v>
      </c>
      <c r="AD4809" s="7" t="s">
        <v>2187</v>
      </c>
      <c r="AE4809" s="7" t="s">
        <v>56</v>
      </c>
      <c r="AF4809" s="7" t="s">
        <v>2188</v>
      </c>
      <c r="AG4809" s="7" t="s">
        <v>31142</v>
      </c>
      <c r="AH4809" s="7" t="s">
        <v>121</v>
      </c>
      <c r="AI4809" s="7" t="s">
        <v>891</v>
      </c>
      <c r="AJ4809" s="7" t="s">
        <v>2187</v>
      </c>
      <c r="AK4809" s="10" t="s">
        <v>268</v>
      </c>
      <c r="AL4809" s="5" t="str">
        <f>+VLOOKUP(D4809,'[1]Listado de Establecimientos'!$A$1:$P$65536,16,FALSE)</f>
        <v>NO PERTENECE A NINGUNA RED</v>
      </c>
      <c r="AM4809" s="5" t="str">
        <f>+VLOOKUP(D4809,'[1]Listado de Establecimientos'!$A$1:$Q$65536,17,FALSE)</f>
        <v>NO PERTENECE A NINGUNA MICRORED</v>
      </c>
      <c r="AN4809" s="5">
        <f t="shared" si="76"/>
        <v>5</v>
      </c>
    </row>
    <row r="4810" spans="1:40" ht="20.100000000000001" customHeight="1">
      <c r="A4810" s="6">
        <v>17</v>
      </c>
      <c r="B4810" s="7" t="s">
        <v>31143</v>
      </c>
      <c r="C4810" s="8" t="s">
        <v>40</v>
      </c>
      <c r="D4810" s="7" t="s">
        <v>1345</v>
      </c>
      <c r="E4810" s="7" t="s">
        <v>1346</v>
      </c>
      <c r="F4810" s="7" t="s">
        <v>345</v>
      </c>
      <c r="G4810" s="7" t="s">
        <v>31144</v>
      </c>
      <c r="H4810" s="7" t="s">
        <v>31145</v>
      </c>
      <c r="I4810" s="7" t="s">
        <v>88</v>
      </c>
      <c r="J4810" s="7" t="s">
        <v>31146</v>
      </c>
      <c r="K4810" s="7" t="s">
        <v>63</v>
      </c>
      <c r="L4810" s="7" t="s">
        <v>45</v>
      </c>
      <c r="M4810" s="7" t="s">
        <v>31147</v>
      </c>
      <c r="N4810" s="9" t="s">
        <v>31148</v>
      </c>
      <c r="O4810" s="7" t="s">
        <v>1345</v>
      </c>
      <c r="P4810" s="7" t="s">
        <v>1346</v>
      </c>
      <c r="Q4810" s="7" t="s">
        <v>30582</v>
      </c>
      <c r="R4810" s="7" t="s">
        <v>461</v>
      </c>
      <c r="S4810" s="7" t="s">
        <v>46</v>
      </c>
      <c r="T4810" s="7" t="s">
        <v>2033</v>
      </c>
      <c r="U4810" s="7" t="s">
        <v>73</v>
      </c>
      <c r="V4810" s="7" t="s">
        <v>66</v>
      </c>
      <c r="W4810" s="7" t="s">
        <v>44</v>
      </c>
      <c r="X4810" s="7" t="s">
        <v>15150</v>
      </c>
      <c r="Y4810" s="7" t="s">
        <v>50</v>
      </c>
      <c r="Z4810" s="7" t="s">
        <v>51</v>
      </c>
      <c r="AA4810" s="7" t="s">
        <v>52</v>
      </c>
      <c r="AB4810" s="7" t="s">
        <v>121</v>
      </c>
      <c r="AC4810" s="7" t="s">
        <v>887</v>
      </c>
      <c r="AD4810" s="7" t="s">
        <v>2187</v>
      </c>
      <c r="AE4810" s="7" t="s">
        <v>56</v>
      </c>
      <c r="AF4810" s="7" t="s">
        <v>2188</v>
      </c>
      <c r="AG4810" s="7" t="s">
        <v>31149</v>
      </c>
      <c r="AH4810" s="7" t="s">
        <v>121</v>
      </c>
      <c r="AI4810" s="7" t="s">
        <v>891</v>
      </c>
      <c r="AJ4810" s="7" t="s">
        <v>2187</v>
      </c>
      <c r="AK4810" s="10" t="s">
        <v>268</v>
      </c>
      <c r="AL4810" s="5" t="str">
        <f>+VLOOKUP(D4810,'[1]Listado de Establecimientos'!$A$1:$P$65536,16,FALSE)</f>
        <v>NO PERTENECE A NINGUNA RED</v>
      </c>
      <c r="AM4810" s="5" t="str">
        <f>+VLOOKUP(D4810,'[1]Listado de Establecimientos'!$A$1:$Q$65536,17,FALSE)</f>
        <v>NO PERTENECE A NINGUNA MICRORED</v>
      </c>
      <c r="AN4810" s="5">
        <f t="shared" si="76"/>
        <v>5</v>
      </c>
    </row>
    <row r="4811" spans="1:40" ht="20.100000000000001" customHeight="1">
      <c r="A4811" s="6">
        <v>18</v>
      </c>
      <c r="B4811" s="7" t="s">
        <v>31150</v>
      </c>
      <c r="C4811" s="8" t="s">
        <v>40</v>
      </c>
      <c r="D4811" s="7" t="s">
        <v>83</v>
      </c>
      <c r="E4811" s="7" t="s">
        <v>143</v>
      </c>
      <c r="F4811" s="7" t="s">
        <v>2908</v>
      </c>
      <c r="G4811" s="7" t="s">
        <v>23016</v>
      </c>
      <c r="H4811" s="7" t="s">
        <v>31151</v>
      </c>
      <c r="I4811" s="7" t="s">
        <v>147</v>
      </c>
      <c r="J4811" s="7" t="s">
        <v>31152</v>
      </c>
      <c r="K4811" s="7" t="s">
        <v>63</v>
      </c>
      <c r="L4811" s="7" t="s">
        <v>45</v>
      </c>
      <c r="M4811" s="7" t="s">
        <v>31153</v>
      </c>
      <c r="N4811" s="9" t="s">
        <v>31154</v>
      </c>
      <c r="O4811" s="7" t="s">
        <v>5246</v>
      </c>
      <c r="P4811" s="7" t="s">
        <v>5247</v>
      </c>
      <c r="Q4811" s="7" t="s">
        <v>30582</v>
      </c>
      <c r="R4811" s="7" t="s">
        <v>8298</v>
      </c>
      <c r="S4811" s="7" t="s">
        <v>64</v>
      </c>
      <c r="T4811" s="7" t="s">
        <v>3965</v>
      </c>
      <c r="U4811" s="7" t="s">
        <v>714</v>
      </c>
      <c r="V4811" s="7" t="s">
        <v>48</v>
      </c>
      <c r="W4811" s="7" t="s">
        <v>94</v>
      </c>
      <c r="X4811" s="7" t="s">
        <v>97</v>
      </c>
      <c r="Y4811" s="7" t="s">
        <v>50</v>
      </c>
      <c r="Z4811" s="7" t="s">
        <v>51</v>
      </c>
      <c r="AA4811" s="7" t="s">
        <v>52</v>
      </c>
      <c r="AB4811" s="7" t="s">
        <v>208</v>
      </c>
      <c r="AC4811" s="7" t="s">
        <v>11374</v>
      </c>
      <c r="AD4811" s="7" t="s">
        <v>248</v>
      </c>
      <c r="AE4811" s="7" t="s">
        <v>219</v>
      </c>
      <c r="AF4811" s="7" t="s">
        <v>249</v>
      </c>
      <c r="AG4811" s="7" t="s">
        <v>31155</v>
      </c>
      <c r="AH4811" s="7" t="s">
        <v>208</v>
      </c>
      <c r="AI4811" s="7" t="s">
        <v>11374</v>
      </c>
      <c r="AJ4811" s="7" t="s">
        <v>248</v>
      </c>
      <c r="AK4811" s="10" t="s">
        <v>268</v>
      </c>
      <c r="AL4811" s="5" t="str">
        <f>+VLOOKUP(D4811,'[1]Listado de Establecimientos'!$A$1:$P$65536,16,FALSE)</f>
        <v>MOYOBAMBA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20.100000000000001" customHeight="1">
      <c r="A4812" s="6">
        <v>19</v>
      </c>
      <c r="B4812" s="7" t="s">
        <v>31156</v>
      </c>
      <c r="C4812" s="8" t="s">
        <v>40</v>
      </c>
      <c r="D4812" s="7" t="s">
        <v>145</v>
      </c>
      <c r="E4812" s="7" t="s">
        <v>146</v>
      </c>
      <c r="F4812" s="7" t="s">
        <v>303</v>
      </c>
      <c r="G4812" s="7" t="s">
        <v>31157</v>
      </c>
      <c r="H4812" s="7" t="s">
        <v>31158</v>
      </c>
      <c r="I4812" s="7" t="s">
        <v>819</v>
      </c>
      <c r="J4812" s="7" t="s">
        <v>31159</v>
      </c>
      <c r="K4812" s="7" t="s">
        <v>44</v>
      </c>
      <c r="L4812" s="7" t="s">
        <v>45</v>
      </c>
      <c r="M4812" s="7" t="s">
        <v>31160</v>
      </c>
      <c r="N4812" s="9" t="s">
        <v>31161</v>
      </c>
      <c r="O4812" s="7" t="s">
        <v>78</v>
      </c>
      <c r="P4812" s="7" t="s">
        <v>78</v>
      </c>
      <c r="Q4812" s="7" t="s">
        <v>30582</v>
      </c>
      <c r="R4812" s="7" t="s">
        <v>8118</v>
      </c>
      <c r="S4812" s="7" t="s">
        <v>64</v>
      </c>
      <c r="T4812" s="7" t="s">
        <v>1682</v>
      </c>
      <c r="U4812" s="7" t="s">
        <v>47</v>
      </c>
      <c r="V4812" s="7" t="s">
        <v>153</v>
      </c>
      <c r="W4812" s="7" t="s">
        <v>113</v>
      </c>
      <c r="X4812" s="7" t="s">
        <v>49</v>
      </c>
      <c r="Y4812" s="7" t="s">
        <v>50</v>
      </c>
      <c r="Z4812" s="7" t="s">
        <v>125</v>
      </c>
      <c r="AA4812" s="7" t="s">
        <v>52</v>
      </c>
      <c r="AB4812" s="7" t="s">
        <v>179</v>
      </c>
      <c r="AC4812" s="7" t="s">
        <v>448</v>
      </c>
      <c r="AD4812" s="7" t="s">
        <v>252</v>
      </c>
      <c r="AE4812" s="7" t="s">
        <v>56</v>
      </c>
      <c r="AF4812" s="7" t="s">
        <v>449</v>
      </c>
      <c r="AG4812" s="7" t="s">
        <v>31162</v>
      </c>
      <c r="AH4812" s="7" t="s">
        <v>179</v>
      </c>
      <c r="AI4812" s="7" t="s">
        <v>450</v>
      </c>
      <c r="AJ4812" s="7" t="s">
        <v>252</v>
      </c>
      <c r="AK4812" s="10" t="s">
        <v>268</v>
      </c>
      <c r="AL4812" s="5" t="str">
        <f>+VLOOKUP(D4812,'[1]Listado de Establecimientos'!$A$1:$P$65536,16,FALSE)</f>
        <v>MARISCAL CACERES</v>
      </c>
      <c r="AM4812" s="5" t="str">
        <f>+VLOOKUP(D4812,'[1]Listado de Establecimientos'!$A$1:$Q$65536,17,FALSE)</f>
        <v>NO PERTENECE A NINGUNA MICRORRED</v>
      </c>
      <c r="AN4812" s="5">
        <f t="shared" si="76"/>
        <v>5</v>
      </c>
    </row>
    <row r="4813" spans="1:40" ht="20.100000000000001" customHeight="1">
      <c r="A4813" s="6">
        <v>20</v>
      </c>
      <c r="B4813" s="7" t="s">
        <v>31163</v>
      </c>
      <c r="C4813" s="8" t="s">
        <v>40</v>
      </c>
      <c r="D4813" s="7" t="s">
        <v>60</v>
      </c>
      <c r="E4813" s="7" t="s">
        <v>61</v>
      </c>
      <c r="F4813" s="7" t="s">
        <v>7087</v>
      </c>
      <c r="G4813" s="7" t="s">
        <v>2921</v>
      </c>
      <c r="H4813" s="7" t="s">
        <v>31164</v>
      </c>
      <c r="I4813" s="7" t="s">
        <v>147</v>
      </c>
      <c r="J4813" s="7" t="s">
        <v>10086</v>
      </c>
      <c r="K4813" s="7" t="s">
        <v>86</v>
      </c>
      <c r="L4813" s="7" t="s">
        <v>45</v>
      </c>
      <c r="M4813" s="7" t="s">
        <v>31165</v>
      </c>
      <c r="N4813" s="9" t="s">
        <v>31166</v>
      </c>
      <c r="O4813" s="7" t="s">
        <v>186</v>
      </c>
      <c r="P4813" s="7" t="s">
        <v>187</v>
      </c>
      <c r="Q4813" s="7" t="s">
        <v>30582</v>
      </c>
      <c r="R4813" s="7" t="s">
        <v>4661</v>
      </c>
      <c r="S4813" s="7" t="s">
        <v>64</v>
      </c>
      <c r="T4813" s="7" t="s">
        <v>798</v>
      </c>
      <c r="U4813" s="7" t="s">
        <v>106</v>
      </c>
      <c r="V4813" s="7" t="s">
        <v>66</v>
      </c>
      <c r="W4813" s="7" t="s">
        <v>113</v>
      </c>
      <c r="X4813" s="7" t="s">
        <v>94</v>
      </c>
      <c r="Y4813" s="7" t="s">
        <v>50</v>
      </c>
      <c r="Z4813" s="7" t="s">
        <v>125</v>
      </c>
      <c r="AA4813" s="7" t="s">
        <v>50</v>
      </c>
      <c r="AB4813" s="7" t="s">
        <v>6201</v>
      </c>
      <c r="AC4813" s="7" t="s">
        <v>1986</v>
      </c>
      <c r="AD4813" s="7" t="s">
        <v>18118</v>
      </c>
      <c r="AE4813" s="7" t="s">
        <v>56</v>
      </c>
      <c r="AF4813" s="7" t="s">
        <v>18119</v>
      </c>
      <c r="AG4813" s="7" t="s">
        <v>31167</v>
      </c>
      <c r="AH4813" s="7" t="s">
        <v>6201</v>
      </c>
      <c r="AI4813" s="7" t="s">
        <v>2779</v>
      </c>
      <c r="AJ4813" s="7" t="s">
        <v>18118</v>
      </c>
      <c r="AK4813" s="10" t="s">
        <v>268</v>
      </c>
      <c r="AL4813" s="5" t="str">
        <f>+VLOOKUP(D4813,'[1]Listado de Establecimientos'!$A$1:$P$65536,16,FALSE)</f>
        <v>RIOJA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20.100000000000001" customHeight="1">
      <c r="A4814" s="6">
        <v>21</v>
      </c>
      <c r="B4814" s="7" t="s">
        <v>31168</v>
      </c>
      <c r="C4814" s="8" t="s">
        <v>40</v>
      </c>
      <c r="D4814" s="7" t="s">
        <v>41</v>
      </c>
      <c r="E4814" s="7" t="s">
        <v>42</v>
      </c>
      <c r="F4814" s="7" t="s">
        <v>1107</v>
      </c>
      <c r="G4814" s="7" t="s">
        <v>3536</v>
      </c>
      <c r="H4814" s="7" t="s">
        <v>31169</v>
      </c>
      <c r="I4814" s="7" t="s">
        <v>63</v>
      </c>
      <c r="J4814" s="7" t="s">
        <v>31170</v>
      </c>
      <c r="K4814" s="7" t="s">
        <v>86</v>
      </c>
      <c r="L4814" s="7" t="s">
        <v>45</v>
      </c>
      <c r="M4814" s="7" t="s">
        <v>31171</v>
      </c>
      <c r="N4814" s="9" t="s">
        <v>31172</v>
      </c>
      <c r="O4814" s="7" t="s">
        <v>1046</v>
      </c>
      <c r="P4814" s="7" t="s">
        <v>1047</v>
      </c>
      <c r="Q4814" s="7" t="s">
        <v>30582</v>
      </c>
      <c r="R4814" s="7" t="s">
        <v>9111</v>
      </c>
      <c r="S4814" s="7" t="s">
        <v>46</v>
      </c>
      <c r="T4814" s="7" t="s">
        <v>28132</v>
      </c>
      <c r="U4814" s="7" t="s">
        <v>5850</v>
      </c>
      <c r="V4814" s="7" t="s">
        <v>48</v>
      </c>
      <c r="W4814" s="7" t="s">
        <v>730</v>
      </c>
      <c r="X4814" s="7" t="s">
        <v>31173</v>
      </c>
      <c r="Y4814" s="7" t="s">
        <v>50</v>
      </c>
      <c r="Z4814" s="7" t="s">
        <v>51</v>
      </c>
      <c r="AA4814" s="7" t="s">
        <v>50</v>
      </c>
      <c r="AB4814" s="7" t="s">
        <v>1170</v>
      </c>
      <c r="AC4814" s="7" t="s">
        <v>3168</v>
      </c>
      <c r="AD4814" s="7" t="s">
        <v>3169</v>
      </c>
      <c r="AE4814" s="7" t="s">
        <v>56</v>
      </c>
      <c r="AF4814" s="7" t="s">
        <v>3170</v>
      </c>
      <c r="AG4814" s="7" t="s">
        <v>31174</v>
      </c>
      <c r="AH4814" s="7" t="s">
        <v>1170</v>
      </c>
      <c r="AI4814" s="7" t="s">
        <v>3172</v>
      </c>
      <c r="AJ4814" s="7" t="s">
        <v>3169</v>
      </c>
      <c r="AK4814" s="10" t="s">
        <v>268</v>
      </c>
      <c r="AL4814" s="5" t="str">
        <f>+VLOOKUP(D4814,'[1]Listado de Establecimientos'!$A$1:$P$65536,16,FALSE)</f>
        <v>NO PERTENECE A NINGUNA RED</v>
      </c>
      <c r="AM4814" s="5" t="str">
        <f>+VLOOKUP(D4814,'[1]Listado de Establecimientos'!$A$1:$Q$65536,17,FALSE)</f>
        <v>NO PERTENECE A NINGUNA MICRORED</v>
      </c>
      <c r="AN4814" s="5">
        <f t="shared" si="76"/>
        <v>5</v>
      </c>
    </row>
    <row r="4815" spans="1:40" ht="20.100000000000001" customHeight="1">
      <c r="A4815" s="6">
        <v>22</v>
      </c>
      <c r="B4815" s="7" t="s">
        <v>31175</v>
      </c>
      <c r="C4815" s="8" t="s">
        <v>40</v>
      </c>
      <c r="D4815" s="7" t="s">
        <v>74</v>
      </c>
      <c r="E4815" s="7" t="s">
        <v>75</v>
      </c>
      <c r="F4815" s="7" t="s">
        <v>171</v>
      </c>
      <c r="G4815" s="7" t="s">
        <v>6486</v>
      </c>
      <c r="H4815" s="7" t="s">
        <v>31176</v>
      </c>
      <c r="I4815" s="7" t="s">
        <v>147</v>
      </c>
      <c r="J4815" s="7" t="s">
        <v>31177</v>
      </c>
      <c r="K4815" s="7" t="s">
        <v>63</v>
      </c>
      <c r="L4815" s="7" t="s">
        <v>45</v>
      </c>
      <c r="M4815" s="7" t="s">
        <v>31178</v>
      </c>
      <c r="N4815" s="9" t="s">
        <v>31179</v>
      </c>
      <c r="O4815" s="7" t="s">
        <v>4773</v>
      </c>
      <c r="P4815" s="7" t="s">
        <v>4774</v>
      </c>
      <c r="Q4815" s="7" t="s">
        <v>30582</v>
      </c>
      <c r="R4815" s="7" t="s">
        <v>15196</v>
      </c>
      <c r="S4815" s="7" t="s">
        <v>46</v>
      </c>
      <c r="T4815" s="7" t="s">
        <v>288</v>
      </c>
      <c r="U4815" s="7" t="s">
        <v>1284</v>
      </c>
      <c r="V4815" s="7" t="s">
        <v>48</v>
      </c>
      <c r="W4815" s="7" t="s">
        <v>122</v>
      </c>
      <c r="X4815" s="7" t="s">
        <v>94</v>
      </c>
      <c r="Y4815" s="7" t="s">
        <v>50</v>
      </c>
      <c r="Z4815" s="7" t="s">
        <v>125</v>
      </c>
      <c r="AA4815" s="7" t="s">
        <v>50</v>
      </c>
      <c r="AB4815" s="7" t="s">
        <v>80</v>
      </c>
      <c r="AC4815" s="7" t="s">
        <v>81</v>
      </c>
      <c r="AD4815" s="7" t="s">
        <v>82</v>
      </c>
      <c r="AE4815" s="7" t="s">
        <v>219</v>
      </c>
      <c r="AF4815" s="7" t="s">
        <v>220</v>
      </c>
      <c r="AG4815" s="7" t="s">
        <v>31180</v>
      </c>
      <c r="AH4815" s="7" t="s">
        <v>80</v>
      </c>
      <c r="AI4815" s="7" t="s">
        <v>81</v>
      </c>
      <c r="AJ4815" s="7" t="s">
        <v>82</v>
      </c>
      <c r="AK4815" s="10" t="s">
        <v>268</v>
      </c>
      <c r="AL4815" s="5" t="str">
        <f>+VLOOKUP(D4815,'[1]Listado de Establecimientos'!$A$1:$P$65536,16,FALSE)</f>
        <v>TOCACHE</v>
      </c>
      <c r="AM4815" s="5" t="str">
        <f>+VLOOKUP(D4815,'[1]Listado de Establecimientos'!$A$1:$Q$65536,17,FALSE)</f>
        <v>NO PERTENECE A NINGUNA MICRORED</v>
      </c>
      <c r="AN4815" s="5">
        <f t="shared" si="76"/>
        <v>5</v>
      </c>
    </row>
    <row r="4816" spans="1:40" ht="20.100000000000001" customHeight="1">
      <c r="A4816" s="6">
        <v>23</v>
      </c>
      <c r="B4816" s="7" t="s">
        <v>31181</v>
      </c>
      <c r="C4816" s="8" t="s">
        <v>40</v>
      </c>
      <c r="D4816" s="7" t="s">
        <v>41</v>
      </c>
      <c r="E4816" s="7" t="s">
        <v>42</v>
      </c>
      <c r="F4816" s="7" t="s">
        <v>1646</v>
      </c>
      <c r="G4816" s="7" t="s">
        <v>7426</v>
      </c>
      <c r="H4816" s="7" t="s">
        <v>31182</v>
      </c>
      <c r="I4816" s="7" t="s">
        <v>261</v>
      </c>
      <c r="J4816" s="7" t="s">
        <v>31183</v>
      </c>
      <c r="K4816" s="7" t="s">
        <v>86</v>
      </c>
      <c r="L4816" s="7" t="s">
        <v>45</v>
      </c>
      <c r="M4816" s="7" t="s">
        <v>31184</v>
      </c>
      <c r="N4816" s="9" t="s">
        <v>31185</v>
      </c>
      <c r="O4816" s="7" t="s">
        <v>135</v>
      </c>
      <c r="P4816" s="7" t="s">
        <v>136</v>
      </c>
      <c r="Q4816" s="7" t="s">
        <v>30582</v>
      </c>
      <c r="R4816" s="7" t="s">
        <v>31186</v>
      </c>
      <c r="S4816" s="7" t="s">
        <v>64</v>
      </c>
      <c r="T4816" s="7" t="s">
        <v>4323</v>
      </c>
      <c r="U4816" s="7" t="s">
        <v>73</v>
      </c>
      <c r="V4816" s="7" t="s">
        <v>48</v>
      </c>
      <c r="W4816" s="7" t="s">
        <v>94</v>
      </c>
      <c r="X4816" s="7" t="s">
        <v>107</v>
      </c>
      <c r="Y4816" s="7" t="s">
        <v>50</v>
      </c>
      <c r="Z4816" s="7" t="s">
        <v>125</v>
      </c>
      <c r="AA4816" s="7" t="s">
        <v>52</v>
      </c>
      <c r="AB4816" s="7" t="s">
        <v>1966</v>
      </c>
      <c r="AC4816" s="7" t="s">
        <v>716</v>
      </c>
      <c r="AD4816" s="7" t="s">
        <v>1967</v>
      </c>
      <c r="AE4816" s="7" t="s">
        <v>56</v>
      </c>
      <c r="AF4816" s="7" t="s">
        <v>1968</v>
      </c>
      <c r="AG4816" s="7" t="s">
        <v>31187</v>
      </c>
      <c r="AH4816" s="7" t="s">
        <v>1966</v>
      </c>
      <c r="AI4816" s="7" t="s">
        <v>204</v>
      </c>
      <c r="AJ4816" s="7" t="s">
        <v>1967</v>
      </c>
      <c r="AK4816" s="10" t="s">
        <v>268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20.100000000000001" customHeight="1">
      <c r="A4817" s="6">
        <v>24</v>
      </c>
      <c r="B4817" s="7" t="s">
        <v>31188</v>
      </c>
      <c r="C4817" s="8" t="s">
        <v>40</v>
      </c>
      <c r="D4817" s="7" t="s">
        <v>145</v>
      </c>
      <c r="E4817" s="7" t="s">
        <v>146</v>
      </c>
      <c r="F4817" s="7" t="s">
        <v>90</v>
      </c>
      <c r="G4817" s="7" t="s">
        <v>192</v>
      </c>
      <c r="H4817" s="7" t="s">
        <v>31189</v>
      </c>
      <c r="I4817" s="7" t="s">
        <v>49</v>
      </c>
      <c r="J4817" s="7" t="s">
        <v>31190</v>
      </c>
      <c r="K4817" s="7" t="s">
        <v>44</v>
      </c>
      <c r="L4817" s="7" t="s">
        <v>45</v>
      </c>
      <c r="M4817" s="7" t="s">
        <v>31191</v>
      </c>
      <c r="N4817" s="9" t="s">
        <v>31192</v>
      </c>
      <c r="O4817" s="7" t="s">
        <v>145</v>
      </c>
      <c r="P4817" s="7" t="s">
        <v>146</v>
      </c>
      <c r="Q4817" s="7" t="s">
        <v>30582</v>
      </c>
      <c r="R4817" s="7" t="s">
        <v>4402</v>
      </c>
      <c r="S4817" s="7" t="s">
        <v>46</v>
      </c>
      <c r="T4817" s="7" t="s">
        <v>232</v>
      </c>
      <c r="U4817" s="7" t="s">
        <v>740</v>
      </c>
      <c r="V4817" s="7" t="s">
        <v>48</v>
      </c>
      <c r="W4817" s="7" t="s">
        <v>114</v>
      </c>
      <c r="X4817" s="7" t="s">
        <v>120</v>
      </c>
      <c r="Y4817" s="7" t="s">
        <v>50</v>
      </c>
      <c r="Z4817" s="7" t="s">
        <v>51</v>
      </c>
      <c r="AA4817" s="7" t="s">
        <v>52</v>
      </c>
      <c r="AB4817" s="7" t="s">
        <v>18391</v>
      </c>
      <c r="AC4817" s="7" t="s">
        <v>7426</v>
      </c>
      <c r="AD4817" s="7" t="s">
        <v>18506</v>
      </c>
      <c r="AE4817" s="7" t="s">
        <v>56</v>
      </c>
      <c r="AF4817" s="7" t="s">
        <v>18507</v>
      </c>
      <c r="AG4817" s="7" t="s">
        <v>31193</v>
      </c>
      <c r="AH4817" s="7" t="s">
        <v>18391</v>
      </c>
      <c r="AI4817" s="7" t="s">
        <v>3243</v>
      </c>
      <c r="AJ4817" s="7" t="s">
        <v>18506</v>
      </c>
      <c r="AK4817" s="10" t="s">
        <v>268</v>
      </c>
      <c r="AL4817" s="5" t="str">
        <f>+VLOOKUP(D4817,'[1]Listado de Establecimientos'!$A$1:$P$65536,16,FALSE)</f>
        <v>MARISCAL CACERES</v>
      </c>
      <c r="AM4817" s="5" t="str">
        <f>+VLOOKUP(D4817,'[1]Listado de Establecimientos'!$A$1:$Q$65536,17,FALSE)</f>
        <v>NO PERTENECE A NINGUNA MICRORRED</v>
      </c>
      <c r="AN4817" s="5">
        <f t="shared" si="76"/>
        <v>5</v>
      </c>
    </row>
    <row r="4818" spans="1:40" ht="20.100000000000001" customHeight="1">
      <c r="A4818" s="6">
        <v>25</v>
      </c>
      <c r="B4818" s="7" t="s">
        <v>31194</v>
      </c>
      <c r="C4818" s="8" t="s">
        <v>40</v>
      </c>
      <c r="D4818" s="7" t="s">
        <v>41</v>
      </c>
      <c r="E4818" s="7" t="s">
        <v>42</v>
      </c>
      <c r="F4818" s="7" t="s">
        <v>14548</v>
      </c>
      <c r="G4818" s="7" t="s">
        <v>286</v>
      </c>
      <c r="H4818" s="7" t="s">
        <v>31195</v>
      </c>
      <c r="I4818" s="7" t="s">
        <v>152</v>
      </c>
      <c r="J4818" s="7" t="s">
        <v>31196</v>
      </c>
      <c r="K4818" s="7" t="s">
        <v>44</v>
      </c>
      <c r="L4818" s="7" t="s">
        <v>45</v>
      </c>
      <c r="M4818" s="7" t="s">
        <v>31197</v>
      </c>
      <c r="N4818" s="9" t="s">
        <v>31198</v>
      </c>
      <c r="O4818" s="7" t="s">
        <v>257</v>
      </c>
      <c r="P4818" s="7" t="s">
        <v>258</v>
      </c>
      <c r="Q4818" s="7" t="s">
        <v>30582</v>
      </c>
      <c r="R4818" s="7" t="s">
        <v>12886</v>
      </c>
      <c r="S4818" s="7" t="s">
        <v>64</v>
      </c>
      <c r="T4818" s="7" t="s">
        <v>2132</v>
      </c>
      <c r="U4818" s="7" t="s">
        <v>73</v>
      </c>
      <c r="V4818" s="7" t="s">
        <v>48</v>
      </c>
      <c r="W4818" s="7" t="s">
        <v>107</v>
      </c>
      <c r="X4818" s="7" t="s">
        <v>122</v>
      </c>
      <c r="Y4818" s="7" t="s">
        <v>50</v>
      </c>
      <c r="Z4818" s="7" t="s">
        <v>125</v>
      </c>
      <c r="AA4818" s="7" t="s">
        <v>52</v>
      </c>
      <c r="AB4818" s="7" t="s">
        <v>1966</v>
      </c>
      <c r="AC4818" s="7" t="s">
        <v>716</v>
      </c>
      <c r="AD4818" s="7" t="s">
        <v>1967</v>
      </c>
      <c r="AE4818" s="7" t="s">
        <v>56</v>
      </c>
      <c r="AF4818" s="7" t="s">
        <v>1968</v>
      </c>
      <c r="AG4818" s="7" t="s">
        <v>31199</v>
      </c>
      <c r="AH4818" s="7" t="s">
        <v>1966</v>
      </c>
      <c r="AI4818" s="7" t="s">
        <v>204</v>
      </c>
      <c r="AJ4818" s="7" t="s">
        <v>1967</v>
      </c>
      <c r="AK4818" s="10" t="s">
        <v>268</v>
      </c>
      <c r="AL4818" s="5" t="str">
        <f>+VLOOKUP(D4818,'[1]Listado de Establecimientos'!$A$1:$P$65536,16,FALSE)</f>
        <v>NO PERTENECE A NINGUNA RED</v>
      </c>
      <c r="AM4818" s="5" t="str">
        <f>+VLOOKUP(D4818,'[1]Listado de Establecimientos'!$A$1:$Q$65536,17,FALSE)</f>
        <v>NO PERTENECE A NINGUNA MICRORED</v>
      </c>
      <c r="AN4818" s="5">
        <f t="shared" si="76"/>
        <v>5</v>
      </c>
    </row>
    <row r="4819" spans="1:40" ht="20.100000000000001" customHeight="1">
      <c r="A4819" s="6">
        <v>26</v>
      </c>
      <c r="B4819" s="7" t="s">
        <v>31200</v>
      </c>
      <c r="C4819" s="8" t="s">
        <v>40</v>
      </c>
      <c r="D4819" s="7" t="s">
        <v>41</v>
      </c>
      <c r="E4819" s="7" t="s">
        <v>42</v>
      </c>
      <c r="F4819" s="7" t="s">
        <v>58</v>
      </c>
      <c r="G4819" s="7" t="s">
        <v>240</v>
      </c>
      <c r="H4819" s="7" t="s">
        <v>31201</v>
      </c>
      <c r="I4819" s="7" t="s">
        <v>85</v>
      </c>
      <c r="J4819" s="7" t="s">
        <v>17204</v>
      </c>
      <c r="K4819" s="7" t="s">
        <v>63</v>
      </c>
      <c r="L4819" s="7" t="s">
        <v>45</v>
      </c>
      <c r="M4819" s="7" t="s">
        <v>31202</v>
      </c>
      <c r="N4819" s="9" t="s">
        <v>31203</v>
      </c>
      <c r="O4819" s="7" t="s">
        <v>91</v>
      </c>
      <c r="P4819" s="7" t="s">
        <v>92</v>
      </c>
      <c r="Q4819" s="7" t="s">
        <v>30582</v>
      </c>
      <c r="R4819" s="7" t="s">
        <v>26595</v>
      </c>
      <c r="S4819" s="7" t="s">
        <v>64</v>
      </c>
      <c r="T4819" s="7" t="s">
        <v>5482</v>
      </c>
      <c r="U4819" s="7" t="s">
        <v>106</v>
      </c>
      <c r="V4819" s="7" t="s">
        <v>48</v>
      </c>
      <c r="W4819" s="7" t="s">
        <v>113</v>
      </c>
      <c r="X4819" s="7" t="s">
        <v>114</v>
      </c>
      <c r="Y4819" s="7" t="s">
        <v>50</v>
      </c>
      <c r="Z4819" s="7" t="s">
        <v>125</v>
      </c>
      <c r="AA4819" s="7" t="s">
        <v>50</v>
      </c>
      <c r="AB4819" s="7" t="s">
        <v>108</v>
      </c>
      <c r="AC4819" s="7" t="s">
        <v>1207</v>
      </c>
      <c r="AD4819" s="7" t="s">
        <v>1981</v>
      </c>
      <c r="AE4819" s="7" t="s">
        <v>56</v>
      </c>
      <c r="AF4819" s="7" t="s">
        <v>1982</v>
      </c>
      <c r="AG4819" s="7" t="s">
        <v>31204</v>
      </c>
      <c r="AH4819" s="7" t="s">
        <v>108</v>
      </c>
      <c r="AI4819" s="7" t="s">
        <v>130</v>
      </c>
      <c r="AJ4819" s="7" t="s">
        <v>1981</v>
      </c>
      <c r="AK4819" s="10" t="s">
        <v>268</v>
      </c>
      <c r="AL4819" s="5" t="str">
        <f>+VLOOKUP(D4819,'[1]Listado de Establecimientos'!$A$1:$P$65536,16,FALSE)</f>
        <v>NO PERTENECE A NINGUNA RED</v>
      </c>
      <c r="AM4819" s="5" t="str">
        <f>+VLOOKUP(D4819,'[1]Listado de Establecimientos'!$A$1:$Q$65536,17,FALSE)</f>
        <v>NO PERTENECE A NINGUNA MICRORED</v>
      </c>
      <c r="AN4819" s="5">
        <f t="shared" si="76"/>
        <v>5</v>
      </c>
    </row>
    <row r="4820" spans="1:40" ht="20.100000000000001" customHeight="1">
      <c r="A4820" s="6">
        <v>27</v>
      </c>
      <c r="B4820" s="7" t="s">
        <v>31205</v>
      </c>
      <c r="C4820" s="8" t="s">
        <v>40</v>
      </c>
      <c r="D4820" s="7" t="s">
        <v>1345</v>
      </c>
      <c r="E4820" s="7" t="s">
        <v>1346</v>
      </c>
      <c r="F4820" s="7" t="s">
        <v>126</v>
      </c>
      <c r="G4820" s="7" t="s">
        <v>1397</v>
      </c>
      <c r="H4820" s="7" t="s">
        <v>31206</v>
      </c>
      <c r="I4820" s="7" t="s">
        <v>94</v>
      </c>
      <c r="J4820" s="7" t="s">
        <v>31207</v>
      </c>
      <c r="K4820" s="7" t="s">
        <v>63</v>
      </c>
      <c r="L4820" s="7" t="s">
        <v>45</v>
      </c>
      <c r="M4820" s="7" t="s">
        <v>31208</v>
      </c>
      <c r="N4820" s="9" t="s">
        <v>31209</v>
      </c>
      <c r="O4820" s="7" t="s">
        <v>3881</v>
      </c>
      <c r="P4820" s="7" t="s">
        <v>3882</v>
      </c>
      <c r="Q4820" s="7" t="s">
        <v>30582</v>
      </c>
      <c r="R4820" s="7" t="s">
        <v>6785</v>
      </c>
      <c r="S4820" s="7" t="s">
        <v>46</v>
      </c>
      <c r="T4820" s="7" t="s">
        <v>3289</v>
      </c>
      <c r="U4820" s="7" t="s">
        <v>230</v>
      </c>
      <c r="V4820" s="7" t="s">
        <v>66</v>
      </c>
      <c r="W4820" s="7" t="s">
        <v>107</v>
      </c>
      <c r="X4820" s="7" t="s">
        <v>107</v>
      </c>
      <c r="Y4820" s="7" t="s">
        <v>50</v>
      </c>
      <c r="Z4820" s="7" t="s">
        <v>125</v>
      </c>
      <c r="AA4820" s="7" t="s">
        <v>52</v>
      </c>
      <c r="AB4820" s="7" t="s">
        <v>108</v>
      </c>
      <c r="AC4820" s="7" t="s">
        <v>1354</v>
      </c>
      <c r="AD4820" s="7" t="s">
        <v>1355</v>
      </c>
      <c r="AE4820" s="7" t="s">
        <v>56</v>
      </c>
      <c r="AF4820" s="7" t="s">
        <v>1356</v>
      </c>
      <c r="AG4820" s="7" t="s">
        <v>31210</v>
      </c>
      <c r="AH4820" s="7" t="s">
        <v>108</v>
      </c>
      <c r="AI4820" s="7" t="s">
        <v>1225</v>
      </c>
      <c r="AJ4820" s="7" t="s">
        <v>1355</v>
      </c>
      <c r="AK4820" s="10" t="s">
        <v>268</v>
      </c>
      <c r="AL4820" s="5" t="str">
        <f>+VLOOKUP(D4820,'[1]Listado de Establecimientos'!$A$1:$P$65536,16,FALSE)</f>
        <v>NO PERTENECE A NINGUNA RED</v>
      </c>
      <c r="AM4820" s="5" t="str">
        <f>+VLOOKUP(D4820,'[1]Listado de Establecimientos'!$A$1:$Q$65536,17,FALSE)</f>
        <v>NO PERTENECE A NINGUNA MICRORED</v>
      </c>
      <c r="AN4820" s="5">
        <f t="shared" si="76"/>
        <v>5</v>
      </c>
    </row>
    <row r="4821" spans="1:40" ht="20.100000000000001" customHeight="1">
      <c r="A4821" s="6">
        <v>28</v>
      </c>
      <c r="B4821" s="7" t="s">
        <v>31211</v>
      </c>
      <c r="C4821" s="8" t="s">
        <v>40</v>
      </c>
      <c r="D4821" s="7" t="s">
        <v>41</v>
      </c>
      <c r="E4821" s="7" t="s">
        <v>42</v>
      </c>
      <c r="F4821" s="7" t="s">
        <v>215</v>
      </c>
      <c r="G4821" s="7" t="s">
        <v>240</v>
      </c>
      <c r="H4821" s="7" t="s">
        <v>31212</v>
      </c>
      <c r="I4821" s="7" t="s">
        <v>138</v>
      </c>
      <c r="J4821" s="7" t="s">
        <v>31213</v>
      </c>
      <c r="K4821" s="7" t="s">
        <v>44</v>
      </c>
      <c r="L4821" s="7" t="s">
        <v>45</v>
      </c>
      <c r="M4821" s="7" t="s">
        <v>31214</v>
      </c>
      <c r="N4821" s="9" t="s">
        <v>31215</v>
      </c>
      <c r="O4821" s="7" t="s">
        <v>812</v>
      </c>
      <c r="P4821" s="7" t="s">
        <v>813</v>
      </c>
      <c r="Q4821" s="7" t="s">
        <v>30582</v>
      </c>
      <c r="R4821" s="7" t="s">
        <v>1236</v>
      </c>
      <c r="S4821" s="7" t="s">
        <v>46</v>
      </c>
      <c r="T4821" s="7" t="s">
        <v>2221</v>
      </c>
      <c r="U4821" s="7" t="s">
        <v>47</v>
      </c>
      <c r="V4821" s="7" t="s">
        <v>48</v>
      </c>
      <c r="W4821" s="7" t="s">
        <v>88</v>
      </c>
      <c r="X4821" s="7" t="s">
        <v>94</v>
      </c>
      <c r="Y4821" s="7" t="s">
        <v>50</v>
      </c>
      <c r="Z4821" s="7" t="s">
        <v>125</v>
      </c>
      <c r="AA4821" s="7" t="s">
        <v>50</v>
      </c>
      <c r="AB4821" s="7" t="s">
        <v>108</v>
      </c>
      <c r="AC4821" s="7" t="s">
        <v>1207</v>
      </c>
      <c r="AD4821" s="7" t="s">
        <v>1981</v>
      </c>
      <c r="AE4821" s="7" t="s">
        <v>56</v>
      </c>
      <c r="AF4821" s="7" t="s">
        <v>1982</v>
      </c>
      <c r="AG4821" s="7" t="s">
        <v>31216</v>
      </c>
      <c r="AH4821" s="7" t="s">
        <v>108</v>
      </c>
      <c r="AI4821" s="7" t="s">
        <v>130</v>
      </c>
      <c r="AJ4821" s="7" t="s">
        <v>1981</v>
      </c>
      <c r="AK4821" s="10" t="s">
        <v>268</v>
      </c>
      <c r="AL4821" s="5" t="str">
        <f>+VLOOKUP(D4821,'[1]Listado de Establecimientos'!$A$1:$P$65536,16,FALSE)</f>
        <v>NO PERTENECE A NINGUNA RED</v>
      </c>
      <c r="AM4821" s="5" t="str">
        <f>+VLOOKUP(D4821,'[1]Listado de Establecimientos'!$A$1:$Q$65536,17,FALSE)</f>
        <v>NO PERTENECE A NINGUNA MICRORED</v>
      </c>
      <c r="AN4821" s="5">
        <f t="shared" si="76"/>
        <v>5</v>
      </c>
    </row>
    <row r="4822" spans="1:40" ht="20.100000000000001" customHeight="1">
      <c r="A4822" s="6">
        <v>29</v>
      </c>
      <c r="B4822" s="7" t="s">
        <v>31217</v>
      </c>
      <c r="C4822" s="8" t="s">
        <v>40</v>
      </c>
      <c r="D4822" s="7" t="s">
        <v>74</v>
      </c>
      <c r="E4822" s="7" t="s">
        <v>75</v>
      </c>
      <c r="F4822" s="7" t="s">
        <v>172</v>
      </c>
      <c r="G4822" s="7" t="s">
        <v>12653</v>
      </c>
      <c r="H4822" s="7" t="s">
        <v>17795</v>
      </c>
      <c r="I4822" s="7" t="s">
        <v>49</v>
      </c>
      <c r="J4822" s="7" t="s">
        <v>22828</v>
      </c>
      <c r="K4822" s="7" t="s">
        <v>86</v>
      </c>
      <c r="L4822" s="7" t="s">
        <v>45</v>
      </c>
      <c r="M4822" s="7" t="s">
        <v>31218</v>
      </c>
      <c r="N4822" s="9" t="s">
        <v>31219</v>
      </c>
      <c r="O4822" s="7" t="s">
        <v>4161</v>
      </c>
      <c r="P4822" s="7" t="s">
        <v>246</v>
      </c>
      <c r="Q4822" s="7" t="s">
        <v>30666</v>
      </c>
      <c r="R4822" s="7" t="s">
        <v>4277</v>
      </c>
      <c r="S4822" s="7" t="s">
        <v>46</v>
      </c>
      <c r="T4822" s="7" t="s">
        <v>6113</v>
      </c>
      <c r="U4822" s="7" t="s">
        <v>73</v>
      </c>
      <c r="V4822" s="7" t="s">
        <v>48</v>
      </c>
      <c r="W4822" s="7" t="s">
        <v>730</v>
      </c>
      <c r="X4822" s="7" t="s">
        <v>107</v>
      </c>
      <c r="Y4822" s="7" t="s">
        <v>50</v>
      </c>
      <c r="Z4822" s="7" t="s">
        <v>125</v>
      </c>
      <c r="AA4822" s="7" t="s">
        <v>50</v>
      </c>
      <c r="AB4822" s="7" t="s">
        <v>80</v>
      </c>
      <c r="AC4822" s="7" t="s">
        <v>218</v>
      </c>
      <c r="AD4822" s="7" t="s">
        <v>82</v>
      </c>
      <c r="AE4822" s="7" t="s">
        <v>219</v>
      </c>
      <c r="AF4822" s="7" t="s">
        <v>413</v>
      </c>
      <c r="AG4822" s="7" t="s">
        <v>31220</v>
      </c>
      <c r="AH4822" s="7" t="s">
        <v>80</v>
      </c>
      <c r="AI4822" s="7" t="s">
        <v>81</v>
      </c>
      <c r="AJ4822" s="7" t="s">
        <v>82</v>
      </c>
      <c r="AK4822" s="10" t="s">
        <v>268</v>
      </c>
      <c r="AL4822" s="5" t="str">
        <f>+VLOOKUP(D4822,'[1]Listado de Establecimientos'!$A$1:$P$65536,16,FALSE)</f>
        <v>TOCACHE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20.100000000000001" customHeight="1">
      <c r="A4823" s="6">
        <v>30</v>
      </c>
      <c r="B4823" s="7" t="s">
        <v>31221</v>
      </c>
      <c r="C4823" s="8" t="s">
        <v>40</v>
      </c>
      <c r="D4823" s="7" t="s">
        <v>116</v>
      </c>
      <c r="E4823" s="7" t="s">
        <v>117</v>
      </c>
      <c r="F4823" s="7" t="s">
        <v>2722</v>
      </c>
      <c r="G4823" s="7" t="s">
        <v>14996</v>
      </c>
      <c r="H4823" s="7" t="s">
        <v>31222</v>
      </c>
      <c r="I4823" s="7" t="s">
        <v>97</v>
      </c>
      <c r="J4823" s="7" t="s">
        <v>31223</v>
      </c>
      <c r="K4823" s="7" t="s">
        <v>107</v>
      </c>
      <c r="L4823" s="7" t="s">
        <v>45</v>
      </c>
      <c r="M4823" s="7" t="s">
        <v>31224</v>
      </c>
      <c r="N4823" s="9" t="s">
        <v>31225</v>
      </c>
      <c r="O4823" s="7" t="s">
        <v>737</v>
      </c>
      <c r="P4823" s="7" t="s">
        <v>117</v>
      </c>
      <c r="Q4823" s="7" t="s">
        <v>30666</v>
      </c>
      <c r="R4823" s="7" t="s">
        <v>22941</v>
      </c>
      <c r="S4823" s="7" t="s">
        <v>46</v>
      </c>
      <c r="T4823" s="7" t="s">
        <v>2338</v>
      </c>
      <c r="U4823" s="7" t="s">
        <v>73</v>
      </c>
      <c r="V4823" s="7" t="s">
        <v>66</v>
      </c>
      <c r="W4823" s="7" t="s">
        <v>122</v>
      </c>
      <c r="X4823" s="7" t="s">
        <v>114</v>
      </c>
      <c r="Y4823" s="7" t="s">
        <v>50</v>
      </c>
      <c r="Z4823" s="7" t="s">
        <v>125</v>
      </c>
      <c r="AA4823" s="7" t="s">
        <v>50</v>
      </c>
      <c r="AB4823" s="7" t="s">
        <v>2454</v>
      </c>
      <c r="AC4823" s="7" t="s">
        <v>2455</v>
      </c>
      <c r="AD4823" s="7" t="s">
        <v>131</v>
      </c>
      <c r="AE4823" s="7" t="s">
        <v>56</v>
      </c>
      <c r="AF4823" s="7" t="s">
        <v>2456</v>
      </c>
      <c r="AG4823" s="7" t="s">
        <v>31226</v>
      </c>
      <c r="AH4823" s="7" t="s">
        <v>2454</v>
      </c>
      <c r="AI4823" s="7" t="s">
        <v>2593</v>
      </c>
      <c r="AJ4823" s="7" t="s">
        <v>131</v>
      </c>
      <c r="AK4823" s="10" t="s">
        <v>268</v>
      </c>
      <c r="AL4823" s="5" t="str">
        <f>+VLOOKUP(D4823,'[1]Listado de Establecimientos'!$A$1:$P$65536,16,FALSE)</f>
        <v>NO PERTENECE A NINGUNA RED</v>
      </c>
      <c r="AM4823" s="5" t="str">
        <f>+VLOOKUP(D4823,'[1]Listado de Establecimientos'!$A$1:$Q$65536,17,FALSE)</f>
        <v>NO PERTENECE A NINGUNA MICRORED</v>
      </c>
      <c r="AN4823" s="5">
        <f t="shared" si="76"/>
        <v>5</v>
      </c>
    </row>
    <row r="4824" spans="1:40" ht="20.100000000000001" customHeight="1">
      <c r="A4824" s="6">
        <v>31</v>
      </c>
      <c r="B4824" s="7" t="s">
        <v>31227</v>
      </c>
      <c r="C4824" s="8" t="s">
        <v>40</v>
      </c>
      <c r="D4824" s="7" t="s">
        <v>83</v>
      </c>
      <c r="E4824" s="7" t="s">
        <v>143</v>
      </c>
      <c r="F4824" s="7" t="s">
        <v>5621</v>
      </c>
      <c r="G4824" s="7" t="s">
        <v>6888</v>
      </c>
      <c r="H4824" s="7" t="s">
        <v>31228</v>
      </c>
      <c r="I4824" s="7" t="s">
        <v>906</v>
      </c>
      <c r="J4824" s="7" t="s">
        <v>31229</v>
      </c>
      <c r="K4824" s="7" t="s">
        <v>63</v>
      </c>
      <c r="L4824" s="7" t="s">
        <v>45</v>
      </c>
      <c r="M4824" s="7" t="s">
        <v>31230</v>
      </c>
      <c r="N4824" s="9" t="s">
        <v>31231</v>
      </c>
      <c r="O4824" s="7" t="s">
        <v>710</v>
      </c>
      <c r="P4824" s="7" t="s">
        <v>711</v>
      </c>
      <c r="Q4824" s="7" t="s">
        <v>30582</v>
      </c>
      <c r="R4824" s="7" t="s">
        <v>15796</v>
      </c>
      <c r="S4824" s="7" t="s">
        <v>46</v>
      </c>
      <c r="T4824" s="7" t="s">
        <v>1102</v>
      </c>
      <c r="U4824" s="7" t="s">
        <v>188</v>
      </c>
      <c r="V4824" s="7" t="s">
        <v>66</v>
      </c>
      <c r="W4824" s="7" t="s">
        <v>67</v>
      </c>
      <c r="X4824" s="7" t="s">
        <v>3739</v>
      </c>
      <c r="Y4824" s="7" t="s">
        <v>50</v>
      </c>
      <c r="Z4824" s="7" t="s">
        <v>51</v>
      </c>
      <c r="AA4824" s="7" t="s">
        <v>52</v>
      </c>
      <c r="AB4824" s="7" t="s">
        <v>2422</v>
      </c>
      <c r="AC4824" s="7" t="s">
        <v>244</v>
      </c>
      <c r="AD4824" s="7" t="s">
        <v>2423</v>
      </c>
      <c r="AE4824" s="7" t="s">
        <v>219</v>
      </c>
      <c r="AF4824" s="7" t="s">
        <v>2424</v>
      </c>
      <c r="AG4824" s="7" t="s">
        <v>31232</v>
      </c>
      <c r="AH4824" s="7" t="s">
        <v>2422</v>
      </c>
      <c r="AI4824" s="7" t="s">
        <v>242</v>
      </c>
      <c r="AJ4824" s="7" t="s">
        <v>2423</v>
      </c>
      <c r="AK4824" s="10" t="s">
        <v>268</v>
      </c>
      <c r="AL4824" s="5" t="str">
        <f>+VLOOKUP(D4824,'[1]Listado de Establecimientos'!$A$1:$P$65536,16,FALSE)</f>
        <v>MOYOBAMBA</v>
      </c>
      <c r="AM4824" s="5" t="str">
        <f>+VLOOKUP(D4824,'[1]Listado de Establecimientos'!$A$1:$Q$65536,17,FALSE)</f>
        <v>NO PERTENECE A NINGUNA MICRORED</v>
      </c>
      <c r="AN4824" s="5">
        <f t="shared" si="76"/>
        <v>5</v>
      </c>
    </row>
    <row r="4825" spans="1:40" ht="20.100000000000001" customHeight="1">
      <c r="A4825" s="6">
        <v>32</v>
      </c>
      <c r="B4825" s="7" t="s">
        <v>31233</v>
      </c>
      <c r="C4825" s="8" t="s">
        <v>40</v>
      </c>
      <c r="D4825" s="7" t="s">
        <v>83</v>
      </c>
      <c r="E4825" s="7" t="s">
        <v>143</v>
      </c>
      <c r="F4825" s="7" t="s">
        <v>2601</v>
      </c>
      <c r="G4825" s="7" t="s">
        <v>31234</v>
      </c>
      <c r="H4825" s="7" t="s">
        <v>31235</v>
      </c>
      <c r="I4825" s="7" t="s">
        <v>144</v>
      </c>
      <c r="J4825" s="7" t="s">
        <v>456</v>
      </c>
      <c r="K4825" s="7" t="s">
        <v>86</v>
      </c>
      <c r="L4825" s="7" t="s">
        <v>45</v>
      </c>
      <c r="M4825" s="7" t="s">
        <v>31236</v>
      </c>
      <c r="N4825" s="9" t="s">
        <v>31237</v>
      </c>
      <c r="O4825" s="7" t="s">
        <v>31238</v>
      </c>
      <c r="P4825" s="7" t="s">
        <v>31239</v>
      </c>
      <c r="Q4825" s="7" t="s">
        <v>30582</v>
      </c>
      <c r="R4825" s="7" t="s">
        <v>377</v>
      </c>
      <c r="S4825" s="7" t="s">
        <v>46</v>
      </c>
      <c r="T4825" s="7" t="s">
        <v>3760</v>
      </c>
      <c r="U4825" s="7" t="s">
        <v>188</v>
      </c>
      <c r="V4825" s="7" t="s">
        <v>66</v>
      </c>
      <c r="W4825" s="7" t="s">
        <v>114</v>
      </c>
      <c r="X4825" s="7" t="s">
        <v>49</v>
      </c>
      <c r="Y4825" s="7" t="s">
        <v>50</v>
      </c>
      <c r="Z4825" s="7" t="s">
        <v>51</v>
      </c>
      <c r="AA4825" s="7" t="s">
        <v>52</v>
      </c>
      <c r="AB4825" s="7" t="s">
        <v>255</v>
      </c>
      <c r="AC4825" s="7" t="s">
        <v>415</v>
      </c>
      <c r="AD4825" s="7" t="s">
        <v>421</v>
      </c>
      <c r="AE4825" s="7" t="s">
        <v>219</v>
      </c>
      <c r="AF4825" s="7" t="s">
        <v>422</v>
      </c>
      <c r="AG4825" s="7" t="s">
        <v>31240</v>
      </c>
      <c r="AH4825" s="7" t="s">
        <v>255</v>
      </c>
      <c r="AI4825" s="7" t="s">
        <v>418</v>
      </c>
      <c r="AJ4825" s="7" t="s">
        <v>421</v>
      </c>
      <c r="AK4825" s="10" t="s">
        <v>268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20.100000000000001" customHeight="1">
      <c r="A4826" s="6">
        <v>33</v>
      </c>
      <c r="B4826" s="7" t="s">
        <v>31241</v>
      </c>
      <c r="C4826" s="8" t="s">
        <v>40</v>
      </c>
      <c r="D4826" s="7" t="s">
        <v>83</v>
      </c>
      <c r="E4826" s="7" t="s">
        <v>143</v>
      </c>
      <c r="F4826" s="7" t="s">
        <v>214</v>
      </c>
      <c r="G4826" s="7" t="s">
        <v>8013</v>
      </c>
      <c r="H4826" s="7" t="s">
        <v>2943</v>
      </c>
      <c r="I4826" s="7" t="s">
        <v>94</v>
      </c>
      <c r="J4826" s="7" t="s">
        <v>25972</v>
      </c>
      <c r="K4826" s="7" t="s">
        <v>107</v>
      </c>
      <c r="L4826" s="7" t="s">
        <v>45</v>
      </c>
      <c r="M4826" s="7" t="s">
        <v>31242</v>
      </c>
      <c r="N4826" s="9" t="s">
        <v>31243</v>
      </c>
      <c r="O4826" s="7" t="s">
        <v>181</v>
      </c>
      <c r="P4826" s="7" t="s">
        <v>182</v>
      </c>
      <c r="Q4826" s="7" t="s">
        <v>30582</v>
      </c>
      <c r="R4826" s="7" t="s">
        <v>13528</v>
      </c>
      <c r="S4826" s="7" t="s">
        <v>64</v>
      </c>
      <c r="T4826" s="7" t="s">
        <v>18749</v>
      </c>
      <c r="U4826" s="7" t="s">
        <v>43</v>
      </c>
      <c r="V4826" s="7" t="s">
        <v>48</v>
      </c>
      <c r="W4826" s="7" t="s">
        <v>2956</v>
      </c>
      <c r="X4826" s="7" t="s">
        <v>147</v>
      </c>
      <c r="Y4826" s="7" t="s">
        <v>50</v>
      </c>
      <c r="Z4826" s="7" t="s">
        <v>51</v>
      </c>
      <c r="AA4826" s="7" t="s">
        <v>52</v>
      </c>
      <c r="AB4826" s="7" t="s">
        <v>255</v>
      </c>
      <c r="AC4826" s="7" t="s">
        <v>415</v>
      </c>
      <c r="AD4826" s="7" t="s">
        <v>421</v>
      </c>
      <c r="AE4826" s="7" t="s">
        <v>219</v>
      </c>
      <c r="AF4826" s="7" t="s">
        <v>422</v>
      </c>
      <c r="AG4826" s="7" t="s">
        <v>31244</v>
      </c>
      <c r="AH4826" s="7" t="s">
        <v>255</v>
      </c>
      <c r="AI4826" s="7" t="s">
        <v>418</v>
      </c>
      <c r="AJ4826" s="7" t="s">
        <v>421</v>
      </c>
      <c r="AK4826" s="10" t="s">
        <v>268</v>
      </c>
      <c r="AL4826" s="5" t="str">
        <f>+VLOOKUP(D4826,'[1]Listado de Establecimientos'!$A$1:$P$65536,16,FALSE)</f>
        <v>MOYOBAMBA</v>
      </c>
      <c r="AM4826" s="5" t="str">
        <f>+VLOOKUP(D4826,'[1]Listado de Establecimientos'!$A$1:$Q$65536,17,FALSE)</f>
        <v>NO PERTENECE A NINGUNA MICRORED</v>
      </c>
      <c r="AN4826" s="5">
        <f t="shared" si="76"/>
        <v>5</v>
      </c>
    </row>
    <row r="4827" spans="1:40" ht="20.100000000000001" customHeight="1">
      <c r="A4827" s="6">
        <v>34</v>
      </c>
      <c r="B4827" s="7" t="s">
        <v>31245</v>
      </c>
      <c r="C4827" s="8" t="s">
        <v>40</v>
      </c>
      <c r="D4827" s="7" t="s">
        <v>83</v>
      </c>
      <c r="E4827" s="7" t="s">
        <v>143</v>
      </c>
      <c r="F4827" s="7" t="s">
        <v>6309</v>
      </c>
      <c r="G4827" s="7" t="s">
        <v>193</v>
      </c>
      <c r="H4827" s="7" t="s">
        <v>31246</v>
      </c>
      <c r="I4827" s="7" t="s">
        <v>1474</v>
      </c>
      <c r="J4827" s="7" t="s">
        <v>30850</v>
      </c>
      <c r="K4827" s="7" t="s">
        <v>93</v>
      </c>
      <c r="L4827" s="7" t="s">
        <v>45</v>
      </c>
      <c r="M4827" s="7" t="s">
        <v>31247</v>
      </c>
      <c r="N4827" s="9" t="s">
        <v>31248</v>
      </c>
      <c r="O4827" s="7" t="s">
        <v>10074</v>
      </c>
      <c r="P4827" s="7" t="s">
        <v>12709</v>
      </c>
      <c r="Q4827" s="7" t="s">
        <v>30582</v>
      </c>
      <c r="R4827" s="7" t="s">
        <v>24766</v>
      </c>
      <c r="S4827" s="7" t="s">
        <v>46</v>
      </c>
      <c r="T4827" s="7" t="s">
        <v>31249</v>
      </c>
      <c r="U4827" s="7" t="s">
        <v>122</v>
      </c>
      <c r="V4827" s="7" t="s">
        <v>15785</v>
      </c>
      <c r="W4827" s="7" t="s">
        <v>144</v>
      </c>
      <c r="X4827" s="7" t="s">
        <v>85</v>
      </c>
      <c r="Y4827" s="7" t="s">
        <v>50</v>
      </c>
      <c r="Z4827" s="7" t="s">
        <v>51</v>
      </c>
      <c r="AA4827" s="7" t="s">
        <v>52</v>
      </c>
      <c r="AB4827" s="7" t="s">
        <v>255</v>
      </c>
      <c r="AC4827" s="7" t="s">
        <v>415</v>
      </c>
      <c r="AD4827" s="7" t="s">
        <v>421</v>
      </c>
      <c r="AE4827" s="7" t="s">
        <v>219</v>
      </c>
      <c r="AF4827" s="7" t="s">
        <v>422</v>
      </c>
      <c r="AG4827" s="7" t="s">
        <v>31250</v>
      </c>
      <c r="AH4827" s="7" t="s">
        <v>255</v>
      </c>
      <c r="AI4827" s="7" t="s">
        <v>418</v>
      </c>
      <c r="AJ4827" s="7" t="s">
        <v>421</v>
      </c>
      <c r="AK4827" s="10" t="s">
        <v>268</v>
      </c>
      <c r="AL4827" s="5" t="str">
        <f>+VLOOKUP(D4827,'[1]Listado de Establecimientos'!$A$1:$P$65536,16,FALSE)</f>
        <v>MOYOBAMBA</v>
      </c>
      <c r="AM4827" s="5" t="str">
        <f>+VLOOKUP(D4827,'[1]Listado de Establecimientos'!$A$1:$Q$65536,17,FALSE)</f>
        <v>NO PERTENECE A NINGUNA MICRORED</v>
      </c>
      <c r="AN4827" s="5">
        <f t="shared" si="76"/>
        <v>5</v>
      </c>
    </row>
    <row r="4828" spans="1:40" ht="20.100000000000001" customHeight="1">
      <c r="A4828" s="6">
        <v>35</v>
      </c>
      <c r="B4828" s="7" t="s">
        <v>31251</v>
      </c>
      <c r="C4828" s="8" t="s">
        <v>40</v>
      </c>
      <c r="D4828" s="7" t="s">
        <v>41</v>
      </c>
      <c r="E4828" s="7" t="s">
        <v>42</v>
      </c>
      <c r="F4828" s="7" t="s">
        <v>148</v>
      </c>
      <c r="G4828" s="7" t="s">
        <v>211</v>
      </c>
      <c r="H4828" s="7" t="s">
        <v>31252</v>
      </c>
      <c r="I4828" s="7" t="s">
        <v>144</v>
      </c>
      <c r="J4828" s="7" t="s">
        <v>31253</v>
      </c>
      <c r="K4828" s="7" t="s">
        <v>63</v>
      </c>
      <c r="L4828" s="7" t="s">
        <v>45</v>
      </c>
      <c r="M4828" s="7" t="s">
        <v>31254</v>
      </c>
      <c r="N4828" s="9" t="s">
        <v>31255</v>
      </c>
      <c r="O4828" s="7" t="s">
        <v>1631</v>
      </c>
      <c r="P4828" s="7" t="s">
        <v>1632</v>
      </c>
      <c r="Q4828" s="7" t="s">
        <v>30666</v>
      </c>
      <c r="R4828" s="7" t="s">
        <v>10660</v>
      </c>
      <c r="S4828" s="7" t="s">
        <v>46</v>
      </c>
      <c r="T4828" s="7" t="s">
        <v>2518</v>
      </c>
      <c r="U4828" s="7" t="s">
        <v>106</v>
      </c>
      <c r="V4828" s="7" t="s">
        <v>48</v>
      </c>
      <c r="W4828" s="7" t="s">
        <v>94</v>
      </c>
      <c r="X4828" s="7" t="s">
        <v>88</v>
      </c>
      <c r="Y4828" s="7" t="s">
        <v>50</v>
      </c>
      <c r="Z4828" s="7" t="s">
        <v>125</v>
      </c>
      <c r="AA4828" s="7" t="s">
        <v>52</v>
      </c>
      <c r="AB4828" s="7" t="s">
        <v>1626</v>
      </c>
      <c r="AC4828" s="7" t="s">
        <v>2119</v>
      </c>
      <c r="AD4828" s="7" t="s">
        <v>2120</v>
      </c>
      <c r="AE4828" s="7" t="s">
        <v>56</v>
      </c>
      <c r="AF4828" s="7" t="s">
        <v>2121</v>
      </c>
      <c r="AG4828" s="7" t="s">
        <v>31256</v>
      </c>
      <c r="AH4828" s="7" t="s">
        <v>1626</v>
      </c>
      <c r="AI4828" s="7" t="s">
        <v>2123</v>
      </c>
      <c r="AJ4828" s="7" t="s">
        <v>2120</v>
      </c>
      <c r="AK4828" s="10" t="s">
        <v>268</v>
      </c>
      <c r="AL4828" s="5" t="str">
        <f>+VLOOKUP(D4828,'[1]Listado de Establecimientos'!$A$1:$P$65536,16,FALSE)</f>
        <v>NO PERTENECE A NINGUNA RED</v>
      </c>
      <c r="AM4828" s="5" t="str">
        <f>+VLOOKUP(D4828,'[1]Listado de Establecimientos'!$A$1:$Q$65536,17,FALSE)</f>
        <v>NO PERTENECE A NINGUNA MICRORED</v>
      </c>
      <c r="AN4828" s="5">
        <f t="shared" si="76"/>
        <v>5</v>
      </c>
    </row>
    <row r="4829" spans="1:40" ht="20.100000000000001" customHeight="1">
      <c r="A4829" s="6">
        <v>36</v>
      </c>
      <c r="B4829" s="7" t="s">
        <v>31257</v>
      </c>
      <c r="C4829" s="8" t="s">
        <v>40</v>
      </c>
      <c r="D4829" s="7" t="s">
        <v>41</v>
      </c>
      <c r="E4829" s="7" t="s">
        <v>42</v>
      </c>
      <c r="F4829" s="7" t="s">
        <v>180</v>
      </c>
      <c r="G4829" s="7" t="s">
        <v>5263</v>
      </c>
      <c r="H4829" s="7" t="s">
        <v>31258</v>
      </c>
      <c r="I4829" s="7" t="s">
        <v>77</v>
      </c>
      <c r="J4829" s="7" t="s">
        <v>31259</v>
      </c>
      <c r="K4829" s="7" t="s">
        <v>44</v>
      </c>
      <c r="L4829" s="7" t="s">
        <v>45</v>
      </c>
      <c r="M4829" s="7" t="s">
        <v>31260</v>
      </c>
      <c r="N4829" s="9" t="s">
        <v>31261</v>
      </c>
      <c r="O4829" s="7" t="s">
        <v>91</v>
      </c>
      <c r="P4829" s="7" t="s">
        <v>92</v>
      </c>
      <c r="Q4829" s="7" t="s">
        <v>30666</v>
      </c>
      <c r="R4829" s="7" t="s">
        <v>11423</v>
      </c>
      <c r="S4829" s="7" t="s">
        <v>46</v>
      </c>
      <c r="T4829" s="7" t="s">
        <v>3760</v>
      </c>
      <c r="U4829" s="7" t="s">
        <v>65</v>
      </c>
      <c r="V4829" s="7" t="s">
        <v>48</v>
      </c>
      <c r="W4829" s="7" t="s">
        <v>94</v>
      </c>
      <c r="X4829" s="7" t="s">
        <v>114</v>
      </c>
      <c r="Y4829" s="7" t="s">
        <v>50</v>
      </c>
      <c r="Z4829" s="7" t="s">
        <v>125</v>
      </c>
      <c r="AA4829" s="7" t="s">
        <v>50</v>
      </c>
      <c r="AB4829" s="7" t="s">
        <v>1626</v>
      </c>
      <c r="AC4829" s="7" t="s">
        <v>2119</v>
      </c>
      <c r="AD4829" s="7" t="s">
        <v>2120</v>
      </c>
      <c r="AE4829" s="7" t="s">
        <v>56</v>
      </c>
      <c r="AF4829" s="7" t="s">
        <v>2121</v>
      </c>
      <c r="AG4829" s="7" t="s">
        <v>31262</v>
      </c>
      <c r="AH4829" s="7" t="s">
        <v>1626</v>
      </c>
      <c r="AI4829" s="7" t="s">
        <v>2123</v>
      </c>
      <c r="AJ4829" s="7" t="s">
        <v>2120</v>
      </c>
      <c r="AK4829" s="10" t="s">
        <v>268</v>
      </c>
      <c r="AL4829" s="5" t="str">
        <f>+VLOOKUP(D4829,'[1]Listado de Establecimientos'!$A$1:$P$65536,16,FALSE)</f>
        <v>NO PERTENECE A NINGUNA RED</v>
      </c>
      <c r="AM4829" s="5" t="str">
        <f>+VLOOKUP(D4829,'[1]Listado de Establecimientos'!$A$1:$Q$65536,17,FALSE)</f>
        <v>NO PERTENECE A NINGUNA MICRORED</v>
      </c>
      <c r="AN4829" s="5">
        <f t="shared" si="76"/>
        <v>5</v>
      </c>
    </row>
    <row r="4830" spans="1:40" ht="20.100000000000001" customHeight="1">
      <c r="A4830" s="6">
        <v>37</v>
      </c>
      <c r="B4830" s="7" t="s">
        <v>31263</v>
      </c>
      <c r="C4830" s="8" t="s">
        <v>40</v>
      </c>
      <c r="D4830" s="7" t="s">
        <v>41</v>
      </c>
      <c r="E4830" s="7" t="s">
        <v>42</v>
      </c>
      <c r="F4830" s="7" t="s">
        <v>160</v>
      </c>
      <c r="G4830" s="7" t="s">
        <v>322</v>
      </c>
      <c r="H4830" s="7" t="s">
        <v>29009</v>
      </c>
      <c r="I4830" s="7" t="s">
        <v>119</v>
      </c>
      <c r="J4830" s="7" t="s">
        <v>6731</v>
      </c>
      <c r="K4830" s="7" t="s">
        <v>86</v>
      </c>
      <c r="L4830" s="7" t="s">
        <v>45</v>
      </c>
      <c r="M4830" s="7" t="s">
        <v>31264</v>
      </c>
      <c r="N4830" s="9" t="s">
        <v>31265</v>
      </c>
      <c r="O4830" s="7" t="s">
        <v>3252</v>
      </c>
      <c r="P4830" s="7" t="s">
        <v>3253</v>
      </c>
      <c r="Q4830" s="7" t="s">
        <v>30666</v>
      </c>
      <c r="R4830" s="7" t="s">
        <v>770</v>
      </c>
      <c r="S4830" s="7" t="s">
        <v>46</v>
      </c>
      <c r="T4830" s="7" t="s">
        <v>1658</v>
      </c>
      <c r="U4830" s="7" t="s">
        <v>740</v>
      </c>
      <c r="V4830" s="7" t="s">
        <v>48</v>
      </c>
      <c r="W4830" s="7" t="s">
        <v>122</v>
      </c>
      <c r="X4830" s="7" t="s">
        <v>94</v>
      </c>
      <c r="Y4830" s="7" t="s">
        <v>50</v>
      </c>
      <c r="Z4830" s="7" t="s">
        <v>125</v>
      </c>
      <c r="AA4830" s="7" t="s">
        <v>52</v>
      </c>
      <c r="AB4830" s="7" t="s">
        <v>1646</v>
      </c>
      <c r="AC4830" s="7" t="s">
        <v>3029</v>
      </c>
      <c r="AD4830" s="7" t="s">
        <v>3030</v>
      </c>
      <c r="AE4830" s="7" t="s">
        <v>56</v>
      </c>
      <c r="AF4830" s="7" t="s">
        <v>3031</v>
      </c>
      <c r="AG4830" s="7" t="s">
        <v>31266</v>
      </c>
      <c r="AH4830" s="7" t="s">
        <v>1646</v>
      </c>
      <c r="AI4830" s="7" t="s">
        <v>1796</v>
      </c>
      <c r="AJ4830" s="7" t="s">
        <v>3030</v>
      </c>
      <c r="AK4830" s="10" t="s">
        <v>268</v>
      </c>
      <c r="AL4830" s="5" t="str">
        <f>+VLOOKUP(D4830,'[1]Listado de Establecimientos'!$A$1:$P$65536,16,FALSE)</f>
        <v>NO PERTENECE A NINGUNA RED</v>
      </c>
      <c r="AM4830" s="5" t="str">
        <f>+VLOOKUP(D4830,'[1]Listado de Establecimientos'!$A$1:$Q$65536,17,FALSE)</f>
        <v>NO PERTENECE A NINGUNA MICRORED</v>
      </c>
      <c r="AN4830" s="5">
        <f t="shared" si="76"/>
        <v>5</v>
      </c>
    </row>
    <row r="4831" spans="1:40" ht="20.100000000000001" customHeight="1">
      <c r="A4831" s="6">
        <v>38</v>
      </c>
      <c r="B4831" s="7" t="s">
        <v>31267</v>
      </c>
      <c r="C4831" s="8" t="s">
        <v>40</v>
      </c>
      <c r="D4831" s="7" t="s">
        <v>74</v>
      </c>
      <c r="E4831" s="7" t="s">
        <v>75</v>
      </c>
      <c r="F4831" s="7" t="s">
        <v>255</v>
      </c>
      <c r="G4831" s="7" t="s">
        <v>8114</v>
      </c>
      <c r="H4831" s="7" t="s">
        <v>31268</v>
      </c>
      <c r="I4831" s="7" t="s">
        <v>185</v>
      </c>
      <c r="J4831" s="7" t="s">
        <v>31269</v>
      </c>
      <c r="K4831" s="7" t="s">
        <v>44</v>
      </c>
      <c r="L4831" s="7" t="s">
        <v>45</v>
      </c>
      <c r="M4831" s="7" t="s">
        <v>31270</v>
      </c>
      <c r="N4831" s="9" t="s">
        <v>31271</v>
      </c>
      <c r="O4831" s="7" t="s">
        <v>150</v>
      </c>
      <c r="P4831" s="7" t="s">
        <v>151</v>
      </c>
      <c r="Q4831" s="7" t="s">
        <v>30666</v>
      </c>
      <c r="R4831" s="7" t="s">
        <v>15196</v>
      </c>
      <c r="S4831" s="7" t="s">
        <v>46</v>
      </c>
      <c r="T4831" s="7" t="s">
        <v>860</v>
      </c>
      <c r="U4831" s="7" t="s">
        <v>149</v>
      </c>
      <c r="V4831" s="7" t="s">
        <v>48</v>
      </c>
      <c r="W4831" s="7" t="s">
        <v>122</v>
      </c>
      <c r="X4831" s="7" t="s">
        <v>730</v>
      </c>
      <c r="Y4831" s="7" t="s">
        <v>50</v>
      </c>
      <c r="Z4831" s="7" t="s">
        <v>125</v>
      </c>
      <c r="AA4831" s="7" t="s">
        <v>50</v>
      </c>
      <c r="AB4831" s="7" t="s">
        <v>80</v>
      </c>
      <c r="AC4831" s="7" t="s">
        <v>218</v>
      </c>
      <c r="AD4831" s="7" t="s">
        <v>82</v>
      </c>
      <c r="AE4831" s="7" t="s">
        <v>219</v>
      </c>
      <c r="AF4831" s="7" t="s">
        <v>220</v>
      </c>
      <c r="AG4831" s="7" t="s">
        <v>31272</v>
      </c>
      <c r="AH4831" s="7" t="s">
        <v>80</v>
      </c>
      <c r="AI4831" s="7" t="s">
        <v>81</v>
      </c>
      <c r="AJ4831" s="7" t="s">
        <v>82</v>
      </c>
      <c r="AK4831" s="10" t="s">
        <v>268</v>
      </c>
      <c r="AL4831" s="5" t="str">
        <f>+VLOOKUP(D4831,'[1]Listado de Establecimientos'!$A$1:$P$65536,16,FALSE)</f>
        <v>TOCACHE</v>
      </c>
      <c r="AM4831" s="5" t="str">
        <f>+VLOOKUP(D4831,'[1]Listado de Establecimientos'!$A$1:$Q$65536,17,FALSE)</f>
        <v>NO PERTENECE A NINGUNA MICRORED</v>
      </c>
      <c r="AN4831" s="5">
        <f t="shared" si="76"/>
        <v>5</v>
      </c>
    </row>
    <row r="4832" spans="1:40" ht="20.100000000000001" customHeight="1">
      <c r="A4832" s="6">
        <v>39</v>
      </c>
      <c r="B4832" s="7" t="s">
        <v>31273</v>
      </c>
      <c r="C4832" s="8" t="s">
        <v>40</v>
      </c>
      <c r="D4832" s="7" t="s">
        <v>74</v>
      </c>
      <c r="E4832" s="7" t="s">
        <v>75</v>
      </c>
      <c r="F4832" s="7" t="s">
        <v>154</v>
      </c>
      <c r="G4832" s="7" t="s">
        <v>1333</v>
      </c>
      <c r="H4832" s="7" t="s">
        <v>31274</v>
      </c>
      <c r="I4832" s="7" t="s">
        <v>138</v>
      </c>
      <c r="J4832" s="7" t="s">
        <v>31275</v>
      </c>
      <c r="K4832" s="7" t="s">
        <v>86</v>
      </c>
      <c r="L4832" s="7" t="s">
        <v>45</v>
      </c>
      <c r="M4832" s="7" t="s">
        <v>31276</v>
      </c>
      <c r="N4832" s="9" t="s">
        <v>31277</v>
      </c>
      <c r="O4832" s="7" t="s">
        <v>1561</v>
      </c>
      <c r="P4832" s="7" t="s">
        <v>813</v>
      </c>
      <c r="Q4832" s="7" t="s">
        <v>30666</v>
      </c>
      <c r="R4832" s="7" t="s">
        <v>3302</v>
      </c>
      <c r="S4832" s="7" t="s">
        <v>46</v>
      </c>
      <c r="T4832" s="7" t="s">
        <v>1311</v>
      </c>
      <c r="U4832" s="7" t="s">
        <v>1224</v>
      </c>
      <c r="V4832" s="7" t="s">
        <v>2057</v>
      </c>
      <c r="W4832" s="7" t="s">
        <v>94</v>
      </c>
      <c r="X4832" s="7" t="s">
        <v>88</v>
      </c>
      <c r="Y4832" s="7" t="s">
        <v>50</v>
      </c>
      <c r="Z4832" s="7" t="s">
        <v>125</v>
      </c>
      <c r="AA4832" s="7" t="s">
        <v>50</v>
      </c>
      <c r="AB4832" s="7" t="s">
        <v>80</v>
      </c>
      <c r="AC4832" s="7" t="s">
        <v>218</v>
      </c>
      <c r="AD4832" s="7" t="s">
        <v>82</v>
      </c>
      <c r="AE4832" s="7" t="s">
        <v>219</v>
      </c>
      <c r="AF4832" s="7" t="s">
        <v>220</v>
      </c>
      <c r="AG4832" s="7" t="s">
        <v>31278</v>
      </c>
      <c r="AH4832" s="7" t="s">
        <v>80</v>
      </c>
      <c r="AI4832" s="7" t="s">
        <v>81</v>
      </c>
      <c r="AJ4832" s="7" t="s">
        <v>82</v>
      </c>
      <c r="AK4832" s="10" t="s">
        <v>268</v>
      </c>
      <c r="AL4832" s="5" t="str">
        <f>+VLOOKUP(D4832,'[1]Listado de Establecimientos'!$A$1:$P$65536,16,FALSE)</f>
        <v>TOCACHE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20.100000000000001" customHeight="1">
      <c r="A4833" s="6">
        <v>40</v>
      </c>
      <c r="B4833" s="7" t="s">
        <v>31279</v>
      </c>
      <c r="C4833" s="8" t="s">
        <v>40</v>
      </c>
      <c r="D4833" s="7" t="s">
        <v>41</v>
      </c>
      <c r="E4833" s="7" t="s">
        <v>42</v>
      </c>
      <c r="F4833" s="7" t="s">
        <v>204</v>
      </c>
      <c r="G4833" s="7" t="s">
        <v>20867</v>
      </c>
      <c r="H4833" s="7" t="s">
        <v>31280</v>
      </c>
      <c r="I4833" s="7" t="s">
        <v>690</v>
      </c>
      <c r="J4833" s="7" t="s">
        <v>31281</v>
      </c>
      <c r="K4833" s="7" t="s">
        <v>44</v>
      </c>
      <c r="L4833" s="7" t="s">
        <v>45</v>
      </c>
      <c r="M4833" s="7" t="s">
        <v>31282</v>
      </c>
      <c r="N4833" s="9" t="s">
        <v>31283</v>
      </c>
      <c r="O4833" s="7" t="s">
        <v>3252</v>
      </c>
      <c r="P4833" s="7" t="s">
        <v>3253</v>
      </c>
      <c r="Q4833" s="7" t="s">
        <v>30666</v>
      </c>
      <c r="R4833" s="7" t="s">
        <v>10119</v>
      </c>
      <c r="S4833" s="7" t="s">
        <v>64</v>
      </c>
      <c r="T4833" s="7" t="s">
        <v>31284</v>
      </c>
      <c r="U4833" s="7" t="s">
        <v>188</v>
      </c>
      <c r="V4833" s="7" t="s">
        <v>48</v>
      </c>
      <c r="W4833" s="7" t="s">
        <v>122</v>
      </c>
      <c r="X4833" s="7" t="s">
        <v>49</v>
      </c>
      <c r="Y4833" s="7" t="s">
        <v>50</v>
      </c>
      <c r="Z4833" s="7" t="s">
        <v>125</v>
      </c>
      <c r="AA4833" s="7" t="s">
        <v>52</v>
      </c>
      <c r="AB4833" s="7" t="s">
        <v>271</v>
      </c>
      <c r="AC4833" s="7" t="s">
        <v>170</v>
      </c>
      <c r="AD4833" s="7" t="s">
        <v>272</v>
      </c>
      <c r="AE4833" s="7" t="s">
        <v>56</v>
      </c>
      <c r="AF4833" s="7" t="s">
        <v>273</v>
      </c>
      <c r="AG4833" s="7" t="s">
        <v>31285</v>
      </c>
      <c r="AH4833" s="7" t="s">
        <v>271</v>
      </c>
      <c r="AI4833" s="7" t="s">
        <v>108</v>
      </c>
      <c r="AJ4833" s="7" t="s">
        <v>274</v>
      </c>
      <c r="AK4833" s="10" t="s">
        <v>268</v>
      </c>
      <c r="AL4833" s="5" t="str">
        <f>+VLOOKUP(D4833,'[1]Listado de Establecimientos'!$A$1:$P$65536,16,FALSE)</f>
        <v>NO PERTENECE A NINGUNA RED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20.100000000000001" customHeight="1">
      <c r="A4834" s="6">
        <v>41</v>
      </c>
      <c r="B4834" s="7" t="s">
        <v>31286</v>
      </c>
      <c r="C4834" s="8" t="s">
        <v>40</v>
      </c>
      <c r="D4834" s="7" t="s">
        <v>1345</v>
      </c>
      <c r="E4834" s="7" t="s">
        <v>1346</v>
      </c>
      <c r="F4834" s="7" t="s">
        <v>5100</v>
      </c>
      <c r="G4834" s="7" t="s">
        <v>286</v>
      </c>
      <c r="H4834" s="7" t="s">
        <v>22375</v>
      </c>
      <c r="I4834" s="7" t="s">
        <v>119</v>
      </c>
      <c r="J4834" s="7" t="s">
        <v>1868</v>
      </c>
      <c r="K4834" s="7" t="s">
        <v>906</v>
      </c>
      <c r="L4834" s="7" t="s">
        <v>45</v>
      </c>
      <c r="M4834" s="7" t="s">
        <v>31287</v>
      </c>
      <c r="N4834" s="9" t="s">
        <v>31288</v>
      </c>
      <c r="O4834" s="7" t="s">
        <v>1345</v>
      </c>
      <c r="P4834" s="7" t="s">
        <v>1346</v>
      </c>
      <c r="Q4834" s="7" t="s">
        <v>30818</v>
      </c>
      <c r="R4834" s="7" t="s">
        <v>31289</v>
      </c>
      <c r="S4834" s="7" t="s">
        <v>64</v>
      </c>
      <c r="T4834" s="7" t="s">
        <v>31290</v>
      </c>
      <c r="U4834" s="7" t="s">
        <v>73</v>
      </c>
      <c r="V4834" s="7" t="s">
        <v>48</v>
      </c>
      <c r="W4834" s="7" t="s">
        <v>79</v>
      </c>
      <c r="X4834" s="7" t="s">
        <v>94</v>
      </c>
      <c r="Y4834" s="7" t="s">
        <v>50</v>
      </c>
      <c r="Z4834" s="7" t="s">
        <v>51</v>
      </c>
      <c r="AA4834" s="7" t="s">
        <v>52</v>
      </c>
      <c r="AB4834" s="7" t="s">
        <v>121</v>
      </c>
      <c r="AC4834" s="7" t="s">
        <v>887</v>
      </c>
      <c r="AD4834" s="7" t="s">
        <v>2187</v>
      </c>
      <c r="AE4834" s="7" t="s">
        <v>56</v>
      </c>
      <c r="AF4834" s="7" t="s">
        <v>2188</v>
      </c>
      <c r="AG4834" s="7" t="s">
        <v>31291</v>
      </c>
      <c r="AH4834" s="7" t="s">
        <v>121</v>
      </c>
      <c r="AI4834" s="7" t="s">
        <v>891</v>
      </c>
      <c r="AJ4834" s="7" t="s">
        <v>2187</v>
      </c>
      <c r="AK4834" s="10" t="s">
        <v>268</v>
      </c>
      <c r="AL4834" s="5" t="str">
        <f>+VLOOKUP(D4834,'[1]Listado de Establecimientos'!$A$1:$P$65536,16,FALSE)</f>
        <v>NO PERTENECE A NINGUNA RED</v>
      </c>
      <c r="AM4834" s="5" t="str">
        <f>+VLOOKUP(D4834,'[1]Listado de Establecimientos'!$A$1:$Q$65536,17,FALSE)</f>
        <v>NO PERTENECE A NINGUNA MICRORED</v>
      </c>
      <c r="AN4834" s="5">
        <f t="shared" si="76"/>
        <v>5</v>
      </c>
    </row>
    <row r="4835" spans="1:40" ht="20.100000000000001" customHeight="1">
      <c r="A4835" s="6">
        <v>42</v>
      </c>
      <c r="B4835" s="7" t="s">
        <v>31292</v>
      </c>
      <c r="C4835" s="8" t="s">
        <v>40</v>
      </c>
      <c r="D4835" s="7" t="s">
        <v>60</v>
      </c>
      <c r="E4835" s="7" t="s">
        <v>61</v>
      </c>
      <c r="F4835" s="7" t="s">
        <v>4922</v>
      </c>
      <c r="G4835" s="7" t="s">
        <v>244</v>
      </c>
      <c r="H4835" s="7" t="s">
        <v>4868</v>
      </c>
      <c r="I4835" s="7" t="s">
        <v>86</v>
      </c>
      <c r="J4835" s="7" t="s">
        <v>31293</v>
      </c>
      <c r="K4835" s="7" t="s">
        <v>44</v>
      </c>
      <c r="L4835" s="7" t="s">
        <v>45</v>
      </c>
      <c r="M4835" s="7" t="s">
        <v>31294</v>
      </c>
      <c r="N4835" s="9" t="s">
        <v>31295</v>
      </c>
      <c r="O4835" s="7" t="s">
        <v>102</v>
      </c>
      <c r="P4835" s="7" t="s">
        <v>103</v>
      </c>
      <c r="Q4835" s="7" t="s">
        <v>30666</v>
      </c>
      <c r="R4835" s="7" t="s">
        <v>16411</v>
      </c>
      <c r="S4835" s="7" t="s">
        <v>64</v>
      </c>
      <c r="T4835" s="7" t="s">
        <v>1518</v>
      </c>
      <c r="U4835" s="7" t="s">
        <v>188</v>
      </c>
      <c r="V4835" s="7" t="s">
        <v>66</v>
      </c>
      <c r="W4835" s="7" t="s">
        <v>113</v>
      </c>
      <c r="X4835" s="7" t="s">
        <v>88</v>
      </c>
      <c r="Y4835" s="7" t="s">
        <v>50</v>
      </c>
      <c r="Z4835" s="7" t="s">
        <v>125</v>
      </c>
      <c r="AA4835" s="7" t="s">
        <v>50</v>
      </c>
      <c r="AB4835" s="7" t="s">
        <v>6201</v>
      </c>
      <c r="AC4835" s="7" t="s">
        <v>1986</v>
      </c>
      <c r="AD4835" s="7" t="s">
        <v>18118</v>
      </c>
      <c r="AE4835" s="7" t="s">
        <v>56</v>
      </c>
      <c r="AF4835" s="7" t="s">
        <v>18119</v>
      </c>
      <c r="AG4835" s="7" t="s">
        <v>31296</v>
      </c>
      <c r="AH4835" s="7" t="s">
        <v>6201</v>
      </c>
      <c r="AI4835" s="7" t="s">
        <v>2779</v>
      </c>
      <c r="AJ4835" s="7" t="s">
        <v>18118</v>
      </c>
      <c r="AK4835" s="10" t="s">
        <v>268</v>
      </c>
      <c r="AL4835" s="5" t="str">
        <f>+VLOOKUP(D4835,'[1]Listado de Establecimientos'!$A$1:$P$65536,16,FALSE)</f>
        <v>RIOJA</v>
      </c>
      <c r="AM4835" s="5" t="str">
        <f>+VLOOKUP(D4835,'[1]Listado de Establecimientos'!$A$1:$Q$65536,17,FALSE)</f>
        <v>NO PERTENECE A NINGUNA MICRORED</v>
      </c>
      <c r="AN4835" s="5">
        <f t="shared" si="76"/>
        <v>5</v>
      </c>
    </row>
    <row r="4836" spans="1:40" ht="20.100000000000001" customHeight="1">
      <c r="A4836" s="6">
        <v>43</v>
      </c>
      <c r="B4836" s="7" t="s">
        <v>31297</v>
      </c>
      <c r="C4836" s="8" t="s">
        <v>40</v>
      </c>
      <c r="D4836" s="7" t="s">
        <v>60</v>
      </c>
      <c r="E4836" s="7" t="s">
        <v>61</v>
      </c>
      <c r="F4836" s="7" t="s">
        <v>31298</v>
      </c>
      <c r="G4836" s="7" t="s">
        <v>1862</v>
      </c>
      <c r="H4836" s="7" t="s">
        <v>31299</v>
      </c>
      <c r="I4836" s="7" t="s">
        <v>86</v>
      </c>
      <c r="J4836" s="7" t="s">
        <v>31300</v>
      </c>
      <c r="K4836" s="7" t="s">
        <v>63</v>
      </c>
      <c r="L4836" s="7" t="s">
        <v>45</v>
      </c>
      <c r="M4836" s="7" t="s">
        <v>31301</v>
      </c>
      <c r="N4836" s="9" t="s">
        <v>31302</v>
      </c>
      <c r="O4836" s="7" t="s">
        <v>1402</v>
      </c>
      <c r="P4836" s="7" t="s">
        <v>1403</v>
      </c>
      <c r="Q4836" s="7" t="s">
        <v>30818</v>
      </c>
      <c r="R4836" s="7" t="s">
        <v>8656</v>
      </c>
      <c r="S4836" s="7" t="s">
        <v>64</v>
      </c>
      <c r="T4836" s="7" t="s">
        <v>2004</v>
      </c>
      <c r="U4836" s="7" t="s">
        <v>106</v>
      </c>
      <c r="V4836" s="7" t="s">
        <v>48</v>
      </c>
      <c r="W4836" s="7" t="s">
        <v>67</v>
      </c>
      <c r="X4836" s="7" t="s">
        <v>67</v>
      </c>
      <c r="Y4836" s="7" t="s">
        <v>50</v>
      </c>
      <c r="Z4836" s="7" t="s">
        <v>125</v>
      </c>
      <c r="AA4836" s="7" t="s">
        <v>50</v>
      </c>
      <c r="AB4836" s="7" t="s">
        <v>1103</v>
      </c>
      <c r="AC4836" s="7" t="s">
        <v>1117</v>
      </c>
      <c r="AD4836" s="7" t="s">
        <v>1118</v>
      </c>
      <c r="AE4836" s="7" t="s">
        <v>56</v>
      </c>
      <c r="AF4836" s="7" t="s">
        <v>1119</v>
      </c>
      <c r="AG4836" s="7" t="s">
        <v>31303</v>
      </c>
      <c r="AH4836" s="7" t="s">
        <v>1103</v>
      </c>
      <c r="AI4836" s="7" t="s">
        <v>370</v>
      </c>
      <c r="AJ4836" s="7" t="s">
        <v>1118</v>
      </c>
      <c r="AK4836" s="10" t="s">
        <v>268</v>
      </c>
      <c r="AL4836" s="5" t="str">
        <f>+VLOOKUP(D4836,'[1]Listado de Establecimientos'!$A$1:$P$65536,16,FALSE)</f>
        <v>RIOJA</v>
      </c>
      <c r="AM4836" s="5" t="str">
        <f>+VLOOKUP(D4836,'[1]Listado de Establecimientos'!$A$1:$Q$65536,17,FALSE)</f>
        <v>NO PERTENECE A NINGUNA MICRORED</v>
      </c>
      <c r="AN4836" s="5">
        <f t="shared" si="76"/>
        <v>5</v>
      </c>
    </row>
    <row r="4837" spans="1:40" ht="20.100000000000001" customHeight="1">
      <c r="A4837" s="6">
        <v>44</v>
      </c>
      <c r="B4837" s="7" t="s">
        <v>31304</v>
      </c>
      <c r="C4837" s="8" t="s">
        <v>40</v>
      </c>
      <c r="D4837" s="7" t="s">
        <v>41</v>
      </c>
      <c r="E4837" s="7" t="s">
        <v>42</v>
      </c>
      <c r="F4837" s="7" t="s">
        <v>195</v>
      </c>
      <c r="G4837" s="7" t="s">
        <v>31305</v>
      </c>
      <c r="H4837" s="7" t="s">
        <v>1011</v>
      </c>
      <c r="I4837" s="7" t="s">
        <v>906</v>
      </c>
      <c r="J4837" s="7" t="s">
        <v>31306</v>
      </c>
      <c r="K4837" s="7" t="s">
        <v>94</v>
      </c>
      <c r="L4837" s="7" t="s">
        <v>45</v>
      </c>
      <c r="M4837" s="7" t="s">
        <v>31307</v>
      </c>
      <c r="N4837" s="9" t="s">
        <v>31308</v>
      </c>
      <c r="O4837" s="7" t="s">
        <v>91</v>
      </c>
      <c r="P4837" s="7" t="s">
        <v>92</v>
      </c>
      <c r="Q4837" s="7" t="s">
        <v>30818</v>
      </c>
      <c r="R4837" s="7" t="s">
        <v>6941</v>
      </c>
      <c r="S4837" s="7" t="s">
        <v>64</v>
      </c>
      <c r="T4837" s="7" t="s">
        <v>31309</v>
      </c>
      <c r="U4837" s="7" t="s">
        <v>3454</v>
      </c>
      <c r="V4837" s="7" t="s">
        <v>123</v>
      </c>
      <c r="W4837" s="7" t="s">
        <v>77</v>
      </c>
      <c r="X4837" s="7" t="s">
        <v>147</v>
      </c>
      <c r="Y4837" s="7" t="s">
        <v>50</v>
      </c>
      <c r="Z4837" s="7" t="s">
        <v>125</v>
      </c>
      <c r="AA4837" s="7" t="s">
        <v>50</v>
      </c>
      <c r="AB4837" s="7" t="s">
        <v>1332</v>
      </c>
      <c r="AC4837" s="7" t="s">
        <v>2231</v>
      </c>
      <c r="AD4837" s="7" t="s">
        <v>2232</v>
      </c>
      <c r="AE4837" s="7" t="s">
        <v>56</v>
      </c>
      <c r="AF4837" s="7" t="s">
        <v>2233</v>
      </c>
      <c r="AG4837" s="7" t="s">
        <v>31310</v>
      </c>
      <c r="AH4837" s="7" t="s">
        <v>1332</v>
      </c>
      <c r="AI4837" s="7" t="s">
        <v>2235</v>
      </c>
      <c r="AJ4837" s="7" t="s">
        <v>2232</v>
      </c>
      <c r="AK4837" s="10" t="s">
        <v>268</v>
      </c>
      <c r="AL4837" s="5" t="str">
        <f>+VLOOKUP(D4837,'[1]Listado de Establecimientos'!$A$1:$P$65536,16,FALSE)</f>
        <v>NO PERTENECE A NINGUNA RED</v>
      </c>
      <c r="AM4837" s="5" t="str">
        <f>+VLOOKUP(D4837,'[1]Listado de Establecimientos'!$A$1:$Q$65536,17,FALSE)</f>
        <v>NO PERTENECE A NINGUNA MICRORED</v>
      </c>
      <c r="AN4837" s="5">
        <f t="shared" si="76"/>
        <v>5</v>
      </c>
    </row>
    <row r="4838" spans="1:40" ht="20.100000000000001" customHeight="1">
      <c r="A4838" s="6">
        <v>45</v>
      </c>
      <c r="B4838" s="7" t="s">
        <v>31311</v>
      </c>
      <c r="C4838" s="8" t="s">
        <v>40</v>
      </c>
      <c r="D4838" s="7" t="s">
        <v>74</v>
      </c>
      <c r="E4838" s="7" t="s">
        <v>75</v>
      </c>
      <c r="F4838" s="7" t="s">
        <v>20825</v>
      </c>
      <c r="G4838" s="7" t="s">
        <v>253</v>
      </c>
      <c r="H4838" s="7" t="s">
        <v>31312</v>
      </c>
      <c r="I4838" s="7" t="s">
        <v>922</v>
      </c>
      <c r="J4838" s="7" t="s">
        <v>18063</v>
      </c>
      <c r="K4838" s="7" t="s">
        <v>63</v>
      </c>
      <c r="L4838" s="7" t="s">
        <v>45</v>
      </c>
      <c r="M4838" s="7" t="s">
        <v>31313</v>
      </c>
      <c r="N4838" s="9" t="s">
        <v>31314</v>
      </c>
      <c r="O4838" s="7" t="s">
        <v>31315</v>
      </c>
      <c r="P4838" s="7" t="s">
        <v>31316</v>
      </c>
      <c r="Q4838" s="7" t="s">
        <v>30818</v>
      </c>
      <c r="R4838" s="7" t="s">
        <v>1640</v>
      </c>
      <c r="S4838" s="7" t="s">
        <v>64</v>
      </c>
      <c r="T4838" s="7" t="s">
        <v>696</v>
      </c>
      <c r="U4838" s="7" t="s">
        <v>47</v>
      </c>
      <c r="V4838" s="7" t="s">
        <v>3194</v>
      </c>
      <c r="W4838" s="7" t="s">
        <v>107</v>
      </c>
      <c r="X4838" s="7" t="s">
        <v>88</v>
      </c>
      <c r="Y4838" s="7" t="s">
        <v>50</v>
      </c>
      <c r="Z4838" s="7" t="s">
        <v>125</v>
      </c>
      <c r="AA4838" s="7" t="s">
        <v>50</v>
      </c>
      <c r="AB4838" s="7" t="s">
        <v>80</v>
      </c>
      <c r="AC4838" s="7" t="s">
        <v>218</v>
      </c>
      <c r="AD4838" s="7" t="s">
        <v>82</v>
      </c>
      <c r="AE4838" s="7" t="s">
        <v>219</v>
      </c>
      <c r="AF4838" s="7" t="s">
        <v>220</v>
      </c>
      <c r="AG4838" s="7" t="s">
        <v>31317</v>
      </c>
      <c r="AH4838" s="7" t="s">
        <v>80</v>
      </c>
      <c r="AI4838" s="7" t="s">
        <v>81</v>
      </c>
      <c r="AJ4838" s="7" t="s">
        <v>82</v>
      </c>
      <c r="AK4838" s="10" t="s">
        <v>268</v>
      </c>
      <c r="AL4838" s="5" t="str">
        <f>+VLOOKUP(D4838,'[1]Listado de Establecimientos'!$A$1:$P$65536,16,FALSE)</f>
        <v>TOCACHE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20.100000000000001" customHeight="1">
      <c r="A4839" s="6">
        <v>46</v>
      </c>
      <c r="B4839" s="7" t="s">
        <v>31318</v>
      </c>
      <c r="C4839" s="8" t="s">
        <v>40</v>
      </c>
      <c r="D4839" s="7" t="s">
        <v>83</v>
      </c>
      <c r="E4839" s="7" t="s">
        <v>143</v>
      </c>
      <c r="F4839" s="7" t="s">
        <v>2834</v>
      </c>
      <c r="G4839" s="7" t="s">
        <v>8461</v>
      </c>
      <c r="H4839" s="7" t="s">
        <v>31319</v>
      </c>
      <c r="I4839" s="7" t="s">
        <v>1474</v>
      </c>
      <c r="J4839" s="7" t="s">
        <v>17898</v>
      </c>
      <c r="K4839" s="7" t="s">
        <v>63</v>
      </c>
      <c r="L4839" s="7" t="s">
        <v>45</v>
      </c>
      <c r="M4839" s="7" t="s">
        <v>31320</v>
      </c>
      <c r="N4839" s="9" t="s">
        <v>31321</v>
      </c>
      <c r="O4839" s="7" t="s">
        <v>15022</v>
      </c>
      <c r="P4839" s="7" t="s">
        <v>15023</v>
      </c>
      <c r="Q4839" s="7" t="s">
        <v>30666</v>
      </c>
      <c r="R4839" s="7" t="s">
        <v>14644</v>
      </c>
      <c r="S4839" s="7" t="s">
        <v>46</v>
      </c>
      <c r="T4839" s="7" t="s">
        <v>203</v>
      </c>
      <c r="U4839" s="7" t="s">
        <v>87</v>
      </c>
      <c r="V4839" s="7" t="s">
        <v>159</v>
      </c>
      <c r="W4839" s="7" t="s">
        <v>94</v>
      </c>
      <c r="X4839" s="7" t="s">
        <v>88</v>
      </c>
      <c r="Y4839" s="7" t="s">
        <v>50</v>
      </c>
      <c r="Z4839" s="7" t="s">
        <v>51</v>
      </c>
      <c r="AA4839" s="7" t="s">
        <v>52</v>
      </c>
      <c r="AB4839" s="7" t="s">
        <v>255</v>
      </c>
      <c r="AC4839" s="7" t="s">
        <v>415</v>
      </c>
      <c r="AD4839" s="7" t="s">
        <v>421</v>
      </c>
      <c r="AE4839" s="7" t="s">
        <v>219</v>
      </c>
      <c r="AF4839" s="7" t="s">
        <v>422</v>
      </c>
      <c r="AG4839" s="7" t="s">
        <v>31322</v>
      </c>
      <c r="AH4839" s="7" t="s">
        <v>255</v>
      </c>
      <c r="AI4839" s="7" t="s">
        <v>418</v>
      </c>
      <c r="AJ4839" s="7" t="s">
        <v>421</v>
      </c>
      <c r="AK4839" s="10" t="s">
        <v>268</v>
      </c>
      <c r="AL4839" s="5" t="str">
        <f>+VLOOKUP(D4839,'[1]Listado de Establecimientos'!$A$1:$P$65536,16,FALSE)</f>
        <v>MOYOBAMBA</v>
      </c>
      <c r="AM4839" s="5" t="str">
        <f>+VLOOKUP(D4839,'[1]Listado de Establecimientos'!$A$1:$Q$65536,17,FALSE)</f>
        <v>NO PERTENECE A NINGUNA MICRORED</v>
      </c>
      <c r="AN4839" s="5">
        <f t="shared" si="76"/>
        <v>5</v>
      </c>
    </row>
    <row r="4840" spans="1:40" ht="20.100000000000001" customHeight="1">
      <c r="A4840" s="6">
        <v>47</v>
      </c>
      <c r="B4840" s="7" t="s">
        <v>31323</v>
      </c>
      <c r="C4840" s="8" t="s">
        <v>40</v>
      </c>
      <c r="D4840" s="7" t="s">
        <v>60</v>
      </c>
      <c r="E4840" s="7" t="s">
        <v>61</v>
      </c>
      <c r="F4840" s="7" t="s">
        <v>89</v>
      </c>
      <c r="G4840" s="7" t="s">
        <v>1618</v>
      </c>
      <c r="H4840" s="7" t="s">
        <v>20968</v>
      </c>
      <c r="I4840" s="7" t="s">
        <v>147</v>
      </c>
      <c r="J4840" s="7" t="s">
        <v>7911</v>
      </c>
      <c r="K4840" s="7" t="s">
        <v>63</v>
      </c>
      <c r="L4840" s="7" t="s">
        <v>45</v>
      </c>
      <c r="M4840" s="7" t="s">
        <v>31324</v>
      </c>
      <c r="N4840" s="9" t="s">
        <v>31325</v>
      </c>
      <c r="O4840" s="7" t="s">
        <v>2977</v>
      </c>
      <c r="P4840" s="7" t="s">
        <v>2978</v>
      </c>
      <c r="Q4840" s="7" t="s">
        <v>30959</v>
      </c>
      <c r="R4840" s="7" t="s">
        <v>13281</v>
      </c>
      <c r="S4840" s="7" t="s">
        <v>64</v>
      </c>
      <c r="T4840" s="7" t="s">
        <v>10419</v>
      </c>
      <c r="U4840" s="7" t="s">
        <v>106</v>
      </c>
      <c r="V4840" s="7" t="s">
        <v>66</v>
      </c>
      <c r="W4840" s="7" t="s">
        <v>94</v>
      </c>
      <c r="X4840" s="7" t="s">
        <v>94</v>
      </c>
      <c r="Y4840" s="7" t="s">
        <v>50</v>
      </c>
      <c r="Z4840" s="7" t="s">
        <v>125</v>
      </c>
      <c r="AA4840" s="7" t="s">
        <v>52</v>
      </c>
      <c r="AB4840" s="7" t="s">
        <v>3290</v>
      </c>
      <c r="AC4840" s="7" t="s">
        <v>10056</v>
      </c>
      <c r="AD4840" s="7" t="s">
        <v>4819</v>
      </c>
      <c r="AE4840" s="7" t="s">
        <v>56</v>
      </c>
      <c r="AF4840" s="7" t="s">
        <v>4820</v>
      </c>
      <c r="AG4840" s="7" t="s">
        <v>31326</v>
      </c>
      <c r="AH4840" s="7" t="s">
        <v>3290</v>
      </c>
      <c r="AI4840" s="7" t="s">
        <v>10056</v>
      </c>
      <c r="AJ4840" s="7" t="s">
        <v>4819</v>
      </c>
      <c r="AK4840" s="10" t="s">
        <v>268</v>
      </c>
      <c r="AL4840" s="5" t="str">
        <f>+VLOOKUP(D4840,'[1]Listado de Establecimientos'!$A$1:$P$65536,16,FALSE)</f>
        <v>RIOJA</v>
      </c>
      <c r="AM4840" s="5" t="str">
        <f>+VLOOKUP(D4840,'[1]Listado de Establecimientos'!$A$1:$Q$65536,17,FALSE)</f>
        <v>NO PERTENECE A NINGUNA MICRORED</v>
      </c>
      <c r="AN4840" s="5">
        <f t="shared" si="76"/>
        <v>5</v>
      </c>
    </row>
    <row r="4841" spans="1:40" ht="20.100000000000001" customHeight="1">
      <c r="A4841" s="6">
        <v>48</v>
      </c>
      <c r="B4841" s="7" t="s">
        <v>31327</v>
      </c>
      <c r="C4841" s="8" t="s">
        <v>40</v>
      </c>
      <c r="D4841" s="7" t="s">
        <v>60</v>
      </c>
      <c r="E4841" s="7" t="s">
        <v>61</v>
      </c>
      <c r="F4841" s="7" t="s">
        <v>2214</v>
      </c>
      <c r="G4841" s="7" t="s">
        <v>211</v>
      </c>
      <c r="H4841" s="7" t="s">
        <v>21864</v>
      </c>
      <c r="I4841" s="7" t="s">
        <v>819</v>
      </c>
      <c r="J4841" s="7" t="s">
        <v>31328</v>
      </c>
      <c r="K4841" s="7" t="s">
        <v>63</v>
      </c>
      <c r="L4841" s="7" t="s">
        <v>45</v>
      </c>
      <c r="M4841" s="7" t="s">
        <v>31329</v>
      </c>
      <c r="N4841" s="9" t="s">
        <v>31330</v>
      </c>
      <c r="O4841" s="7" t="s">
        <v>186</v>
      </c>
      <c r="P4841" s="7" t="s">
        <v>187</v>
      </c>
      <c r="Q4841" s="7" t="s">
        <v>30959</v>
      </c>
      <c r="R4841" s="7" t="s">
        <v>11810</v>
      </c>
      <c r="S4841" s="7" t="s">
        <v>64</v>
      </c>
      <c r="T4841" s="7" t="s">
        <v>2727</v>
      </c>
      <c r="U4841" s="7" t="s">
        <v>73</v>
      </c>
      <c r="V4841" s="7" t="s">
        <v>66</v>
      </c>
      <c r="W4841" s="7" t="s">
        <v>113</v>
      </c>
      <c r="X4841" s="7" t="s">
        <v>79</v>
      </c>
      <c r="Y4841" s="7" t="s">
        <v>50</v>
      </c>
      <c r="Z4841" s="7" t="s">
        <v>125</v>
      </c>
      <c r="AA4841" s="7" t="s">
        <v>50</v>
      </c>
      <c r="AB4841" s="7" t="s">
        <v>2415</v>
      </c>
      <c r="AC4841" s="7" t="s">
        <v>840</v>
      </c>
      <c r="AD4841" s="7" t="s">
        <v>6298</v>
      </c>
      <c r="AE4841" s="7" t="s">
        <v>56</v>
      </c>
      <c r="AF4841" s="7" t="s">
        <v>6299</v>
      </c>
      <c r="AG4841" s="7" t="s">
        <v>31331</v>
      </c>
      <c r="AH4841" s="7" t="s">
        <v>2415</v>
      </c>
      <c r="AI4841" s="7" t="s">
        <v>195</v>
      </c>
      <c r="AJ4841" s="7" t="s">
        <v>6298</v>
      </c>
      <c r="AK4841" s="10" t="s">
        <v>268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>NO PERTENECE A NINGUNA MICRORED</v>
      </c>
      <c r="AN4841" s="5">
        <f t="shared" si="76"/>
        <v>5</v>
      </c>
    </row>
    <row r="4842" spans="1:40" ht="20.100000000000001" customHeight="1">
      <c r="A4842" s="6">
        <v>49</v>
      </c>
      <c r="B4842" s="7" t="s">
        <v>31451</v>
      </c>
      <c r="C4842" s="8" t="s">
        <v>40</v>
      </c>
      <c r="D4842" s="7" t="s">
        <v>145</v>
      </c>
      <c r="E4842" s="7" t="s">
        <v>146</v>
      </c>
      <c r="F4842" s="7" t="s">
        <v>2579</v>
      </c>
      <c r="G4842" s="7" t="s">
        <v>244</v>
      </c>
      <c r="H4842" s="7" t="s">
        <v>31452</v>
      </c>
      <c r="I4842" s="7" t="s">
        <v>88</v>
      </c>
      <c r="J4842" s="7" t="s">
        <v>21339</v>
      </c>
      <c r="K4842" s="7" t="s">
        <v>44</v>
      </c>
      <c r="L4842" s="7" t="s">
        <v>45</v>
      </c>
      <c r="M4842" s="7" t="s">
        <v>31453</v>
      </c>
      <c r="N4842" s="9" t="s">
        <v>31454</v>
      </c>
      <c r="O4842" s="7" t="s">
        <v>11389</v>
      </c>
      <c r="P4842" s="7" t="s">
        <v>12718</v>
      </c>
      <c r="Q4842" s="7" t="s">
        <v>30959</v>
      </c>
      <c r="R4842" s="7" t="s">
        <v>9006</v>
      </c>
      <c r="S4842" s="7" t="s">
        <v>46</v>
      </c>
      <c r="T4842" s="7" t="s">
        <v>756</v>
      </c>
      <c r="U4842" s="7" t="s">
        <v>65</v>
      </c>
      <c r="V4842" s="7" t="s">
        <v>48</v>
      </c>
      <c r="W4842" s="7" t="s">
        <v>152</v>
      </c>
      <c r="X4842" s="7" t="s">
        <v>107</v>
      </c>
      <c r="Y4842" s="7" t="s">
        <v>50</v>
      </c>
      <c r="Z4842" s="7" t="s">
        <v>51</v>
      </c>
      <c r="AA4842" s="7" t="s">
        <v>50</v>
      </c>
      <c r="AB4842" s="7" t="s">
        <v>1389</v>
      </c>
      <c r="AC4842" s="7" t="s">
        <v>1145</v>
      </c>
      <c r="AD4842" s="7" t="s">
        <v>2469</v>
      </c>
      <c r="AE4842" s="7" t="s">
        <v>56</v>
      </c>
      <c r="AF4842" s="7" t="s">
        <v>24479</v>
      </c>
      <c r="AG4842" s="7" t="s">
        <v>31455</v>
      </c>
      <c r="AH4842" s="7" t="s">
        <v>1389</v>
      </c>
      <c r="AI4842" s="7" t="s">
        <v>785</v>
      </c>
      <c r="AJ4842" s="7" t="s">
        <v>2469</v>
      </c>
      <c r="AK4842" s="10" t="s">
        <v>268</v>
      </c>
      <c r="AL4842" s="5" t="str">
        <f>+VLOOKUP(D4842,'[1]Listado de Establecimientos'!$A$1:$P$65536,16,FALSE)</f>
        <v>MARISCAL CACERES</v>
      </c>
      <c r="AM4842" s="5" t="str">
        <f>+VLOOKUP(D4842,'[1]Listado de Establecimientos'!$A$1:$Q$65536,17,FALSE)</f>
        <v>NO PERTENECE A NINGUNA MICRORRED</v>
      </c>
      <c r="AN4842" s="5">
        <f t="shared" si="76"/>
        <v>5</v>
      </c>
    </row>
    <row r="4843" spans="1:40" ht="20.100000000000001" customHeight="1">
      <c r="A4843" s="6">
        <v>50</v>
      </c>
      <c r="B4843" s="7" t="s">
        <v>31456</v>
      </c>
      <c r="C4843" s="8" t="s">
        <v>40</v>
      </c>
      <c r="D4843" s="7" t="s">
        <v>41</v>
      </c>
      <c r="E4843" s="7" t="s">
        <v>42</v>
      </c>
      <c r="F4843" s="7" t="s">
        <v>180</v>
      </c>
      <c r="G4843" s="7" t="s">
        <v>20161</v>
      </c>
      <c r="H4843" s="7" t="s">
        <v>733</v>
      </c>
      <c r="I4843" s="7" t="s">
        <v>144</v>
      </c>
      <c r="J4843" s="7" t="s">
        <v>26027</v>
      </c>
      <c r="K4843" s="7" t="s">
        <v>86</v>
      </c>
      <c r="L4843" s="7" t="s">
        <v>45</v>
      </c>
      <c r="M4843" s="7" t="s">
        <v>31457</v>
      </c>
      <c r="N4843" s="9" t="s">
        <v>31458</v>
      </c>
      <c r="O4843" s="7" t="s">
        <v>135</v>
      </c>
      <c r="P4843" s="7" t="s">
        <v>136</v>
      </c>
      <c r="Q4843" s="7" t="s">
        <v>30959</v>
      </c>
      <c r="R4843" s="7" t="s">
        <v>2548</v>
      </c>
      <c r="S4843" s="7" t="s">
        <v>46</v>
      </c>
      <c r="T4843" s="7" t="s">
        <v>31459</v>
      </c>
      <c r="U4843" s="7" t="s">
        <v>1641</v>
      </c>
      <c r="V4843" s="7" t="s">
        <v>48</v>
      </c>
      <c r="W4843" s="7" t="s">
        <v>152</v>
      </c>
      <c r="X4843" s="7" t="s">
        <v>2077</v>
      </c>
      <c r="Y4843" s="7" t="s">
        <v>50</v>
      </c>
      <c r="Z4843" s="7" t="s">
        <v>125</v>
      </c>
      <c r="AA4843" s="7" t="s">
        <v>52</v>
      </c>
      <c r="AB4843" s="7" t="s">
        <v>1966</v>
      </c>
      <c r="AC4843" s="7" t="s">
        <v>716</v>
      </c>
      <c r="AD4843" s="7" t="s">
        <v>1967</v>
      </c>
      <c r="AE4843" s="7" t="s">
        <v>56</v>
      </c>
      <c r="AF4843" s="7" t="s">
        <v>1968</v>
      </c>
      <c r="AG4843" s="7" t="s">
        <v>31460</v>
      </c>
      <c r="AH4843" s="7" t="s">
        <v>1966</v>
      </c>
      <c r="AI4843" s="7" t="s">
        <v>204</v>
      </c>
      <c r="AJ4843" s="7" t="s">
        <v>1967</v>
      </c>
      <c r="AK4843" s="10" t="s">
        <v>268</v>
      </c>
      <c r="AL4843" s="5" t="str">
        <f>+VLOOKUP(D4843,'[1]Listado de Establecimientos'!$A$1:$P$65536,16,FALSE)</f>
        <v>NO PERTENECE A NINGUNA RED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20.100000000000001" customHeight="1">
      <c r="A4844" s="6">
        <v>51</v>
      </c>
      <c r="B4844" s="7" t="s">
        <v>31461</v>
      </c>
      <c r="C4844" s="8" t="s">
        <v>40</v>
      </c>
      <c r="D4844" s="7" t="s">
        <v>41</v>
      </c>
      <c r="E4844" s="7" t="s">
        <v>42</v>
      </c>
      <c r="F4844" s="7" t="s">
        <v>148</v>
      </c>
      <c r="G4844" s="7" t="s">
        <v>240</v>
      </c>
      <c r="H4844" s="7" t="s">
        <v>31462</v>
      </c>
      <c r="I4844" s="7" t="s">
        <v>819</v>
      </c>
      <c r="J4844" s="7" t="s">
        <v>869</v>
      </c>
      <c r="K4844" s="7" t="s">
        <v>152</v>
      </c>
      <c r="L4844" s="7" t="s">
        <v>45</v>
      </c>
      <c r="M4844" s="7" t="s">
        <v>31463</v>
      </c>
      <c r="N4844" s="9" t="s">
        <v>31464</v>
      </c>
      <c r="O4844" s="7" t="s">
        <v>7095</v>
      </c>
      <c r="P4844" s="7" t="s">
        <v>7096</v>
      </c>
      <c r="Q4844" s="7" t="s">
        <v>30959</v>
      </c>
      <c r="R4844" s="7" t="s">
        <v>5499</v>
      </c>
      <c r="S4844" s="7" t="s">
        <v>46</v>
      </c>
      <c r="T4844" s="7" t="s">
        <v>3028</v>
      </c>
      <c r="U4844" s="7" t="s">
        <v>106</v>
      </c>
      <c r="V4844" s="7" t="s">
        <v>66</v>
      </c>
      <c r="W4844" s="7" t="s">
        <v>122</v>
      </c>
      <c r="X4844" s="7" t="s">
        <v>122</v>
      </c>
      <c r="Y4844" s="7" t="s">
        <v>50</v>
      </c>
      <c r="Z4844" s="7" t="s">
        <v>125</v>
      </c>
      <c r="AA4844" s="7" t="s">
        <v>52</v>
      </c>
      <c r="AB4844" s="7" t="s">
        <v>271</v>
      </c>
      <c r="AC4844" s="7" t="s">
        <v>170</v>
      </c>
      <c r="AD4844" s="7" t="s">
        <v>272</v>
      </c>
      <c r="AE4844" s="7" t="s">
        <v>56</v>
      </c>
      <c r="AF4844" s="7" t="s">
        <v>273</v>
      </c>
      <c r="AG4844" s="7" t="s">
        <v>31465</v>
      </c>
      <c r="AH4844" s="7" t="s">
        <v>271</v>
      </c>
      <c r="AI4844" s="7" t="s">
        <v>108</v>
      </c>
      <c r="AJ4844" s="7" t="s">
        <v>274</v>
      </c>
      <c r="AK4844" s="10" t="s">
        <v>268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20.100000000000001" customHeight="1">
      <c r="A4845" s="6">
        <v>52</v>
      </c>
      <c r="B4845" s="7" t="s">
        <v>31466</v>
      </c>
      <c r="C4845" s="8" t="s">
        <v>40</v>
      </c>
      <c r="D4845" s="7" t="s">
        <v>41</v>
      </c>
      <c r="E4845" s="7" t="s">
        <v>42</v>
      </c>
      <c r="F4845" s="7" t="s">
        <v>1170</v>
      </c>
      <c r="G4845" s="7" t="s">
        <v>1171</v>
      </c>
      <c r="H4845" s="7" t="s">
        <v>17326</v>
      </c>
      <c r="I4845" s="7" t="s">
        <v>819</v>
      </c>
      <c r="J4845" s="7" t="s">
        <v>31467</v>
      </c>
      <c r="K4845" s="7" t="s">
        <v>63</v>
      </c>
      <c r="L4845" s="7" t="s">
        <v>45</v>
      </c>
      <c r="M4845" s="7" t="s">
        <v>31468</v>
      </c>
      <c r="N4845" s="9" t="s">
        <v>31469</v>
      </c>
      <c r="O4845" s="7" t="s">
        <v>91</v>
      </c>
      <c r="P4845" s="7" t="s">
        <v>92</v>
      </c>
      <c r="Q4845" s="7" t="s">
        <v>30959</v>
      </c>
      <c r="R4845" s="7" t="s">
        <v>20054</v>
      </c>
      <c r="S4845" s="7" t="s">
        <v>64</v>
      </c>
      <c r="T4845" s="7" t="s">
        <v>1143</v>
      </c>
      <c r="U4845" s="7" t="s">
        <v>73</v>
      </c>
      <c r="V4845" s="7" t="s">
        <v>48</v>
      </c>
      <c r="W4845" s="7" t="s">
        <v>88</v>
      </c>
      <c r="X4845" s="7" t="s">
        <v>122</v>
      </c>
      <c r="Y4845" s="7" t="s">
        <v>50</v>
      </c>
      <c r="Z4845" s="7" t="s">
        <v>125</v>
      </c>
      <c r="AA4845" s="7" t="s">
        <v>52</v>
      </c>
      <c r="AB4845" s="7" t="s">
        <v>271</v>
      </c>
      <c r="AC4845" s="7" t="s">
        <v>170</v>
      </c>
      <c r="AD4845" s="7" t="s">
        <v>272</v>
      </c>
      <c r="AE4845" s="7" t="s">
        <v>56</v>
      </c>
      <c r="AF4845" s="7" t="s">
        <v>273</v>
      </c>
      <c r="AG4845" s="7" t="s">
        <v>31470</v>
      </c>
      <c r="AH4845" s="7" t="s">
        <v>271</v>
      </c>
      <c r="AI4845" s="7" t="s">
        <v>108</v>
      </c>
      <c r="AJ4845" s="7" t="s">
        <v>274</v>
      </c>
      <c r="AK4845" s="10" t="s">
        <v>268</v>
      </c>
      <c r="AL4845" s="5" t="str">
        <f>+VLOOKUP(D4845,'[1]Listado de Establecimientos'!$A$1:$P$65536,16,FALSE)</f>
        <v>NO PERTENECE A NINGUNA RED</v>
      </c>
      <c r="AM4845" s="5" t="str">
        <f>+VLOOKUP(D4845,'[1]Listado de Establecimientos'!$A$1:$Q$65536,17,FALSE)</f>
        <v>NO PERTENECE A NINGUNA MICRORED</v>
      </c>
      <c r="AN4845" s="5">
        <f t="shared" si="76"/>
        <v>5</v>
      </c>
    </row>
    <row r="4846" spans="1:40" ht="20.100000000000001" customHeight="1">
      <c r="A4846" s="6">
        <v>53</v>
      </c>
      <c r="B4846" s="7" t="s">
        <v>31471</v>
      </c>
      <c r="C4846" s="8" t="s">
        <v>40</v>
      </c>
      <c r="D4846" s="7" t="s">
        <v>737</v>
      </c>
      <c r="E4846" s="7" t="s">
        <v>117</v>
      </c>
      <c r="F4846" s="7" t="s">
        <v>3174</v>
      </c>
      <c r="G4846" s="7" t="s">
        <v>23354</v>
      </c>
      <c r="H4846" s="7" t="s">
        <v>31472</v>
      </c>
      <c r="I4846" s="7" t="s">
        <v>88</v>
      </c>
      <c r="J4846" s="7" t="s">
        <v>31473</v>
      </c>
      <c r="K4846" s="7" t="s">
        <v>86</v>
      </c>
      <c r="L4846" s="7" t="s">
        <v>45</v>
      </c>
      <c r="M4846" s="7" t="s">
        <v>31474</v>
      </c>
      <c r="N4846" s="9" t="s">
        <v>31475</v>
      </c>
      <c r="O4846" s="7" t="s">
        <v>70</v>
      </c>
      <c r="P4846" s="7" t="s">
        <v>71</v>
      </c>
      <c r="Q4846" s="7" t="s">
        <v>30959</v>
      </c>
      <c r="R4846" s="7" t="s">
        <v>2021</v>
      </c>
      <c r="S4846" s="7" t="s">
        <v>46</v>
      </c>
      <c r="T4846" s="7" t="s">
        <v>9300</v>
      </c>
      <c r="U4846" s="7" t="s">
        <v>65</v>
      </c>
      <c r="V4846" s="7" t="s">
        <v>48</v>
      </c>
      <c r="W4846" s="7" t="s">
        <v>122</v>
      </c>
      <c r="X4846" s="7" t="s">
        <v>88</v>
      </c>
      <c r="Y4846" s="7" t="s">
        <v>50</v>
      </c>
      <c r="Z4846" s="7" t="s">
        <v>125</v>
      </c>
      <c r="AA4846" s="7" t="s">
        <v>50</v>
      </c>
      <c r="AB4846" s="7" t="s">
        <v>1904</v>
      </c>
      <c r="AC4846" s="7" t="s">
        <v>1300</v>
      </c>
      <c r="AD4846" s="7" t="s">
        <v>1905</v>
      </c>
      <c r="AE4846" s="7" t="s">
        <v>56</v>
      </c>
      <c r="AF4846" s="7" t="s">
        <v>1906</v>
      </c>
      <c r="AG4846" s="7" t="s">
        <v>31476</v>
      </c>
      <c r="AH4846" s="7" t="s">
        <v>1904</v>
      </c>
      <c r="AI4846" s="7" t="s">
        <v>68</v>
      </c>
      <c r="AJ4846" s="7" t="s">
        <v>1905</v>
      </c>
      <c r="AK4846" s="10" t="s">
        <v>268</v>
      </c>
      <c r="AL4846" s="5" t="str">
        <f>+VLOOKUP(D4846,'[1]Listado de Establecimientos'!$A$1:$P$65536,16,FALSE)</f>
        <v>NO PERTENECE A NINGUNA RED</v>
      </c>
      <c r="AM4846" s="5" t="str">
        <f>+VLOOKUP(D4846,'[1]Listado de Establecimientos'!$A$1:$Q$65536,17,FALSE)</f>
        <v xml:space="preserve"> </v>
      </c>
      <c r="AN4846" s="5">
        <f t="shared" si="76"/>
        <v>5</v>
      </c>
    </row>
    <row r="4847" spans="1:40" ht="20.100000000000001" customHeight="1">
      <c r="A4847" s="6">
        <v>54</v>
      </c>
      <c r="B4847" s="7" t="s">
        <v>31477</v>
      </c>
      <c r="C4847" s="8" t="s">
        <v>40</v>
      </c>
      <c r="D4847" s="7" t="s">
        <v>41</v>
      </c>
      <c r="E4847" s="7" t="s">
        <v>42</v>
      </c>
      <c r="F4847" s="7" t="s">
        <v>2061</v>
      </c>
      <c r="G4847" s="7" t="s">
        <v>741</v>
      </c>
      <c r="H4847" s="7" t="s">
        <v>31478</v>
      </c>
      <c r="I4847" s="7" t="s">
        <v>152</v>
      </c>
      <c r="J4847" s="7" t="s">
        <v>31479</v>
      </c>
      <c r="K4847" s="7" t="s">
        <v>152</v>
      </c>
      <c r="L4847" s="7" t="s">
        <v>45</v>
      </c>
      <c r="M4847" s="7" t="s">
        <v>31480</v>
      </c>
      <c r="N4847" s="9" t="s">
        <v>31481</v>
      </c>
      <c r="O4847" s="7" t="s">
        <v>222</v>
      </c>
      <c r="P4847" s="7" t="s">
        <v>223</v>
      </c>
      <c r="Q4847" s="7" t="s">
        <v>30959</v>
      </c>
      <c r="R4847" s="7" t="s">
        <v>7830</v>
      </c>
      <c r="S4847" s="7" t="s">
        <v>64</v>
      </c>
      <c r="T4847" s="7" t="s">
        <v>6786</v>
      </c>
      <c r="U4847" s="7" t="s">
        <v>47</v>
      </c>
      <c r="V4847" s="7" t="s">
        <v>159</v>
      </c>
      <c r="W4847" s="7" t="s">
        <v>122</v>
      </c>
      <c r="X4847" s="7" t="s">
        <v>113</v>
      </c>
      <c r="Y4847" s="7" t="s">
        <v>50</v>
      </c>
      <c r="Z4847" s="7" t="s">
        <v>51</v>
      </c>
      <c r="AA4847" s="7" t="s">
        <v>52</v>
      </c>
      <c r="AB4847" s="7" t="s">
        <v>256</v>
      </c>
      <c r="AC4847" s="7" t="s">
        <v>259</v>
      </c>
      <c r="AD4847" s="7" t="s">
        <v>338</v>
      </c>
      <c r="AE4847" s="7" t="s">
        <v>56</v>
      </c>
      <c r="AF4847" s="7" t="s">
        <v>339</v>
      </c>
      <c r="AG4847" s="7" t="s">
        <v>31482</v>
      </c>
      <c r="AH4847" s="7" t="s">
        <v>256</v>
      </c>
      <c r="AI4847" s="7" t="s">
        <v>213</v>
      </c>
      <c r="AJ4847" s="7" t="s">
        <v>338</v>
      </c>
      <c r="AK4847" s="10" t="s">
        <v>268</v>
      </c>
      <c r="AL4847" s="5" t="str">
        <f>+VLOOKUP(D4847,'[1]Listado de Establecimientos'!$A$1:$P$65536,16,FALSE)</f>
        <v>NO PERTENECE A NINGUNA RED</v>
      </c>
      <c r="AM4847" s="5" t="str">
        <f>+VLOOKUP(D4847,'[1]Listado de Establecimientos'!$A$1:$Q$65536,17,FALSE)</f>
        <v>NO PERTENECE A NINGUNA MICRORED</v>
      </c>
      <c r="AN4847" s="5">
        <f t="shared" si="76"/>
        <v>5</v>
      </c>
    </row>
    <row r="4848" spans="1:40" ht="20.100000000000001" customHeight="1">
      <c r="A4848" s="6">
        <v>55</v>
      </c>
      <c r="B4848" s="7" t="s">
        <v>31483</v>
      </c>
      <c r="C4848" s="8" t="s">
        <v>40</v>
      </c>
      <c r="D4848" s="7" t="s">
        <v>41</v>
      </c>
      <c r="E4848" s="7" t="s">
        <v>42</v>
      </c>
      <c r="F4848" s="7" t="s">
        <v>2389</v>
      </c>
      <c r="G4848" s="7" t="s">
        <v>15772</v>
      </c>
      <c r="H4848" s="7" t="s">
        <v>31484</v>
      </c>
      <c r="I4848" s="7" t="s">
        <v>177</v>
      </c>
      <c r="J4848" s="7" t="s">
        <v>5867</v>
      </c>
      <c r="K4848" s="7" t="s">
        <v>86</v>
      </c>
      <c r="L4848" s="7" t="s">
        <v>45</v>
      </c>
      <c r="M4848" s="7" t="s">
        <v>31485</v>
      </c>
      <c r="N4848" s="9" t="s">
        <v>31486</v>
      </c>
      <c r="O4848" s="7" t="s">
        <v>1515</v>
      </c>
      <c r="P4848" s="7" t="s">
        <v>1516</v>
      </c>
      <c r="Q4848" s="7" t="s">
        <v>30959</v>
      </c>
      <c r="R4848" s="7" t="s">
        <v>1236</v>
      </c>
      <c r="S4848" s="7" t="s">
        <v>46</v>
      </c>
      <c r="T4848" s="7" t="s">
        <v>235</v>
      </c>
      <c r="U4848" s="7" t="s">
        <v>65</v>
      </c>
      <c r="V4848" s="7" t="s">
        <v>48</v>
      </c>
      <c r="W4848" s="7" t="s">
        <v>122</v>
      </c>
      <c r="X4848" s="7" t="s">
        <v>107</v>
      </c>
      <c r="Y4848" s="7" t="s">
        <v>50</v>
      </c>
      <c r="Z4848" s="7" t="s">
        <v>51</v>
      </c>
      <c r="AA4848" s="7" t="s">
        <v>52</v>
      </c>
      <c r="AB4848" s="7" t="s">
        <v>256</v>
      </c>
      <c r="AC4848" s="7" t="s">
        <v>259</v>
      </c>
      <c r="AD4848" s="7" t="s">
        <v>338</v>
      </c>
      <c r="AE4848" s="7" t="s">
        <v>56</v>
      </c>
      <c r="AF4848" s="7" t="s">
        <v>339</v>
      </c>
      <c r="AG4848" s="7" t="s">
        <v>31487</v>
      </c>
      <c r="AH4848" s="7" t="s">
        <v>256</v>
      </c>
      <c r="AI4848" s="7" t="s">
        <v>213</v>
      </c>
      <c r="AJ4848" s="7" t="s">
        <v>338</v>
      </c>
      <c r="AK4848" s="10" t="s">
        <v>268</v>
      </c>
      <c r="AL4848" s="5" t="str">
        <f>+VLOOKUP(D4848,'[1]Listado de Establecimientos'!$A$1:$P$65536,16,FALSE)</f>
        <v>NO PERTENECE A NINGUNA RED</v>
      </c>
      <c r="AM4848" s="5" t="str">
        <f>+VLOOKUP(D4848,'[1]Listado de Establecimientos'!$A$1:$Q$65536,17,FALSE)</f>
        <v>NO PERTENECE A NINGUNA MICRORED</v>
      </c>
      <c r="AN4848" s="5">
        <f t="shared" si="76"/>
        <v>5</v>
      </c>
    </row>
    <row r="4849" spans="1:40" ht="20.100000000000001" customHeight="1">
      <c r="A4849" s="6">
        <v>56</v>
      </c>
      <c r="B4849" s="7" t="s">
        <v>31488</v>
      </c>
      <c r="C4849" s="8" t="s">
        <v>40</v>
      </c>
      <c r="D4849" s="7" t="s">
        <v>41</v>
      </c>
      <c r="E4849" s="7" t="s">
        <v>42</v>
      </c>
      <c r="F4849" s="7" t="s">
        <v>160</v>
      </c>
      <c r="G4849" s="7" t="s">
        <v>2357</v>
      </c>
      <c r="H4849" s="7" t="s">
        <v>31489</v>
      </c>
      <c r="I4849" s="7" t="s">
        <v>185</v>
      </c>
      <c r="J4849" s="7" t="s">
        <v>15861</v>
      </c>
      <c r="K4849" s="7" t="s">
        <v>86</v>
      </c>
      <c r="L4849" s="7" t="s">
        <v>45</v>
      </c>
      <c r="M4849" s="7" t="s">
        <v>31490</v>
      </c>
      <c r="N4849" s="9" t="s">
        <v>31491</v>
      </c>
      <c r="O4849" s="7" t="s">
        <v>91</v>
      </c>
      <c r="P4849" s="7" t="s">
        <v>92</v>
      </c>
      <c r="Q4849" s="7" t="s">
        <v>30959</v>
      </c>
      <c r="R4849" s="7" t="s">
        <v>9069</v>
      </c>
      <c r="S4849" s="7" t="s">
        <v>64</v>
      </c>
      <c r="T4849" s="7" t="s">
        <v>3055</v>
      </c>
      <c r="U4849" s="7" t="s">
        <v>740</v>
      </c>
      <c r="V4849" s="7" t="s">
        <v>48</v>
      </c>
      <c r="W4849" s="7" t="s">
        <v>44</v>
      </c>
      <c r="X4849" s="7" t="s">
        <v>86</v>
      </c>
      <c r="Y4849" s="7" t="s">
        <v>50</v>
      </c>
      <c r="Z4849" s="7" t="s">
        <v>125</v>
      </c>
      <c r="AA4849" s="7" t="s">
        <v>50</v>
      </c>
      <c r="AB4849" s="7" t="s">
        <v>1332</v>
      </c>
      <c r="AC4849" s="7" t="s">
        <v>2231</v>
      </c>
      <c r="AD4849" s="7" t="s">
        <v>2232</v>
      </c>
      <c r="AE4849" s="7" t="s">
        <v>56</v>
      </c>
      <c r="AF4849" s="7" t="s">
        <v>2233</v>
      </c>
      <c r="AG4849" s="7" t="s">
        <v>31492</v>
      </c>
      <c r="AH4849" s="7" t="s">
        <v>1332</v>
      </c>
      <c r="AI4849" s="7" t="s">
        <v>2235</v>
      </c>
      <c r="AJ4849" s="7" t="s">
        <v>2232</v>
      </c>
      <c r="AK4849" s="10" t="s">
        <v>268</v>
      </c>
      <c r="AL4849" s="5" t="str">
        <f>+VLOOKUP(D4849,'[1]Listado de Establecimientos'!$A$1:$P$65536,16,FALSE)</f>
        <v>NO PERTENECE A NINGUNA RED</v>
      </c>
      <c r="AM4849" s="5" t="str">
        <f>+VLOOKUP(D4849,'[1]Listado de Establecimientos'!$A$1:$Q$65536,17,FALSE)</f>
        <v>NO PERTENECE A NINGUNA MICRORED</v>
      </c>
      <c r="AN4849" s="5">
        <f t="shared" si="76"/>
        <v>5</v>
      </c>
    </row>
    <row r="4850" spans="1:40" ht="20.100000000000001" customHeight="1">
      <c r="A4850" s="6">
        <v>57</v>
      </c>
      <c r="B4850" s="7" t="s">
        <v>31493</v>
      </c>
      <c r="C4850" s="8" t="s">
        <v>40</v>
      </c>
      <c r="D4850" s="7" t="s">
        <v>41</v>
      </c>
      <c r="E4850" s="7" t="s">
        <v>42</v>
      </c>
      <c r="F4850" s="7" t="s">
        <v>6392</v>
      </c>
      <c r="G4850" s="7" t="s">
        <v>7386</v>
      </c>
      <c r="H4850" s="7" t="s">
        <v>31494</v>
      </c>
      <c r="I4850" s="7" t="s">
        <v>49</v>
      </c>
      <c r="J4850" s="7" t="s">
        <v>31495</v>
      </c>
      <c r="K4850" s="7" t="s">
        <v>86</v>
      </c>
      <c r="L4850" s="7" t="s">
        <v>45</v>
      </c>
      <c r="M4850" s="7" t="s">
        <v>31496</v>
      </c>
      <c r="N4850" s="9" t="s">
        <v>31497</v>
      </c>
      <c r="O4850" s="7" t="s">
        <v>162</v>
      </c>
      <c r="P4850" s="7" t="s">
        <v>163</v>
      </c>
      <c r="Q4850" s="7" t="s">
        <v>30959</v>
      </c>
      <c r="R4850" s="7" t="s">
        <v>4254</v>
      </c>
      <c r="S4850" s="7" t="s">
        <v>64</v>
      </c>
      <c r="T4850" s="7" t="s">
        <v>2905</v>
      </c>
      <c r="U4850" s="7" t="s">
        <v>230</v>
      </c>
      <c r="V4850" s="7" t="s">
        <v>48</v>
      </c>
      <c r="W4850" s="7" t="s">
        <v>107</v>
      </c>
      <c r="X4850" s="7" t="s">
        <v>94</v>
      </c>
      <c r="Y4850" s="7" t="s">
        <v>50</v>
      </c>
      <c r="Z4850" s="7" t="s">
        <v>125</v>
      </c>
      <c r="AA4850" s="7" t="s">
        <v>50</v>
      </c>
      <c r="AB4850" s="7" t="s">
        <v>1332</v>
      </c>
      <c r="AC4850" s="7" t="s">
        <v>2231</v>
      </c>
      <c r="AD4850" s="7" t="s">
        <v>2232</v>
      </c>
      <c r="AE4850" s="7" t="s">
        <v>56</v>
      </c>
      <c r="AF4850" s="7" t="s">
        <v>2233</v>
      </c>
      <c r="AG4850" s="7" t="s">
        <v>31498</v>
      </c>
      <c r="AH4850" s="7" t="s">
        <v>1332</v>
      </c>
      <c r="AI4850" s="7" t="s">
        <v>2235</v>
      </c>
      <c r="AJ4850" s="7" t="s">
        <v>2232</v>
      </c>
      <c r="AK4850" s="10" t="s">
        <v>268</v>
      </c>
      <c r="AL4850" s="5" t="str">
        <f>+VLOOKUP(D4850,'[1]Listado de Establecimientos'!$A$1:$P$65536,16,FALSE)</f>
        <v>NO PERTENECE A NINGUNA RED</v>
      </c>
      <c r="AM4850" s="5" t="str">
        <f>+VLOOKUP(D4850,'[1]Listado de Establecimientos'!$A$1:$Q$65536,17,FALSE)</f>
        <v>NO PERTENECE A NINGUNA MICRORED</v>
      </c>
      <c r="AN4850" s="5">
        <f t="shared" si="76"/>
        <v>5</v>
      </c>
    </row>
    <row r="4851" spans="1:40" ht="20.100000000000001" customHeight="1">
      <c r="A4851" s="6">
        <v>58</v>
      </c>
      <c r="B4851" s="7" t="s">
        <v>31499</v>
      </c>
      <c r="C4851" s="8" t="s">
        <v>40</v>
      </c>
      <c r="D4851" s="7" t="s">
        <v>60</v>
      </c>
      <c r="E4851" s="7" t="s">
        <v>61</v>
      </c>
      <c r="F4851" s="7" t="s">
        <v>2096</v>
      </c>
      <c r="G4851" s="7" t="s">
        <v>15166</v>
      </c>
      <c r="H4851" s="7" t="s">
        <v>1987</v>
      </c>
      <c r="I4851" s="7" t="s">
        <v>134</v>
      </c>
      <c r="J4851" s="7" t="s">
        <v>31500</v>
      </c>
      <c r="K4851" s="7" t="s">
        <v>86</v>
      </c>
      <c r="L4851" s="7" t="s">
        <v>45</v>
      </c>
      <c r="M4851" s="7" t="s">
        <v>31501</v>
      </c>
      <c r="N4851" s="9" t="s">
        <v>31502</v>
      </c>
      <c r="O4851" s="7" t="s">
        <v>3094</v>
      </c>
      <c r="P4851" s="7" t="s">
        <v>3095</v>
      </c>
      <c r="Q4851" s="7" t="s">
        <v>30959</v>
      </c>
      <c r="R4851" s="7" t="s">
        <v>10811</v>
      </c>
      <c r="S4851" s="7" t="s">
        <v>46</v>
      </c>
      <c r="T4851" s="7" t="s">
        <v>6753</v>
      </c>
      <c r="U4851" s="7" t="s">
        <v>73</v>
      </c>
      <c r="V4851" s="7" t="s">
        <v>48</v>
      </c>
      <c r="W4851" s="7" t="s">
        <v>88</v>
      </c>
      <c r="X4851" s="7" t="s">
        <v>94</v>
      </c>
      <c r="Y4851" s="7" t="s">
        <v>50</v>
      </c>
      <c r="Z4851" s="7" t="s">
        <v>125</v>
      </c>
      <c r="AA4851" s="7" t="s">
        <v>50</v>
      </c>
      <c r="AB4851" s="7" t="s">
        <v>303</v>
      </c>
      <c r="AC4851" s="7" t="s">
        <v>216</v>
      </c>
      <c r="AD4851" s="7" t="s">
        <v>295</v>
      </c>
      <c r="AE4851" s="7" t="s">
        <v>56</v>
      </c>
      <c r="AF4851" s="7" t="s">
        <v>453</v>
      </c>
      <c r="AG4851" s="7" t="s">
        <v>31503</v>
      </c>
      <c r="AH4851" s="7" t="s">
        <v>303</v>
      </c>
      <c r="AI4851" s="7" t="s">
        <v>215</v>
      </c>
      <c r="AJ4851" s="7" t="s">
        <v>295</v>
      </c>
      <c r="AK4851" s="10" t="s">
        <v>268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>NO PERTENECE A NINGUNA MICRORED</v>
      </c>
      <c r="AN4851" s="5">
        <f t="shared" si="76"/>
        <v>5</v>
      </c>
    </row>
    <row r="4852" spans="1:40" ht="20.100000000000001" customHeight="1">
      <c r="A4852" s="6">
        <v>59</v>
      </c>
      <c r="B4852" s="7" t="s">
        <v>31504</v>
      </c>
      <c r="C4852" s="8" t="s">
        <v>40</v>
      </c>
      <c r="D4852" s="7" t="s">
        <v>116</v>
      </c>
      <c r="E4852" s="7" t="s">
        <v>117</v>
      </c>
      <c r="F4852" s="7" t="s">
        <v>242</v>
      </c>
      <c r="G4852" s="7" t="s">
        <v>118</v>
      </c>
      <c r="H4852" s="7" t="s">
        <v>31505</v>
      </c>
      <c r="I4852" s="7" t="s">
        <v>119</v>
      </c>
      <c r="J4852" s="7" t="s">
        <v>31506</v>
      </c>
      <c r="K4852" s="7" t="s">
        <v>122</v>
      </c>
      <c r="L4852" s="7" t="s">
        <v>45</v>
      </c>
      <c r="M4852" s="7" t="s">
        <v>31507</v>
      </c>
      <c r="N4852" s="9" t="s">
        <v>31508</v>
      </c>
      <c r="O4852" s="7" t="s">
        <v>737</v>
      </c>
      <c r="P4852" s="7" t="s">
        <v>117</v>
      </c>
      <c r="Q4852" s="7" t="s">
        <v>30959</v>
      </c>
      <c r="R4852" s="7" t="s">
        <v>2700</v>
      </c>
      <c r="S4852" s="7" t="s">
        <v>46</v>
      </c>
      <c r="T4852" s="7" t="s">
        <v>22942</v>
      </c>
      <c r="U4852" s="7" t="s">
        <v>714</v>
      </c>
      <c r="V4852" s="7" t="s">
        <v>123</v>
      </c>
      <c r="W4852" s="7" t="s">
        <v>97</v>
      </c>
      <c r="X4852" s="7" t="s">
        <v>88</v>
      </c>
      <c r="Y4852" s="7" t="s">
        <v>50</v>
      </c>
      <c r="Z4852" s="7" t="s">
        <v>125</v>
      </c>
      <c r="AA4852" s="7" t="s">
        <v>50</v>
      </c>
      <c r="AB4852" s="7" t="s">
        <v>2039</v>
      </c>
      <c r="AC4852" s="7" t="s">
        <v>2175</v>
      </c>
      <c r="AD4852" s="7" t="s">
        <v>2040</v>
      </c>
      <c r="AE4852" s="7" t="s">
        <v>56</v>
      </c>
      <c r="AF4852" s="7" t="s">
        <v>15583</v>
      </c>
      <c r="AG4852" s="7" t="s">
        <v>31509</v>
      </c>
      <c r="AH4852" s="7" t="s">
        <v>2039</v>
      </c>
      <c r="AI4852" s="7" t="s">
        <v>197</v>
      </c>
      <c r="AJ4852" s="7" t="s">
        <v>2040</v>
      </c>
      <c r="AK4852" s="10" t="s">
        <v>268</v>
      </c>
      <c r="AL4852" s="5" t="str">
        <f>+VLOOKUP(D4852,'[1]Listado de Establecimientos'!$A$1:$P$65536,16,FALSE)</f>
        <v>NO PERTENECE A NINGUNA RED</v>
      </c>
      <c r="AM4852" s="5" t="str">
        <f>+VLOOKUP(D4852,'[1]Listado de Establecimientos'!$A$1:$Q$65536,17,FALSE)</f>
        <v>NO PERTENECE A NINGUNA MICRORED</v>
      </c>
      <c r="AN4852" s="5">
        <f t="shared" si="76"/>
        <v>5</v>
      </c>
    </row>
    <row r="4853" spans="1:40" ht="20.100000000000001" customHeight="1">
      <c r="A4853" s="6">
        <v>60</v>
      </c>
      <c r="B4853" s="7" t="s">
        <v>31510</v>
      </c>
      <c r="C4853" s="8" t="s">
        <v>40</v>
      </c>
      <c r="D4853" s="7" t="s">
        <v>83</v>
      </c>
      <c r="E4853" s="7" t="s">
        <v>143</v>
      </c>
      <c r="F4853" s="7" t="s">
        <v>1618</v>
      </c>
      <c r="G4853" s="7" t="s">
        <v>6672</v>
      </c>
      <c r="H4853" s="7" t="s">
        <v>386</v>
      </c>
      <c r="I4853" s="7" t="s">
        <v>819</v>
      </c>
      <c r="J4853" s="7" t="s">
        <v>8463</v>
      </c>
      <c r="K4853" s="7" t="s">
        <v>63</v>
      </c>
      <c r="L4853" s="7" t="s">
        <v>45</v>
      </c>
      <c r="M4853" s="7" t="s">
        <v>31511</v>
      </c>
      <c r="N4853" s="9" t="s">
        <v>31512</v>
      </c>
      <c r="O4853" s="7" t="s">
        <v>710</v>
      </c>
      <c r="P4853" s="7" t="s">
        <v>711</v>
      </c>
      <c r="Q4853" s="7" t="s">
        <v>30818</v>
      </c>
      <c r="R4853" s="7" t="s">
        <v>2599</v>
      </c>
      <c r="S4853" s="7" t="s">
        <v>64</v>
      </c>
      <c r="T4853" s="7" t="s">
        <v>997</v>
      </c>
      <c r="U4853" s="7" t="s">
        <v>714</v>
      </c>
      <c r="V4853" s="7" t="s">
        <v>48</v>
      </c>
      <c r="W4853" s="7" t="s">
        <v>31513</v>
      </c>
      <c r="X4853" s="7" t="s">
        <v>94</v>
      </c>
      <c r="Y4853" s="7" t="s">
        <v>50</v>
      </c>
      <c r="Z4853" s="7" t="s">
        <v>51</v>
      </c>
      <c r="AA4853" s="7" t="s">
        <v>52</v>
      </c>
      <c r="AB4853" s="7" t="s">
        <v>2422</v>
      </c>
      <c r="AC4853" s="7" t="s">
        <v>244</v>
      </c>
      <c r="AD4853" s="7" t="s">
        <v>2423</v>
      </c>
      <c r="AE4853" s="7" t="s">
        <v>219</v>
      </c>
      <c r="AF4853" s="7" t="s">
        <v>2424</v>
      </c>
      <c r="AG4853" s="7" t="s">
        <v>31514</v>
      </c>
      <c r="AH4853" s="7" t="s">
        <v>2422</v>
      </c>
      <c r="AI4853" s="7" t="s">
        <v>242</v>
      </c>
      <c r="AJ4853" s="7" t="s">
        <v>2423</v>
      </c>
      <c r="AK4853" s="10" t="s">
        <v>268</v>
      </c>
      <c r="AL4853" s="5" t="str">
        <f>+VLOOKUP(D4853,'[1]Listado de Establecimientos'!$A$1:$P$65536,16,FALSE)</f>
        <v>MOYOBAMBA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20.100000000000001" customHeight="1">
      <c r="A4854" s="6">
        <v>61</v>
      </c>
      <c r="B4854" s="7" t="s">
        <v>31838</v>
      </c>
      <c r="C4854" s="8" t="s">
        <v>40</v>
      </c>
      <c r="D4854" s="7" t="s">
        <v>60</v>
      </c>
      <c r="E4854" s="7" t="s">
        <v>61</v>
      </c>
      <c r="F4854" s="7" t="s">
        <v>31839</v>
      </c>
      <c r="G4854" s="7" t="s">
        <v>7988</v>
      </c>
      <c r="H4854" s="7" t="s">
        <v>31840</v>
      </c>
      <c r="I4854" s="7" t="s">
        <v>147</v>
      </c>
      <c r="J4854" s="7" t="s">
        <v>15926</v>
      </c>
      <c r="K4854" s="7" t="s">
        <v>63</v>
      </c>
      <c r="L4854" s="7" t="s">
        <v>45</v>
      </c>
      <c r="M4854" s="7" t="s">
        <v>31841</v>
      </c>
      <c r="N4854" s="9" t="s">
        <v>31842</v>
      </c>
      <c r="O4854" s="7" t="s">
        <v>1091</v>
      </c>
      <c r="P4854" s="7" t="s">
        <v>1092</v>
      </c>
      <c r="Q4854" s="7" t="s">
        <v>31404</v>
      </c>
      <c r="R4854" s="7" t="s">
        <v>31843</v>
      </c>
      <c r="S4854" s="7" t="s">
        <v>46</v>
      </c>
      <c r="T4854" s="7" t="s">
        <v>6483</v>
      </c>
      <c r="U4854" s="7" t="s">
        <v>106</v>
      </c>
      <c r="V4854" s="7" t="s">
        <v>66</v>
      </c>
      <c r="W4854" s="7" t="s">
        <v>107</v>
      </c>
      <c r="X4854" s="7" t="s">
        <v>122</v>
      </c>
      <c r="Y4854" s="7" t="s">
        <v>50</v>
      </c>
      <c r="Z4854" s="7" t="s">
        <v>125</v>
      </c>
      <c r="AA4854" s="7" t="s">
        <v>50</v>
      </c>
      <c r="AB4854" s="7" t="s">
        <v>1132</v>
      </c>
      <c r="AC4854" s="7" t="s">
        <v>1133</v>
      </c>
      <c r="AD4854" s="7" t="s">
        <v>1134</v>
      </c>
      <c r="AE4854" s="7" t="s">
        <v>56</v>
      </c>
      <c r="AF4854" s="7" t="s">
        <v>1135</v>
      </c>
      <c r="AG4854" s="7" t="s">
        <v>31844</v>
      </c>
      <c r="AH4854" s="7" t="s">
        <v>1132</v>
      </c>
      <c r="AI4854" s="7" t="s">
        <v>1574</v>
      </c>
      <c r="AJ4854" s="7" t="s">
        <v>1134</v>
      </c>
      <c r="AK4854" s="10" t="s">
        <v>268</v>
      </c>
      <c r="AL4854" s="5" t="str">
        <f>+VLOOKUP(D4854,'[1]Listado de Establecimientos'!$A$1:$P$65536,16,FALSE)</f>
        <v>RIOJA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20.100000000000001" customHeight="1">
      <c r="A4855" s="6">
        <v>62</v>
      </c>
      <c r="B4855" s="7" t="s">
        <v>31845</v>
      </c>
      <c r="C4855" s="8" t="s">
        <v>40</v>
      </c>
      <c r="D4855" s="7" t="s">
        <v>60</v>
      </c>
      <c r="E4855" s="7" t="s">
        <v>61</v>
      </c>
      <c r="F4855" s="7" t="s">
        <v>2061</v>
      </c>
      <c r="G4855" s="7" t="s">
        <v>1427</v>
      </c>
      <c r="H4855" s="7" t="s">
        <v>31846</v>
      </c>
      <c r="I4855" s="7" t="s">
        <v>147</v>
      </c>
      <c r="J4855" s="7" t="s">
        <v>31847</v>
      </c>
      <c r="K4855" s="7" t="s">
        <v>44</v>
      </c>
      <c r="L4855" s="7" t="s">
        <v>45</v>
      </c>
      <c r="M4855" s="7" t="s">
        <v>31848</v>
      </c>
      <c r="N4855" s="9" t="s">
        <v>31849</v>
      </c>
      <c r="O4855" s="7" t="s">
        <v>1402</v>
      </c>
      <c r="P4855" s="7" t="s">
        <v>1403</v>
      </c>
      <c r="Q4855" s="7" t="s">
        <v>31404</v>
      </c>
      <c r="R4855" s="7" t="s">
        <v>6468</v>
      </c>
      <c r="S4855" s="7" t="s">
        <v>46</v>
      </c>
      <c r="T4855" s="7" t="s">
        <v>4725</v>
      </c>
      <c r="U4855" s="7" t="s">
        <v>188</v>
      </c>
      <c r="V4855" s="7" t="s">
        <v>2057</v>
      </c>
      <c r="W4855" s="7" t="s">
        <v>122</v>
      </c>
      <c r="X4855" s="7" t="s">
        <v>114</v>
      </c>
      <c r="Y4855" s="7" t="s">
        <v>50</v>
      </c>
      <c r="Z4855" s="7" t="s">
        <v>125</v>
      </c>
      <c r="AA4855" s="7" t="s">
        <v>52</v>
      </c>
      <c r="AB4855" s="7" t="s">
        <v>1132</v>
      </c>
      <c r="AC4855" s="7" t="s">
        <v>1133</v>
      </c>
      <c r="AD4855" s="7" t="s">
        <v>1134</v>
      </c>
      <c r="AE4855" s="7" t="s">
        <v>56</v>
      </c>
      <c r="AF4855" s="7" t="s">
        <v>1135</v>
      </c>
      <c r="AG4855" s="7" t="s">
        <v>31850</v>
      </c>
      <c r="AH4855" s="7" t="s">
        <v>1132</v>
      </c>
      <c r="AI4855" s="7" t="s">
        <v>1574</v>
      </c>
      <c r="AJ4855" s="7" t="s">
        <v>1134</v>
      </c>
      <c r="AK4855" s="10" t="s">
        <v>268</v>
      </c>
      <c r="AL4855" s="5" t="str">
        <f>+VLOOKUP(D4855,'[1]Listado de Establecimientos'!$A$1:$P$65536,16,FALSE)</f>
        <v>RIOJA</v>
      </c>
      <c r="AM4855" s="5" t="str">
        <f>+VLOOKUP(D4855,'[1]Listado de Establecimientos'!$A$1:$Q$65536,17,FALSE)</f>
        <v>NO PERTENECE A NINGUNA MICRORED</v>
      </c>
      <c r="AN4855" s="5">
        <f t="shared" si="76"/>
        <v>5</v>
      </c>
    </row>
    <row r="4856" spans="1:40" ht="20.100000000000001" customHeight="1">
      <c r="A4856" s="6">
        <v>63</v>
      </c>
      <c r="B4856" s="7" t="s">
        <v>31851</v>
      </c>
      <c r="C4856" s="8" t="s">
        <v>40</v>
      </c>
      <c r="D4856" s="7" t="s">
        <v>145</v>
      </c>
      <c r="E4856" s="7" t="s">
        <v>146</v>
      </c>
      <c r="F4856" s="7" t="s">
        <v>891</v>
      </c>
      <c r="G4856" s="7" t="s">
        <v>1770</v>
      </c>
      <c r="H4856" s="7" t="s">
        <v>31852</v>
      </c>
      <c r="I4856" s="7" t="s">
        <v>112</v>
      </c>
      <c r="J4856" s="7" t="s">
        <v>3620</v>
      </c>
      <c r="K4856" s="7" t="s">
        <v>44</v>
      </c>
      <c r="L4856" s="7" t="s">
        <v>45</v>
      </c>
      <c r="M4856" s="7" t="s">
        <v>31853</v>
      </c>
      <c r="N4856" s="9" t="s">
        <v>17571</v>
      </c>
      <c r="O4856" s="7" t="s">
        <v>145</v>
      </c>
      <c r="P4856" s="7" t="s">
        <v>146</v>
      </c>
      <c r="Q4856" s="7" t="s">
        <v>31404</v>
      </c>
      <c r="R4856" s="7" t="s">
        <v>8797</v>
      </c>
      <c r="S4856" s="7" t="s">
        <v>64</v>
      </c>
      <c r="T4856" s="7" t="s">
        <v>1237</v>
      </c>
      <c r="U4856" s="7" t="s">
        <v>47</v>
      </c>
      <c r="V4856" s="7" t="s">
        <v>48</v>
      </c>
      <c r="W4856" s="7" t="s">
        <v>94</v>
      </c>
      <c r="X4856" s="7" t="s">
        <v>49</v>
      </c>
      <c r="Y4856" s="7" t="s">
        <v>50</v>
      </c>
      <c r="Z4856" s="7" t="s">
        <v>51</v>
      </c>
      <c r="AA4856" s="7" t="s">
        <v>52</v>
      </c>
      <c r="AB4856" s="7" t="s">
        <v>18391</v>
      </c>
      <c r="AC4856" s="7" t="s">
        <v>7426</v>
      </c>
      <c r="AD4856" s="7" t="s">
        <v>18506</v>
      </c>
      <c r="AE4856" s="7" t="s">
        <v>56</v>
      </c>
      <c r="AF4856" s="7" t="s">
        <v>18507</v>
      </c>
      <c r="AG4856" s="7" t="s">
        <v>31854</v>
      </c>
      <c r="AH4856" s="7" t="s">
        <v>18391</v>
      </c>
      <c r="AI4856" s="7" t="s">
        <v>3243</v>
      </c>
      <c r="AJ4856" s="7" t="s">
        <v>18506</v>
      </c>
      <c r="AK4856" s="10" t="s">
        <v>268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20.100000000000001" customHeight="1">
      <c r="A4857" s="6">
        <v>64</v>
      </c>
      <c r="B4857" s="7" t="s">
        <v>31855</v>
      </c>
      <c r="C4857" s="8" t="s">
        <v>40</v>
      </c>
      <c r="D4857" s="7" t="s">
        <v>145</v>
      </c>
      <c r="E4857" s="7" t="s">
        <v>146</v>
      </c>
      <c r="F4857" s="7" t="s">
        <v>1618</v>
      </c>
      <c r="G4857" s="7" t="s">
        <v>200</v>
      </c>
      <c r="H4857" s="7" t="s">
        <v>8755</v>
      </c>
      <c r="I4857" s="7" t="s">
        <v>144</v>
      </c>
      <c r="J4857" s="7" t="s">
        <v>31856</v>
      </c>
      <c r="K4857" s="7" t="s">
        <v>63</v>
      </c>
      <c r="L4857" s="7" t="s">
        <v>45</v>
      </c>
      <c r="M4857" s="7" t="s">
        <v>31857</v>
      </c>
      <c r="N4857" s="9" t="s">
        <v>31858</v>
      </c>
      <c r="O4857" s="7" t="s">
        <v>145</v>
      </c>
      <c r="P4857" s="7" t="s">
        <v>146</v>
      </c>
      <c r="Q4857" s="7" t="s">
        <v>31404</v>
      </c>
      <c r="R4857" s="7" t="s">
        <v>19495</v>
      </c>
      <c r="S4857" s="7" t="s">
        <v>46</v>
      </c>
      <c r="T4857" s="7" t="s">
        <v>4569</v>
      </c>
      <c r="U4857" s="7" t="s">
        <v>1641</v>
      </c>
      <c r="V4857" s="7" t="s">
        <v>48</v>
      </c>
      <c r="W4857" s="7" t="s">
        <v>2077</v>
      </c>
      <c r="X4857" s="7" t="s">
        <v>13632</v>
      </c>
      <c r="Y4857" s="7" t="s">
        <v>50</v>
      </c>
      <c r="Z4857" s="7" t="s">
        <v>51</v>
      </c>
      <c r="AA4857" s="7" t="s">
        <v>52</v>
      </c>
      <c r="AB4857" s="7" t="s">
        <v>18391</v>
      </c>
      <c r="AC4857" s="7" t="s">
        <v>7426</v>
      </c>
      <c r="AD4857" s="7" t="s">
        <v>18506</v>
      </c>
      <c r="AE4857" s="7" t="s">
        <v>56</v>
      </c>
      <c r="AF4857" s="7" t="s">
        <v>18507</v>
      </c>
      <c r="AG4857" s="7" t="s">
        <v>31859</v>
      </c>
      <c r="AH4857" s="7" t="s">
        <v>18391</v>
      </c>
      <c r="AI4857" s="7" t="s">
        <v>3243</v>
      </c>
      <c r="AJ4857" s="7" t="s">
        <v>18506</v>
      </c>
      <c r="AK4857" s="10" t="s">
        <v>268</v>
      </c>
      <c r="AL4857" s="5" t="str">
        <f>+VLOOKUP(D4857,'[1]Listado de Establecimientos'!$A$1:$P$65536,16,FALSE)</f>
        <v>MARISCAL CACERES</v>
      </c>
      <c r="AM4857" s="5" t="str">
        <f>+VLOOKUP(D4857,'[1]Listado de Establecimientos'!$A$1:$Q$65536,17,FALSE)</f>
        <v>NO PERTENECE A NINGUNA MICRORRED</v>
      </c>
      <c r="AN4857" s="5">
        <f t="shared" si="76"/>
        <v>5</v>
      </c>
    </row>
    <row r="4858" spans="1:40" ht="20.100000000000001" customHeight="1">
      <c r="A4858" s="6">
        <v>65</v>
      </c>
      <c r="B4858" s="7" t="s">
        <v>31860</v>
      </c>
      <c r="C4858" s="8" t="s">
        <v>40</v>
      </c>
      <c r="D4858" s="7" t="s">
        <v>145</v>
      </c>
      <c r="E4858" s="7" t="s">
        <v>146</v>
      </c>
      <c r="F4858" s="7" t="s">
        <v>1646</v>
      </c>
      <c r="G4858" s="7" t="s">
        <v>196</v>
      </c>
      <c r="H4858" s="7" t="s">
        <v>31861</v>
      </c>
      <c r="I4858" s="7" t="s">
        <v>177</v>
      </c>
      <c r="J4858" s="7" t="s">
        <v>23308</v>
      </c>
      <c r="K4858" s="7" t="s">
        <v>63</v>
      </c>
      <c r="L4858" s="7" t="s">
        <v>45</v>
      </c>
      <c r="M4858" s="7" t="s">
        <v>31862</v>
      </c>
      <c r="N4858" s="9" t="s">
        <v>17571</v>
      </c>
      <c r="O4858" s="7" t="s">
        <v>145</v>
      </c>
      <c r="P4858" s="7" t="s">
        <v>146</v>
      </c>
      <c r="Q4858" s="7" t="s">
        <v>31404</v>
      </c>
      <c r="R4858" s="7" t="s">
        <v>3127</v>
      </c>
      <c r="S4858" s="7" t="s">
        <v>64</v>
      </c>
      <c r="T4858" s="7" t="s">
        <v>105</v>
      </c>
      <c r="U4858" s="7" t="s">
        <v>47</v>
      </c>
      <c r="V4858" s="7" t="s">
        <v>48</v>
      </c>
      <c r="W4858" s="7" t="s">
        <v>114</v>
      </c>
      <c r="X4858" s="7" t="s">
        <v>88</v>
      </c>
      <c r="Y4858" s="7" t="s">
        <v>50</v>
      </c>
      <c r="Z4858" s="7" t="s">
        <v>51</v>
      </c>
      <c r="AA4858" s="7" t="s">
        <v>52</v>
      </c>
      <c r="AB4858" s="7" t="s">
        <v>18391</v>
      </c>
      <c r="AC4858" s="7" t="s">
        <v>7426</v>
      </c>
      <c r="AD4858" s="7" t="s">
        <v>18506</v>
      </c>
      <c r="AE4858" s="7" t="s">
        <v>56</v>
      </c>
      <c r="AF4858" s="7" t="s">
        <v>18507</v>
      </c>
      <c r="AG4858" s="7" t="s">
        <v>31863</v>
      </c>
      <c r="AH4858" s="7" t="s">
        <v>18391</v>
      </c>
      <c r="AI4858" s="7" t="s">
        <v>3243</v>
      </c>
      <c r="AJ4858" s="7" t="s">
        <v>18506</v>
      </c>
      <c r="AK4858" s="10" t="s">
        <v>268</v>
      </c>
      <c r="AL4858" s="5" t="str">
        <f>+VLOOKUP(D4858,'[1]Listado de Establecimientos'!$A$1:$P$65536,16,FALSE)</f>
        <v>MARISCAL CACERES</v>
      </c>
      <c r="AM4858" s="5" t="str">
        <f>+VLOOKUP(D4858,'[1]Listado de Establecimientos'!$A$1:$Q$65536,17,FALSE)</f>
        <v>NO PERTENECE A NINGUNA MICRORRED</v>
      </c>
      <c r="AN4858" s="5">
        <f t="shared" si="76"/>
        <v>5</v>
      </c>
    </row>
    <row r="4859" spans="1:40" ht="20.100000000000001" customHeight="1">
      <c r="A4859" s="6">
        <v>66</v>
      </c>
      <c r="B4859" s="7" t="s">
        <v>31864</v>
      </c>
      <c r="C4859" s="8" t="s">
        <v>40</v>
      </c>
      <c r="D4859" s="7" t="s">
        <v>41</v>
      </c>
      <c r="E4859" s="7" t="s">
        <v>42</v>
      </c>
      <c r="F4859" s="7" t="s">
        <v>31865</v>
      </c>
      <c r="G4859" s="7" t="s">
        <v>9954</v>
      </c>
      <c r="H4859" s="7" t="s">
        <v>31866</v>
      </c>
      <c r="I4859" s="7" t="s">
        <v>177</v>
      </c>
      <c r="J4859" s="7" t="s">
        <v>22218</v>
      </c>
      <c r="K4859" s="7" t="s">
        <v>44</v>
      </c>
      <c r="L4859" s="7" t="s">
        <v>45</v>
      </c>
      <c r="M4859" s="7" t="s">
        <v>31867</v>
      </c>
      <c r="N4859" s="9" t="s">
        <v>31868</v>
      </c>
      <c r="O4859" s="7" t="s">
        <v>162</v>
      </c>
      <c r="P4859" s="7" t="s">
        <v>163</v>
      </c>
      <c r="Q4859" s="7" t="s">
        <v>31404</v>
      </c>
      <c r="R4859" s="7" t="s">
        <v>26469</v>
      </c>
      <c r="S4859" s="7" t="s">
        <v>46</v>
      </c>
      <c r="T4859" s="7" t="s">
        <v>1583</v>
      </c>
      <c r="U4859" s="7" t="s">
        <v>47</v>
      </c>
      <c r="V4859" s="7" t="s">
        <v>66</v>
      </c>
      <c r="W4859" s="7" t="s">
        <v>730</v>
      </c>
      <c r="X4859" s="7" t="s">
        <v>1754</v>
      </c>
      <c r="Y4859" s="7" t="s">
        <v>50</v>
      </c>
      <c r="Z4859" s="7" t="s">
        <v>125</v>
      </c>
      <c r="AA4859" s="7" t="s">
        <v>50</v>
      </c>
      <c r="AB4859" s="7" t="s">
        <v>108</v>
      </c>
      <c r="AC4859" s="7" t="s">
        <v>1207</v>
      </c>
      <c r="AD4859" s="7" t="s">
        <v>1981</v>
      </c>
      <c r="AE4859" s="7" t="s">
        <v>56</v>
      </c>
      <c r="AF4859" s="7" t="s">
        <v>1982</v>
      </c>
      <c r="AG4859" s="7" t="s">
        <v>31869</v>
      </c>
      <c r="AH4859" s="7" t="s">
        <v>108</v>
      </c>
      <c r="AI4859" s="7" t="s">
        <v>130</v>
      </c>
      <c r="AJ4859" s="7" t="s">
        <v>1981</v>
      </c>
      <c r="AK4859" s="10" t="s">
        <v>268</v>
      </c>
      <c r="AL4859" s="5" t="str">
        <f>+VLOOKUP(D4859,'[1]Listado de Establecimientos'!$A$1:$P$65536,16,FALSE)</f>
        <v>NO PERTENECE A NINGUNA RED</v>
      </c>
      <c r="AM4859" s="5" t="str">
        <f>+VLOOKUP(D4859,'[1]Listado de Establecimientos'!$A$1:$Q$65536,17,FALSE)</f>
        <v>NO PERTENECE A NINGUNA MICRORED</v>
      </c>
      <c r="AN4859" s="5">
        <f t="shared" si="76"/>
        <v>5</v>
      </c>
    </row>
    <row r="4860" spans="1:40" ht="20.100000000000001" customHeight="1">
      <c r="A4860" s="6">
        <v>67</v>
      </c>
      <c r="B4860" s="7" t="s">
        <v>31870</v>
      </c>
      <c r="C4860" s="8" t="s">
        <v>40</v>
      </c>
      <c r="D4860" s="7" t="s">
        <v>41</v>
      </c>
      <c r="E4860" s="7" t="s">
        <v>42</v>
      </c>
      <c r="F4860" s="7" t="s">
        <v>31871</v>
      </c>
      <c r="G4860" s="7" t="s">
        <v>3034</v>
      </c>
      <c r="H4860" s="7" t="s">
        <v>31872</v>
      </c>
      <c r="I4860" s="7" t="s">
        <v>819</v>
      </c>
      <c r="J4860" s="7" t="s">
        <v>19546</v>
      </c>
      <c r="K4860" s="7" t="s">
        <v>86</v>
      </c>
      <c r="L4860" s="7" t="s">
        <v>45</v>
      </c>
      <c r="M4860" s="7" t="s">
        <v>31873</v>
      </c>
      <c r="N4860" s="9" t="s">
        <v>31874</v>
      </c>
      <c r="O4860" s="7" t="s">
        <v>1631</v>
      </c>
      <c r="P4860" s="7" t="s">
        <v>1632</v>
      </c>
      <c r="Q4860" s="7" t="s">
        <v>31404</v>
      </c>
      <c r="R4860" s="7" t="s">
        <v>1130</v>
      </c>
      <c r="S4860" s="7" t="s">
        <v>46</v>
      </c>
      <c r="T4860" s="7" t="s">
        <v>3423</v>
      </c>
      <c r="U4860" s="7" t="s">
        <v>1284</v>
      </c>
      <c r="V4860" s="7" t="s">
        <v>66</v>
      </c>
      <c r="W4860" s="7" t="s">
        <v>152</v>
      </c>
      <c r="X4860" s="7" t="s">
        <v>152</v>
      </c>
      <c r="Y4860" s="7" t="s">
        <v>50</v>
      </c>
      <c r="Z4860" s="7" t="s">
        <v>125</v>
      </c>
      <c r="AA4860" s="7" t="s">
        <v>52</v>
      </c>
      <c r="AB4860" s="7" t="s">
        <v>1966</v>
      </c>
      <c r="AC4860" s="7" t="s">
        <v>716</v>
      </c>
      <c r="AD4860" s="7" t="s">
        <v>1967</v>
      </c>
      <c r="AE4860" s="7" t="s">
        <v>56</v>
      </c>
      <c r="AF4860" s="7" t="s">
        <v>1968</v>
      </c>
      <c r="AG4860" s="7" t="s">
        <v>31875</v>
      </c>
      <c r="AH4860" s="7" t="s">
        <v>1966</v>
      </c>
      <c r="AI4860" s="7" t="s">
        <v>204</v>
      </c>
      <c r="AJ4860" s="7" t="s">
        <v>1967</v>
      </c>
      <c r="AK4860" s="10" t="s">
        <v>268</v>
      </c>
      <c r="AL4860" s="5" t="str">
        <f>+VLOOKUP(D4860,'[1]Listado de Establecimientos'!$A$1:$P$65536,16,FALSE)</f>
        <v>NO PERTENECE A NINGUNA RED</v>
      </c>
      <c r="AM4860" s="5" t="str">
        <f>+VLOOKUP(D4860,'[1]Listado de Establecimientos'!$A$1:$Q$65536,17,FALSE)</f>
        <v>NO PERTENECE A NINGUNA MICRORED</v>
      </c>
      <c r="AN4860" s="5">
        <f t="shared" si="76"/>
        <v>5</v>
      </c>
    </row>
    <row r="4861" spans="1:40" ht="20.100000000000001" customHeight="1">
      <c r="A4861" s="6">
        <v>68</v>
      </c>
      <c r="B4861" s="7" t="s">
        <v>31876</v>
      </c>
      <c r="C4861" s="8" t="s">
        <v>40</v>
      </c>
      <c r="D4861" s="7" t="s">
        <v>74</v>
      </c>
      <c r="E4861" s="7" t="s">
        <v>75</v>
      </c>
      <c r="F4861" s="7" t="s">
        <v>21636</v>
      </c>
      <c r="G4861" s="7" t="s">
        <v>13908</v>
      </c>
      <c r="H4861" s="7" t="s">
        <v>31877</v>
      </c>
      <c r="I4861" s="7" t="s">
        <v>49</v>
      </c>
      <c r="J4861" s="7" t="s">
        <v>31878</v>
      </c>
      <c r="K4861" s="7" t="s">
        <v>152</v>
      </c>
      <c r="L4861" s="7" t="s">
        <v>45</v>
      </c>
      <c r="M4861" s="7" t="s">
        <v>31879</v>
      </c>
      <c r="N4861" s="9" t="s">
        <v>31880</v>
      </c>
      <c r="O4861" s="7" t="s">
        <v>74</v>
      </c>
      <c r="P4861" s="7" t="s">
        <v>75</v>
      </c>
      <c r="Q4861" s="7" t="s">
        <v>31404</v>
      </c>
      <c r="R4861" s="7" t="s">
        <v>27116</v>
      </c>
      <c r="S4861" s="7" t="s">
        <v>46</v>
      </c>
      <c r="T4861" s="7" t="s">
        <v>4323</v>
      </c>
      <c r="U4861" s="7" t="s">
        <v>106</v>
      </c>
      <c r="V4861" s="7" t="s">
        <v>153</v>
      </c>
      <c r="W4861" s="7" t="s">
        <v>122</v>
      </c>
      <c r="X4861" s="7" t="s">
        <v>94</v>
      </c>
      <c r="Y4861" s="7" t="s">
        <v>50</v>
      </c>
      <c r="Z4861" s="7" t="s">
        <v>125</v>
      </c>
      <c r="AA4861" s="7" t="s">
        <v>50</v>
      </c>
      <c r="AB4861" s="7" t="s">
        <v>1508</v>
      </c>
      <c r="AC4861" s="7" t="s">
        <v>2192</v>
      </c>
      <c r="AD4861" s="7" t="s">
        <v>7460</v>
      </c>
      <c r="AE4861" s="7" t="s">
        <v>219</v>
      </c>
      <c r="AF4861" s="7" t="s">
        <v>8389</v>
      </c>
      <c r="AG4861" s="7" t="s">
        <v>31881</v>
      </c>
      <c r="AH4861" s="7" t="s">
        <v>1508</v>
      </c>
      <c r="AI4861" s="7" t="s">
        <v>2440</v>
      </c>
      <c r="AJ4861" s="7" t="s">
        <v>7460</v>
      </c>
      <c r="AK4861" s="10" t="s">
        <v>268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6"/>
        <v>5</v>
      </c>
    </row>
    <row r="4862" spans="1:40" ht="20.100000000000001" customHeight="1">
      <c r="A4862" s="6">
        <v>69</v>
      </c>
      <c r="B4862" s="7" t="s">
        <v>31882</v>
      </c>
      <c r="C4862" s="8" t="s">
        <v>40</v>
      </c>
      <c r="D4862" s="7" t="s">
        <v>116</v>
      </c>
      <c r="E4862" s="7" t="s">
        <v>117</v>
      </c>
      <c r="F4862" s="7" t="s">
        <v>1156</v>
      </c>
      <c r="G4862" s="7" t="s">
        <v>211</v>
      </c>
      <c r="H4862" s="7" t="s">
        <v>27757</v>
      </c>
      <c r="I4862" s="7" t="s">
        <v>147</v>
      </c>
      <c r="J4862" s="7" t="s">
        <v>467</v>
      </c>
      <c r="K4862" s="7" t="s">
        <v>63</v>
      </c>
      <c r="L4862" s="7" t="s">
        <v>45</v>
      </c>
      <c r="M4862" s="7" t="s">
        <v>31883</v>
      </c>
      <c r="N4862" s="9" t="s">
        <v>31884</v>
      </c>
      <c r="O4862" s="7" t="s">
        <v>2129</v>
      </c>
      <c r="P4862" s="7" t="s">
        <v>2130</v>
      </c>
      <c r="Q4862" s="7" t="s">
        <v>31404</v>
      </c>
      <c r="R4862" s="7" t="s">
        <v>8298</v>
      </c>
      <c r="S4862" s="7" t="s">
        <v>64</v>
      </c>
      <c r="T4862" s="7" t="s">
        <v>6418</v>
      </c>
      <c r="U4862" s="7" t="s">
        <v>106</v>
      </c>
      <c r="V4862" s="7" t="s">
        <v>48</v>
      </c>
      <c r="W4862" s="7" t="s">
        <v>114</v>
      </c>
      <c r="X4862" s="7" t="s">
        <v>94</v>
      </c>
      <c r="Y4862" s="7" t="s">
        <v>50</v>
      </c>
      <c r="Z4862" s="7" t="s">
        <v>125</v>
      </c>
      <c r="AA4862" s="7" t="s">
        <v>50</v>
      </c>
      <c r="AB4862" s="7" t="s">
        <v>1156</v>
      </c>
      <c r="AC4862" s="7" t="s">
        <v>1157</v>
      </c>
      <c r="AD4862" s="7" t="s">
        <v>1158</v>
      </c>
      <c r="AE4862" s="7" t="s">
        <v>56</v>
      </c>
      <c r="AF4862" s="7" t="s">
        <v>1159</v>
      </c>
      <c r="AG4862" s="7" t="s">
        <v>31885</v>
      </c>
      <c r="AH4862" s="7" t="s">
        <v>1156</v>
      </c>
      <c r="AI4862" s="7" t="s">
        <v>1013</v>
      </c>
      <c r="AJ4862" s="7" t="s">
        <v>1158</v>
      </c>
      <c r="AK4862" s="10" t="s">
        <v>268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6"/>
        <v>5</v>
      </c>
    </row>
    <row r="4863" spans="1:40" ht="20.100000000000001" customHeight="1">
      <c r="A4863" s="6">
        <v>70</v>
      </c>
      <c r="B4863" s="7" t="s">
        <v>31886</v>
      </c>
      <c r="C4863" s="8" t="s">
        <v>40</v>
      </c>
      <c r="D4863" s="7" t="s">
        <v>41</v>
      </c>
      <c r="E4863" s="7" t="s">
        <v>42</v>
      </c>
      <c r="F4863" s="7" t="s">
        <v>19240</v>
      </c>
      <c r="G4863" s="7" t="s">
        <v>148</v>
      </c>
      <c r="H4863" s="7" t="s">
        <v>3116</v>
      </c>
      <c r="I4863" s="7" t="s">
        <v>119</v>
      </c>
      <c r="J4863" s="7" t="s">
        <v>31887</v>
      </c>
      <c r="K4863" s="7" t="s">
        <v>63</v>
      </c>
      <c r="L4863" s="7" t="s">
        <v>45</v>
      </c>
      <c r="M4863" s="7" t="s">
        <v>31888</v>
      </c>
      <c r="N4863" s="9" t="s">
        <v>31889</v>
      </c>
      <c r="O4863" s="7" t="s">
        <v>1976</v>
      </c>
      <c r="P4863" s="7" t="s">
        <v>1977</v>
      </c>
      <c r="Q4863" s="7" t="s">
        <v>31404</v>
      </c>
      <c r="R4863" s="7" t="s">
        <v>5097</v>
      </c>
      <c r="S4863" s="7" t="s">
        <v>46</v>
      </c>
      <c r="T4863" s="7" t="s">
        <v>3289</v>
      </c>
      <c r="U4863" s="7" t="s">
        <v>65</v>
      </c>
      <c r="V4863" s="7" t="s">
        <v>48</v>
      </c>
      <c r="W4863" s="7" t="s">
        <v>107</v>
      </c>
      <c r="X4863" s="7" t="s">
        <v>152</v>
      </c>
      <c r="Y4863" s="7" t="s">
        <v>50</v>
      </c>
      <c r="Z4863" s="7" t="s">
        <v>51</v>
      </c>
      <c r="AA4863" s="7" t="s">
        <v>52</v>
      </c>
      <c r="AB4863" s="7" t="s">
        <v>8403</v>
      </c>
      <c r="AC4863" s="7" t="s">
        <v>682</v>
      </c>
      <c r="AD4863" s="7" t="s">
        <v>8404</v>
      </c>
      <c r="AE4863" s="7" t="s">
        <v>56</v>
      </c>
      <c r="AF4863" s="7" t="s">
        <v>8405</v>
      </c>
      <c r="AG4863" s="7" t="s">
        <v>31890</v>
      </c>
      <c r="AH4863" s="7" t="s">
        <v>8403</v>
      </c>
      <c r="AI4863" s="7" t="s">
        <v>682</v>
      </c>
      <c r="AJ4863" s="7" t="s">
        <v>8404</v>
      </c>
      <c r="AK4863" s="10" t="s">
        <v>268</v>
      </c>
      <c r="AL4863" s="5" t="str">
        <f>+VLOOKUP(D4863,'[1]Listado de Establecimientos'!$A$1:$P$65536,16,FALSE)</f>
        <v>NO PERTENECE A NINGUNA RED</v>
      </c>
      <c r="AM4863" s="5" t="str">
        <f>+VLOOKUP(D4863,'[1]Listado de Establecimientos'!$A$1:$Q$65536,17,FALSE)</f>
        <v>NO PERTENECE A NINGUNA MICRORED</v>
      </c>
      <c r="AN4863" s="5">
        <f t="shared" ref="AN4863:AN4926" si="77">MONTH(AG4863)</f>
        <v>5</v>
      </c>
    </row>
    <row r="4864" spans="1:40" ht="20.100000000000001" customHeight="1">
      <c r="A4864" s="6">
        <v>71</v>
      </c>
      <c r="B4864" s="7" t="s">
        <v>31891</v>
      </c>
      <c r="C4864" s="8" t="s">
        <v>40</v>
      </c>
      <c r="D4864" s="7" t="s">
        <v>41</v>
      </c>
      <c r="E4864" s="7" t="s">
        <v>42</v>
      </c>
      <c r="F4864" s="7" t="s">
        <v>10628</v>
      </c>
      <c r="G4864" s="7" t="s">
        <v>2399</v>
      </c>
      <c r="H4864" s="7" t="s">
        <v>1928</v>
      </c>
      <c r="I4864" s="7" t="s">
        <v>152</v>
      </c>
      <c r="J4864" s="7" t="s">
        <v>31892</v>
      </c>
      <c r="K4864" s="7" t="s">
        <v>63</v>
      </c>
      <c r="L4864" s="7" t="s">
        <v>45</v>
      </c>
      <c r="M4864" s="7" t="s">
        <v>31893</v>
      </c>
      <c r="N4864" s="9" t="s">
        <v>31894</v>
      </c>
      <c r="O4864" s="7" t="s">
        <v>91</v>
      </c>
      <c r="P4864" s="7" t="s">
        <v>92</v>
      </c>
      <c r="Q4864" s="7" t="s">
        <v>31404</v>
      </c>
      <c r="R4864" s="7" t="s">
        <v>4816</v>
      </c>
      <c r="S4864" s="7" t="s">
        <v>46</v>
      </c>
      <c r="T4864" s="7" t="s">
        <v>2987</v>
      </c>
      <c r="U4864" s="7" t="s">
        <v>73</v>
      </c>
      <c r="V4864" s="7" t="s">
        <v>48</v>
      </c>
      <c r="W4864" s="7" t="s">
        <v>114</v>
      </c>
      <c r="X4864" s="7" t="s">
        <v>730</v>
      </c>
      <c r="Y4864" s="7" t="s">
        <v>50</v>
      </c>
      <c r="Z4864" s="7" t="s">
        <v>51</v>
      </c>
      <c r="AA4864" s="7" t="s">
        <v>50</v>
      </c>
      <c r="AB4864" s="7" t="s">
        <v>8403</v>
      </c>
      <c r="AC4864" s="7" t="s">
        <v>682</v>
      </c>
      <c r="AD4864" s="7" t="s">
        <v>8404</v>
      </c>
      <c r="AE4864" s="7" t="s">
        <v>56</v>
      </c>
      <c r="AF4864" s="7" t="s">
        <v>8405</v>
      </c>
      <c r="AG4864" s="7" t="s">
        <v>31895</v>
      </c>
      <c r="AH4864" s="7" t="s">
        <v>8403</v>
      </c>
      <c r="AI4864" s="7" t="s">
        <v>682</v>
      </c>
      <c r="AJ4864" s="7" t="s">
        <v>8404</v>
      </c>
      <c r="AK4864" s="10" t="s">
        <v>268</v>
      </c>
      <c r="AL4864" s="5" t="str">
        <f>+VLOOKUP(D4864,'[1]Listado de Establecimientos'!$A$1:$P$65536,16,FALSE)</f>
        <v>NO PERTENECE A NINGUNA RED</v>
      </c>
      <c r="AM4864" s="5" t="str">
        <f>+VLOOKUP(D4864,'[1]Listado de Establecimientos'!$A$1:$Q$65536,17,FALSE)</f>
        <v>NO PERTENECE A NINGUNA MICRORED</v>
      </c>
      <c r="AN4864" s="5">
        <f t="shared" si="77"/>
        <v>5</v>
      </c>
    </row>
    <row r="4865" spans="1:40" ht="20.100000000000001" customHeight="1">
      <c r="A4865" s="6">
        <v>72</v>
      </c>
      <c r="B4865" s="7" t="s">
        <v>31896</v>
      </c>
      <c r="C4865" s="8" t="s">
        <v>40</v>
      </c>
      <c r="D4865" s="7" t="s">
        <v>41</v>
      </c>
      <c r="E4865" s="7" t="s">
        <v>42</v>
      </c>
      <c r="F4865" s="7" t="s">
        <v>31897</v>
      </c>
      <c r="G4865" s="7" t="s">
        <v>192</v>
      </c>
      <c r="H4865" s="7" t="s">
        <v>31898</v>
      </c>
      <c r="I4865" s="7" t="s">
        <v>177</v>
      </c>
      <c r="J4865" s="7" t="s">
        <v>31899</v>
      </c>
      <c r="K4865" s="7" t="s">
        <v>906</v>
      </c>
      <c r="L4865" s="7" t="s">
        <v>45</v>
      </c>
      <c r="M4865" s="7" t="s">
        <v>31900</v>
      </c>
      <c r="N4865" s="9" t="s">
        <v>31901</v>
      </c>
      <c r="O4865" s="7" t="s">
        <v>91</v>
      </c>
      <c r="P4865" s="7" t="s">
        <v>92</v>
      </c>
      <c r="Q4865" s="7" t="s">
        <v>31404</v>
      </c>
      <c r="R4865" s="7" t="s">
        <v>1693</v>
      </c>
      <c r="S4865" s="7" t="s">
        <v>46</v>
      </c>
      <c r="T4865" s="7" t="s">
        <v>7790</v>
      </c>
      <c r="U4865" s="7" t="s">
        <v>149</v>
      </c>
      <c r="V4865" s="7" t="s">
        <v>159</v>
      </c>
      <c r="W4865" s="7" t="s">
        <v>88</v>
      </c>
      <c r="X4865" s="7" t="s">
        <v>67</v>
      </c>
      <c r="Y4865" s="7" t="s">
        <v>50</v>
      </c>
      <c r="Z4865" s="7" t="s">
        <v>125</v>
      </c>
      <c r="AA4865" s="7" t="s">
        <v>52</v>
      </c>
      <c r="AB4865" s="7" t="s">
        <v>271</v>
      </c>
      <c r="AC4865" s="7" t="s">
        <v>170</v>
      </c>
      <c r="AD4865" s="7" t="s">
        <v>272</v>
      </c>
      <c r="AE4865" s="7" t="s">
        <v>56</v>
      </c>
      <c r="AF4865" s="7" t="s">
        <v>273</v>
      </c>
      <c r="AG4865" s="7" t="s">
        <v>31902</v>
      </c>
      <c r="AH4865" s="7" t="s">
        <v>271</v>
      </c>
      <c r="AI4865" s="7" t="s">
        <v>108</v>
      </c>
      <c r="AJ4865" s="7" t="s">
        <v>274</v>
      </c>
      <c r="AK4865" s="10" t="s">
        <v>268</v>
      </c>
      <c r="AL4865" s="5" t="str">
        <f>+VLOOKUP(D4865,'[1]Listado de Establecimientos'!$A$1:$P$65536,16,FALSE)</f>
        <v>NO PERTENECE A NINGUNA RED</v>
      </c>
      <c r="AM4865" s="5" t="str">
        <f>+VLOOKUP(D4865,'[1]Listado de Establecimientos'!$A$1:$Q$65536,17,FALSE)</f>
        <v>NO PERTENECE A NINGUNA MICRORED</v>
      </c>
      <c r="AN4865" s="5">
        <f t="shared" si="77"/>
        <v>5</v>
      </c>
    </row>
    <row r="4866" spans="1:40" ht="20.100000000000001" customHeight="1">
      <c r="A4866" s="6">
        <v>73</v>
      </c>
      <c r="B4866" s="7" t="s">
        <v>31903</v>
      </c>
      <c r="C4866" s="8" t="s">
        <v>40</v>
      </c>
      <c r="D4866" s="7" t="s">
        <v>41</v>
      </c>
      <c r="E4866" s="7" t="s">
        <v>42</v>
      </c>
      <c r="F4866" s="7" t="s">
        <v>190</v>
      </c>
      <c r="G4866" s="7" t="s">
        <v>1607</v>
      </c>
      <c r="H4866" s="7" t="s">
        <v>31904</v>
      </c>
      <c r="I4866" s="7" t="s">
        <v>138</v>
      </c>
      <c r="J4866" s="7" t="s">
        <v>28020</v>
      </c>
      <c r="K4866" s="7" t="s">
        <v>63</v>
      </c>
      <c r="L4866" s="7" t="s">
        <v>45</v>
      </c>
      <c r="M4866" s="7" t="s">
        <v>31905</v>
      </c>
      <c r="N4866" s="9" t="s">
        <v>31906</v>
      </c>
      <c r="O4866" s="7" t="s">
        <v>7883</v>
      </c>
      <c r="P4866" s="7" t="s">
        <v>4393</v>
      </c>
      <c r="Q4866" s="7" t="s">
        <v>31404</v>
      </c>
      <c r="R4866" s="7" t="s">
        <v>1601</v>
      </c>
      <c r="S4866" s="7" t="s">
        <v>46</v>
      </c>
      <c r="T4866" s="7" t="s">
        <v>3055</v>
      </c>
      <c r="U4866" s="7" t="s">
        <v>65</v>
      </c>
      <c r="V4866" s="7" t="s">
        <v>48</v>
      </c>
      <c r="W4866" s="7" t="s">
        <v>107</v>
      </c>
      <c r="X4866" s="7" t="s">
        <v>88</v>
      </c>
      <c r="Y4866" s="7" t="s">
        <v>50</v>
      </c>
      <c r="Z4866" s="7" t="s">
        <v>51</v>
      </c>
      <c r="AA4866" s="7" t="s">
        <v>52</v>
      </c>
      <c r="AB4866" s="7" t="s">
        <v>8403</v>
      </c>
      <c r="AC4866" s="7" t="s">
        <v>1553</v>
      </c>
      <c r="AD4866" s="7" t="s">
        <v>8404</v>
      </c>
      <c r="AE4866" s="7" t="s">
        <v>56</v>
      </c>
      <c r="AF4866" s="7" t="s">
        <v>8405</v>
      </c>
      <c r="AG4866" s="7" t="s">
        <v>31907</v>
      </c>
      <c r="AH4866" s="7" t="s">
        <v>8403</v>
      </c>
      <c r="AI4866" s="7" t="s">
        <v>682</v>
      </c>
      <c r="AJ4866" s="7" t="s">
        <v>8404</v>
      </c>
      <c r="AK4866" s="10" t="s">
        <v>268</v>
      </c>
      <c r="AL4866" s="5" t="str">
        <f>+VLOOKUP(D4866,'[1]Listado de Establecimientos'!$A$1:$P$65536,16,FALSE)</f>
        <v>NO PERTENECE A NINGUNA RED</v>
      </c>
      <c r="AM4866" s="5" t="str">
        <f>+VLOOKUP(D4866,'[1]Listado de Establecimientos'!$A$1:$Q$65536,17,FALSE)</f>
        <v>NO PERTENECE A NINGUNA MICRORED</v>
      </c>
      <c r="AN4866" s="5">
        <f t="shared" si="77"/>
        <v>5</v>
      </c>
    </row>
    <row r="4867" spans="1:40" ht="20.100000000000001" customHeight="1">
      <c r="A4867" s="6">
        <v>74</v>
      </c>
      <c r="B4867" s="7" t="s">
        <v>31908</v>
      </c>
      <c r="C4867" s="8" t="s">
        <v>40</v>
      </c>
      <c r="D4867" s="7" t="s">
        <v>41</v>
      </c>
      <c r="E4867" s="7" t="s">
        <v>42</v>
      </c>
      <c r="F4867" s="7" t="s">
        <v>213</v>
      </c>
      <c r="G4867" s="7" t="s">
        <v>1340</v>
      </c>
      <c r="H4867" s="7" t="s">
        <v>3066</v>
      </c>
      <c r="I4867" s="7" t="s">
        <v>44</v>
      </c>
      <c r="J4867" s="7" t="s">
        <v>31909</v>
      </c>
      <c r="K4867" s="7" t="s">
        <v>63</v>
      </c>
      <c r="L4867" s="7" t="s">
        <v>45</v>
      </c>
      <c r="M4867" s="7" t="s">
        <v>31910</v>
      </c>
      <c r="N4867" s="9" t="s">
        <v>31911</v>
      </c>
      <c r="O4867" s="7" t="s">
        <v>2559</v>
      </c>
      <c r="P4867" s="7" t="s">
        <v>2560</v>
      </c>
      <c r="Q4867" s="7" t="s">
        <v>31634</v>
      </c>
      <c r="R4867" s="7" t="s">
        <v>3624</v>
      </c>
      <c r="S4867" s="7" t="s">
        <v>64</v>
      </c>
      <c r="T4867" s="7" t="s">
        <v>10726</v>
      </c>
      <c r="U4867" s="7" t="s">
        <v>1284</v>
      </c>
      <c r="V4867" s="7" t="s">
        <v>66</v>
      </c>
      <c r="W4867" s="7" t="s">
        <v>94</v>
      </c>
      <c r="X4867" s="7" t="s">
        <v>730</v>
      </c>
      <c r="Y4867" s="7" t="s">
        <v>50</v>
      </c>
      <c r="Z4867" s="7" t="s">
        <v>125</v>
      </c>
      <c r="AA4867" s="7" t="s">
        <v>52</v>
      </c>
      <c r="AB4867" s="7" t="s">
        <v>1780</v>
      </c>
      <c r="AC4867" s="7" t="s">
        <v>259</v>
      </c>
      <c r="AD4867" s="7" t="s">
        <v>1149</v>
      </c>
      <c r="AE4867" s="7" t="s">
        <v>56</v>
      </c>
      <c r="AF4867" s="7" t="s">
        <v>1803</v>
      </c>
      <c r="AG4867" s="7" t="s">
        <v>31912</v>
      </c>
      <c r="AH4867" s="7" t="s">
        <v>1780</v>
      </c>
      <c r="AI4867" s="7" t="s">
        <v>213</v>
      </c>
      <c r="AJ4867" s="7" t="s">
        <v>1149</v>
      </c>
      <c r="AK4867" s="10" t="s">
        <v>268</v>
      </c>
      <c r="AL4867" s="5" t="str">
        <f>+VLOOKUP(D4867,'[1]Listado de Establecimientos'!$A$1:$P$65536,16,FALSE)</f>
        <v>NO PERTENECE A NINGUNA RED</v>
      </c>
      <c r="AM4867" s="5" t="str">
        <f>+VLOOKUP(D4867,'[1]Listado de Establecimientos'!$A$1:$Q$65536,17,FALSE)</f>
        <v>NO PERTENECE A NINGUNA MICRORED</v>
      </c>
      <c r="AN4867" s="5">
        <f t="shared" si="77"/>
        <v>5</v>
      </c>
    </row>
    <row r="4868" spans="1:40" ht="20.100000000000001" customHeight="1">
      <c r="A4868" s="6">
        <v>75</v>
      </c>
      <c r="B4868" s="7" t="s">
        <v>31913</v>
      </c>
      <c r="C4868" s="8" t="s">
        <v>40</v>
      </c>
      <c r="D4868" s="7" t="s">
        <v>83</v>
      </c>
      <c r="E4868" s="7" t="s">
        <v>143</v>
      </c>
      <c r="F4868" s="7" t="s">
        <v>256</v>
      </c>
      <c r="G4868" s="7" t="s">
        <v>80</v>
      </c>
      <c r="H4868" s="7" t="s">
        <v>31914</v>
      </c>
      <c r="I4868" s="7" t="s">
        <v>93</v>
      </c>
      <c r="J4868" s="7" t="s">
        <v>31915</v>
      </c>
      <c r="K4868" s="7" t="s">
        <v>63</v>
      </c>
      <c r="L4868" s="7" t="s">
        <v>45</v>
      </c>
      <c r="M4868" s="7" t="s">
        <v>31916</v>
      </c>
      <c r="N4868" s="9" t="s">
        <v>31917</v>
      </c>
      <c r="O4868" s="7" t="s">
        <v>127</v>
      </c>
      <c r="P4868" s="7" t="s">
        <v>128</v>
      </c>
      <c r="Q4868" s="7" t="s">
        <v>30959</v>
      </c>
      <c r="R4868" s="7" t="s">
        <v>3212</v>
      </c>
      <c r="S4868" s="7" t="s">
        <v>64</v>
      </c>
      <c r="T4868" s="7" t="s">
        <v>3760</v>
      </c>
      <c r="U4868" s="7" t="s">
        <v>1198</v>
      </c>
      <c r="V4868" s="7" t="s">
        <v>48</v>
      </c>
      <c r="W4868" s="7" t="s">
        <v>94</v>
      </c>
      <c r="X4868" s="7" t="s">
        <v>88</v>
      </c>
      <c r="Y4868" s="7" t="s">
        <v>50</v>
      </c>
      <c r="Z4868" s="7" t="s">
        <v>51</v>
      </c>
      <c r="AA4868" s="7" t="s">
        <v>52</v>
      </c>
      <c r="AB4868" s="7" t="s">
        <v>208</v>
      </c>
      <c r="AC4868" s="7" t="s">
        <v>11374</v>
      </c>
      <c r="AD4868" s="7" t="s">
        <v>248</v>
      </c>
      <c r="AE4868" s="7" t="s">
        <v>219</v>
      </c>
      <c r="AF4868" s="7" t="s">
        <v>249</v>
      </c>
      <c r="AG4868" s="7" t="s">
        <v>31918</v>
      </c>
      <c r="AH4868" s="7" t="s">
        <v>208</v>
      </c>
      <c r="AI4868" s="7" t="s">
        <v>11374</v>
      </c>
      <c r="AJ4868" s="7" t="s">
        <v>248</v>
      </c>
      <c r="AK4868" s="10" t="s">
        <v>268</v>
      </c>
      <c r="AL4868" s="5" t="str">
        <f>+VLOOKUP(D4868,'[1]Listado de Establecimientos'!$A$1:$P$65536,16,FALSE)</f>
        <v>MOYOBAMBA</v>
      </c>
      <c r="AM4868" s="5" t="str">
        <f>+VLOOKUP(D4868,'[1]Listado de Establecimientos'!$A$1:$Q$65536,17,FALSE)</f>
        <v>NO PERTENECE A NINGUNA MICRORED</v>
      </c>
      <c r="AN4868" s="5">
        <f t="shared" si="77"/>
        <v>5</v>
      </c>
    </row>
    <row r="4869" spans="1:40" ht="20.100000000000001" customHeight="1">
      <c r="A4869" s="6">
        <v>76</v>
      </c>
      <c r="B4869" s="7" t="s">
        <v>31919</v>
      </c>
      <c r="C4869" s="8" t="s">
        <v>40</v>
      </c>
      <c r="D4869" s="7" t="s">
        <v>116</v>
      </c>
      <c r="E4869" s="7" t="s">
        <v>31920</v>
      </c>
      <c r="F4869" s="7" t="s">
        <v>1107</v>
      </c>
      <c r="G4869" s="7" t="s">
        <v>3509</v>
      </c>
      <c r="H4869" s="7" t="s">
        <v>27757</v>
      </c>
      <c r="I4869" s="7" t="s">
        <v>49</v>
      </c>
      <c r="J4869" s="7" t="s">
        <v>1782</v>
      </c>
      <c r="K4869" s="7" t="s">
        <v>152</v>
      </c>
      <c r="L4869" s="7" t="s">
        <v>45</v>
      </c>
      <c r="M4869" s="7" t="s">
        <v>31921</v>
      </c>
      <c r="N4869" s="9" t="s">
        <v>31922</v>
      </c>
      <c r="O4869" s="7" t="s">
        <v>2030</v>
      </c>
      <c r="P4869" s="7" t="s">
        <v>2031</v>
      </c>
      <c r="Q4869" s="7" t="s">
        <v>30959</v>
      </c>
      <c r="R4869" s="7" t="s">
        <v>14359</v>
      </c>
      <c r="S4869" s="7" t="s">
        <v>46</v>
      </c>
      <c r="T4869" s="7" t="s">
        <v>9300</v>
      </c>
      <c r="U4869" s="7" t="s">
        <v>65</v>
      </c>
      <c r="V4869" s="7" t="s">
        <v>48</v>
      </c>
      <c r="W4869" s="7" t="s">
        <v>122</v>
      </c>
      <c r="X4869" s="7" t="s">
        <v>122</v>
      </c>
      <c r="Y4869" s="7" t="s">
        <v>50</v>
      </c>
      <c r="Z4869" s="7" t="s">
        <v>125</v>
      </c>
      <c r="AA4869" s="7" t="s">
        <v>50</v>
      </c>
      <c r="AB4869" s="7" t="s">
        <v>2034</v>
      </c>
      <c r="AC4869" s="7" t="s">
        <v>6885</v>
      </c>
      <c r="AD4869" s="7" t="s">
        <v>2036</v>
      </c>
      <c r="AE4869" s="7" t="s">
        <v>219</v>
      </c>
      <c r="AF4869" s="7" t="s">
        <v>2037</v>
      </c>
      <c r="AG4869" s="7" t="s">
        <v>31923</v>
      </c>
      <c r="AH4869" s="7" t="s">
        <v>2133</v>
      </c>
      <c r="AI4869" s="7" t="s">
        <v>2137</v>
      </c>
      <c r="AJ4869" s="7" t="s">
        <v>1967</v>
      </c>
      <c r="AK4869" s="10" t="s">
        <v>268</v>
      </c>
      <c r="AL4869" s="5" t="str">
        <f>+VLOOKUP(D4869,'[1]Listado de Establecimientos'!$A$1:$P$65536,16,FALSE)</f>
        <v>NO PERTENECE A NINGUNA RED</v>
      </c>
      <c r="AM4869" s="5" t="str">
        <f>+VLOOKUP(D4869,'[1]Listado de Establecimientos'!$A$1:$Q$65536,17,FALSE)</f>
        <v>NO PERTENECE A NINGUNA MICRORED</v>
      </c>
      <c r="AN4869" s="5">
        <f t="shared" si="77"/>
        <v>5</v>
      </c>
    </row>
    <row r="4870" spans="1:40" ht="20.100000000000001" customHeight="1">
      <c r="A4870" s="6">
        <v>77</v>
      </c>
      <c r="B4870" s="7" t="s">
        <v>31924</v>
      </c>
      <c r="C4870" s="8" t="s">
        <v>40</v>
      </c>
      <c r="D4870" s="7" t="s">
        <v>83</v>
      </c>
      <c r="E4870" s="7" t="s">
        <v>143</v>
      </c>
      <c r="F4870" s="7" t="s">
        <v>1156</v>
      </c>
      <c r="G4870" s="7" t="s">
        <v>6147</v>
      </c>
      <c r="H4870" s="7" t="s">
        <v>31925</v>
      </c>
      <c r="I4870" s="7" t="s">
        <v>112</v>
      </c>
      <c r="J4870" s="7" t="s">
        <v>18003</v>
      </c>
      <c r="K4870" s="7" t="s">
        <v>44</v>
      </c>
      <c r="L4870" s="7" t="s">
        <v>45</v>
      </c>
      <c r="M4870" s="7" t="s">
        <v>31926</v>
      </c>
      <c r="N4870" s="9" t="s">
        <v>31927</v>
      </c>
      <c r="O4870" s="7" t="s">
        <v>78</v>
      </c>
      <c r="P4870" s="7" t="s">
        <v>78</v>
      </c>
      <c r="Q4870" s="7" t="s">
        <v>31404</v>
      </c>
      <c r="R4870" s="7" t="s">
        <v>31928</v>
      </c>
      <c r="S4870" s="7" t="s">
        <v>64</v>
      </c>
      <c r="T4870" s="7" t="s">
        <v>2905</v>
      </c>
      <c r="U4870" s="7" t="s">
        <v>87</v>
      </c>
      <c r="V4870" s="7" t="s">
        <v>66</v>
      </c>
      <c r="W4870" s="7" t="s">
        <v>7560</v>
      </c>
      <c r="X4870" s="7" t="s">
        <v>94</v>
      </c>
      <c r="Y4870" s="7" t="s">
        <v>50</v>
      </c>
      <c r="Z4870" s="7" t="s">
        <v>51</v>
      </c>
      <c r="AA4870" s="7" t="s">
        <v>52</v>
      </c>
      <c r="AB4870" s="7" t="s">
        <v>1204</v>
      </c>
      <c r="AC4870" s="7" t="s">
        <v>2721</v>
      </c>
      <c r="AD4870" s="7" t="s">
        <v>4936</v>
      </c>
      <c r="AE4870" s="7" t="s">
        <v>219</v>
      </c>
      <c r="AF4870" s="7" t="s">
        <v>29785</v>
      </c>
      <c r="AG4870" s="7" t="s">
        <v>31929</v>
      </c>
      <c r="AH4870" s="7" t="s">
        <v>208</v>
      </c>
      <c r="AI4870" s="7" t="s">
        <v>11374</v>
      </c>
      <c r="AJ4870" s="7" t="s">
        <v>248</v>
      </c>
      <c r="AK4870" s="10" t="s">
        <v>268</v>
      </c>
      <c r="AL4870" s="5" t="str">
        <f>+VLOOKUP(D4870,'[1]Listado de Establecimientos'!$A$1:$P$65536,16,FALSE)</f>
        <v>MOYOBAMBA</v>
      </c>
      <c r="AM4870" s="5" t="str">
        <f>+VLOOKUP(D4870,'[1]Listado de Establecimientos'!$A$1:$Q$65536,17,FALSE)</f>
        <v>NO PERTENECE A NINGUNA MICRORED</v>
      </c>
      <c r="AN4870" s="5">
        <f t="shared" si="77"/>
        <v>5</v>
      </c>
    </row>
    <row r="4871" spans="1:40" ht="20.100000000000001" customHeight="1">
      <c r="A4871" s="6">
        <v>78</v>
      </c>
      <c r="B4871" s="7" t="s">
        <v>31930</v>
      </c>
      <c r="C4871" s="8" t="s">
        <v>40</v>
      </c>
      <c r="D4871" s="7" t="s">
        <v>83</v>
      </c>
      <c r="E4871" s="7" t="s">
        <v>143</v>
      </c>
      <c r="F4871" s="7" t="s">
        <v>108</v>
      </c>
      <c r="G4871" s="7" t="s">
        <v>244</v>
      </c>
      <c r="H4871" s="7" t="s">
        <v>2098</v>
      </c>
      <c r="I4871" s="7" t="s">
        <v>88</v>
      </c>
      <c r="J4871" s="7" t="s">
        <v>13375</v>
      </c>
      <c r="K4871" s="7" t="s">
        <v>97</v>
      </c>
      <c r="L4871" s="7" t="s">
        <v>45</v>
      </c>
      <c r="M4871" s="7" t="s">
        <v>31931</v>
      </c>
      <c r="N4871" s="9" t="s">
        <v>31932</v>
      </c>
      <c r="O4871" s="7" t="s">
        <v>60</v>
      </c>
      <c r="P4871" s="7" t="s">
        <v>61</v>
      </c>
      <c r="Q4871" s="7" t="s">
        <v>31404</v>
      </c>
      <c r="R4871" s="7" t="s">
        <v>436</v>
      </c>
      <c r="S4871" s="7" t="s">
        <v>64</v>
      </c>
      <c r="T4871" s="7" t="s">
        <v>4908</v>
      </c>
      <c r="U4871" s="7" t="s">
        <v>63</v>
      </c>
      <c r="V4871" s="7" t="s">
        <v>123</v>
      </c>
      <c r="W4871" s="7" t="s">
        <v>185</v>
      </c>
      <c r="X4871" s="7" t="s">
        <v>185</v>
      </c>
      <c r="Y4871" s="7" t="s">
        <v>50</v>
      </c>
      <c r="Z4871" s="7" t="s">
        <v>51</v>
      </c>
      <c r="AA4871" s="7" t="s">
        <v>52</v>
      </c>
      <c r="AB4871" s="7" t="s">
        <v>208</v>
      </c>
      <c r="AC4871" s="7" t="s">
        <v>247</v>
      </c>
      <c r="AD4871" s="7" t="s">
        <v>248</v>
      </c>
      <c r="AE4871" s="7" t="s">
        <v>219</v>
      </c>
      <c r="AF4871" s="7" t="s">
        <v>249</v>
      </c>
      <c r="AG4871" s="7" t="s">
        <v>31933</v>
      </c>
      <c r="AH4871" s="7" t="s">
        <v>208</v>
      </c>
      <c r="AI4871" s="7" t="s">
        <v>11374</v>
      </c>
      <c r="AJ4871" s="7" t="s">
        <v>248</v>
      </c>
      <c r="AK4871" s="10" t="s">
        <v>268</v>
      </c>
      <c r="AL4871" s="5" t="str">
        <f>+VLOOKUP(D4871,'[1]Listado de Establecimientos'!$A$1:$P$65536,16,FALSE)</f>
        <v>MOYOBAMBA</v>
      </c>
      <c r="AM4871" s="5" t="str">
        <f>+VLOOKUP(D4871,'[1]Listado de Establecimientos'!$A$1:$Q$65536,17,FALSE)</f>
        <v>NO PERTENECE A NINGUNA MICRORED</v>
      </c>
      <c r="AN4871" s="5">
        <f t="shared" si="77"/>
        <v>5</v>
      </c>
    </row>
    <row r="4872" spans="1:40" ht="20.100000000000001" customHeight="1">
      <c r="A4872" s="6">
        <v>79</v>
      </c>
      <c r="B4872" s="7" t="s">
        <v>31934</v>
      </c>
      <c r="C4872" s="8" t="s">
        <v>40</v>
      </c>
      <c r="D4872" s="7" t="s">
        <v>74</v>
      </c>
      <c r="E4872" s="7" t="s">
        <v>75</v>
      </c>
      <c r="F4872" s="7" t="s">
        <v>6906</v>
      </c>
      <c r="G4872" s="7" t="s">
        <v>31935</v>
      </c>
      <c r="H4872" s="7" t="s">
        <v>31936</v>
      </c>
      <c r="I4872" s="7" t="s">
        <v>177</v>
      </c>
      <c r="J4872" s="7" t="s">
        <v>31937</v>
      </c>
      <c r="K4872" s="7" t="s">
        <v>63</v>
      </c>
      <c r="L4872" s="7" t="s">
        <v>45</v>
      </c>
      <c r="M4872" s="7" t="s">
        <v>31938</v>
      </c>
      <c r="N4872" s="9" t="s">
        <v>31939</v>
      </c>
      <c r="O4872" s="7" t="s">
        <v>157</v>
      </c>
      <c r="P4872" s="7" t="s">
        <v>158</v>
      </c>
      <c r="Q4872" s="7" t="s">
        <v>31404</v>
      </c>
      <c r="R4872" s="7" t="s">
        <v>6144</v>
      </c>
      <c r="S4872" s="7" t="s">
        <v>64</v>
      </c>
      <c r="T4872" s="7" t="s">
        <v>3598</v>
      </c>
      <c r="U4872" s="7" t="s">
        <v>47</v>
      </c>
      <c r="V4872" s="7" t="s">
        <v>159</v>
      </c>
      <c r="W4872" s="7" t="s">
        <v>49</v>
      </c>
      <c r="X4872" s="7" t="s">
        <v>49</v>
      </c>
      <c r="Y4872" s="7" t="s">
        <v>50</v>
      </c>
      <c r="Z4872" s="7" t="s">
        <v>125</v>
      </c>
      <c r="AA4872" s="7" t="s">
        <v>50</v>
      </c>
      <c r="AB4872" s="7" t="s">
        <v>80</v>
      </c>
      <c r="AC4872" s="7" t="s">
        <v>81</v>
      </c>
      <c r="AD4872" s="7" t="s">
        <v>82</v>
      </c>
      <c r="AE4872" s="7" t="s">
        <v>219</v>
      </c>
      <c r="AF4872" s="7" t="s">
        <v>413</v>
      </c>
      <c r="AG4872" s="7" t="s">
        <v>31940</v>
      </c>
      <c r="AH4872" s="7" t="s">
        <v>80</v>
      </c>
      <c r="AI4872" s="7" t="s">
        <v>81</v>
      </c>
      <c r="AJ4872" s="7" t="s">
        <v>82</v>
      </c>
      <c r="AK4872" s="10" t="s">
        <v>268</v>
      </c>
      <c r="AL4872" s="5" t="str">
        <f>+VLOOKUP(D4872,'[1]Listado de Establecimientos'!$A$1:$P$65536,16,FALSE)</f>
        <v>TOCACHE</v>
      </c>
      <c r="AM4872" s="5" t="str">
        <f>+VLOOKUP(D4872,'[1]Listado de Establecimientos'!$A$1:$Q$65536,17,FALSE)</f>
        <v>NO PERTENECE A NINGUNA MICRORED</v>
      </c>
      <c r="AN4872" s="5">
        <f t="shared" si="77"/>
        <v>5</v>
      </c>
    </row>
    <row r="4873" spans="1:40" ht="20.100000000000001" customHeight="1">
      <c r="A4873" s="6">
        <v>80</v>
      </c>
      <c r="B4873" s="7" t="s">
        <v>31941</v>
      </c>
      <c r="C4873" s="8" t="s">
        <v>40</v>
      </c>
      <c r="D4873" s="7" t="s">
        <v>74</v>
      </c>
      <c r="E4873" s="7" t="s">
        <v>75</v>
      </c>
      <c r="F4873" s="7" t="s">
        <v>31942</v>
      </c>
      <c r="G4873" s="7" t="s">
        <v>5977</v>
      </c>
      <c r="H4873" s="7" t="s">
        <v>31943</v>
      </c>
      <c r="I4873" s="7" t="s">
        <v>138</v>
      </c>
      <c r="J4873" s="7" t="s">
        <v>31944</v>
      </c>
      <c r="K4873" s="7" t="s">
        <v>86</v>
      </c>
      <c r="L4873" s="7" t="s">
        <v>45</v>
      </c>
      <c r="M4873" s="7" t="s">
        <v>31945</v>
      </c>
      <c r="N4873" s="9" t="s">
        <v>31946</v>
      </c>
      <c r="O4873" s="7" t="s">
        <v>74</v>
      </c>
      <c r="P4873" s="7" t="s">
        <v>75</v>
      </c>
      <c r="Q4873" s="7" t="s">
        <v>31404</v>
      </c>
      <c r="R4873" s="7" t="s">
        <v>6257</v>
      </c>
      <c r="S4873" s="7" t="s">
        <v>46</v>
      </c>
      <c r="T4873" s="7" t="s">
        <v>2586</v>
      </c>
      <c r="U4873" s="7" t="s">
        <v>65</v>
      </c>
      <c r="V4873" s="7" t="s">
        <v>48</v>
      </c>
      <c r="W4873" s="7" t="s">
        <v>122</v>
      </c>
      <c r="X4873" s="7" t="s">
        <v>79</v>
      </c>
      <c r="Y4873" s="7" t="s">
        <v>50</v>
      </c>
      <c r="Z4873" s="7" t="s">
        <v>125</v>
      </c>
      <c r="AA4873" s="7" t="s">
        <v>50</v>
      </c>
      <c r="AB4873" s="7" t="s">
        <v>80</v>
      </c>
      <c r="AC4873" s="7" t="s">
        <v>218</v>
      </c>
      <c r="AD4873" s="7" t="s">
        <v>82</v>
      </c>
      <c r="AE4873" s="7" t="s">
        <v>219</v>
      </c>
      <c r="AF4873" s="7" t="s">
        <v>413</v>
      </c>
      <c r="AG4873" s="7" t="s">
        <v>31947</v>
      </c>
      <c r="AH4873" s="7" t="s">
        <v>80</v>
      </c>
      <c r="AI4873" s="7" t="s">
        <v>81</v>
      </c>
      <c r="AJ4873" s="7" t="s">
        <v>82</v>
      </c>
      <c r="AK4873" s="10" t="s">
        <v>268</v>
      </c>
      <c r="AL4873" s="5" t="str">
        <f>+VLOOKUP(D4873,'[1]Listado de Establecimientos'!$A$1:$P$65536,16,FALSE)</f>
        <v>TOCACHE</v>
      </c>
      <c r="AM4873" s="5" t="str">
        <f>+VLOOKUP(D4873,'[1]Listado de Establecimientos'!$A$1:$Q$65536,17,FALSE)</f>
        <v>NO PERTENECE A NINGUNA MICRORED</v>
      </c>
      <c r="AN4873" s="5">
        <f t="shared" si="77"/>
        <v>5</v>
      </c>
    </row>
    <row r="4874" spans="1:40" ht="20.100000000000001" customHeight="1">
      <c r="A4874" s="6">
        <v>81</v>
      </c>
      <c r="B4874" s="7" t="s">
        <v>31948</v>
      </c>
      <c r="C4874" s="8" t="s">
        <v>40</v>
      </c>
      <c r="D4874" s="7" t="s">
        <v>74</v>
      </c>
      <c r="E4874" s="7" t="s">
        <v>75</v>
      </c>
      <c r="F4874" s="7" t="s">
        <v>31949</v>
      </c>
      <c r="G4874" s="7" t="s">
        <v>11785</v>
      </c>
      <c r="H4874" s="7" t="s">
        <v>31950</v>
      </c>
      <c r="I4874" s="7" t="s">
        <v>93</v>
      </c>
      <c r="J4874" s="7" t="s">
        <v>23578</v>
      </c>
      <c r="K4874" s="7" t="s">
        <v>86</v>
      </c>
      <c r="L4874" s="7" t="s">
        <v>45</v>
      </c>
      <c r="M4874" s="7" t="s">
        <v>31951</v>
      </c>
      <c r="N4874" s="9" t="s">
        <v>31952</v>
      </c>
      <c r="O4874" s="7" t="s">
        <v>74</v>
      </c>
      <c r="P4874" s="7" t="s">
        <v>75</v>
      </c>
      <c r="Q4874" s="7" t="s">
        <v>31634</v>
      </c>
      <c r="R4874" s="7" t="s">
        <v>14282</v>
      </c>
      <c r="S4874" s="7" t="s">
        <v>46</v>
      </c>
      <c r="T4874" s="7" t="s">
        <v>2987</v>
      </c>
      <c r="U4874" s="7" t="s">
        <v>1284</v>
      </c>
      <c r="V4874" s="7" t="s">
        <v>48</v>
      </c>
      <c r="W4874" s="7" t="s">
        <v>107</v>
      </c>
      <c r="X4874" s="7" t="s">
        <v>79</v>
      </c>
      <c r="Y4874" s="7" t="s">
        <v>50</v>
      </c>
      <c r="Z4874" s="7" t="s">
        <v>125</v>
      </c>
      <c r="AA4874" s="7" t="s">
        <v>50</v>
      </c>
      <c r="AB4874" s="7" t="s">
        <v>80</v>
      </c>
      <c r="AC4874" s="7" t="s">
        <v>81</v>
      </c>
      <c r="AD4874" s="7" t="s">
        <v>82</v>
      </c>
      <c r="AE4874" s="7" t="s">
        <v>219</v>
      </c>
      <c r="AF4874" s="7" t="s">
        <v>413</v>
      </c>
      <c r="AG4874" s="7" t="s">
        <v>31953</v>
      </c>
      <c r="AH4874" s="7" t="s">
        <v>80</v>
      </c>
      <c r="AI4874" s="7" t="s">
        <v>81</v>
      </c>
      <c r="AJ4874" s="7" t="s">
        <v>82</v>
      </c>
      <c r="AK4874" s="10" t="s">
        <v>268</v>
      </c>
      <c r="AL4874" s="5" t="str">
        <f>+VLOOKUP(D4874,'[1]Listado de Establecimientos'!$A$1:$P$65536,16,FALSE)</f>
        <v>TOCACHE</v>
      </c>
      <c r="AM4874" s="5" t="str">
        <f>+VLOOKUP(D4874,'[1]Listado de Establecimientos'!$A$1:$Q$65536,17,FALSE)</f>
        <v>NO PERTENECE A NINGUNA MICRORED</v>
      </c>
      <c r="AN4874" s="5">
        <f t="shared" si="77"/>
        <v>5</v>
      </c>
    </row>
    <row r="4875" spans="1:40" ht="20.100000000000001" customHeight="1">
      <c r="A4875" s="6">
        <v>82</v>
      </c>
      <c r="B4875" s="7" t="s">
        <v>31954</v>
      </c>
      <c r="C4875" s="8" t="s">
        <v>40</v>
      </c>
      <c r="D4875" s="7" t="s">
        <v>74</v>
      </c>
      <c r="E4875" s="7" t="s">
        <v>75</v>
      </c>
      <c r="F4875" s="7" t="s">
        <v>31955</v>
      </c>
      <c r="G4875" s="7" t="s">
        <v>31956</v>
      </c>
      <c r="H4875" s="7" t="s">
        <v>31957</v>
      </c>
      <c r="I4875" s="7" t="s">
        <v>185</v>
      </c>
      <c r="J4875" s="7" t="s">
        <v>30534</v>
      </c>
      <c r="K4875" s="7" t="s">
        <v>63</v>
      </c>
      <c r="L4875" s="7" t="s">
        <v>236</v>
      </c>
      <c r="M4875" s="7" t="s">
        <v>31958</v>
      </c>
      <c r="N4875" s="9" t="s">
        <v>31959</v>
      </c>
      <c r="O4875" s="7" t="s">
        <v>753</v>
      </c>
      <c r="P4875" s="7" t="s">
        <v>754</v>
      </c>
      <c r="Q4875" s="7" t="s">
        <v>31404</v>
      </c>
      <c r="R4875" s="7" t="s">
        <v>31567</v>
      </c>
      <c r="S4875" s="7" t="s">
        <v>64</v>
      </c>
      <c r="T4875" s="7" t="s">
        <v>969</v>
      </c>
      <c r="U4875" s="7" t="s">
        <v>188</v>
      </c>
      <c r="V4875" s="7" t="s">
        <v>48</v>
      </c>
      <c r="W4875" s="7" t="s">
        <v>94</v>
      </c>
      <c r="X4875" s="7" t="s">
        <v>49</v>
      </c>
      <c r="Y4875" s="7" t="s">
        <v>50</v>
      </c>
      <c r="Z4875" s="7" t="s">
        <v>125</v>
      </c>
      <c r="AA4875" s="7" t="s">
        <v>50</v>
      </c>
      <c r="AB4875" s="7" t="s">
        <v>80</v>
      </c>
      <c r="AC4875" s="7" t="s">
        <v>81</v>
      </c>
      <c r="AD4875" s="7" t="s">
        <v>82</v>
      </c>
      <c r="AE4875" s="7" t="s">
        <v>219</v>
      </c>
      <c r="AF4875" s="7" t="s">
        <v>220</v>
      </c>
      <c r="AG4875" s="7" t="s">
        <v>31960</v>
      </c>
      <c r="AH4875" s="7" t="s">
        <v>80</v>
      </c>
      <c r="AI4875" s="7" t="s">
        <v>81</v>
      </c>
      <c r="AJ4875" s="7" t="s">
        <v>82</v>
      </c>
      <c r="AK4875" s="10" t="s">
        <v>268</v>
      </c>
      <c r="AL4875" s="5" t="str">
        <f>+VLOOKUP(D4875,'[1]Listado de Establecimientos'!$A$1:$P$65536,16,FALSE)</f>
        <v>TOCACHE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20.100000000000001" customHeight="1">
      <c r="A4876" s="6">
        <v>83</v>
      </c>
      <c r="B4876" s="7" t="s">
        <v>31961</v>
      </c>
      <c r="C4876" s="8" t="s">
        <v>40</v>
      </c>
      <c r="D4876" s="7" t="s">
        <v>60</v>
      </c>
      <c r="E4876" s="7" t="s">
        <v>61</v>
      </c>
      <c r="F4876" s="7" t="s">
        <v>11374</v>
      </c>
      <c r="G4876" s="7" t="s">
        <v>29962</v>
      </c>
      <c r="H4876" s="7" t="s">
        <v>10124</v>
      </c>
      <c r="I4876" s="7" t="s">
        <v>122</v>
      </c>
      <c r="J4876" s="7" t="s">
        <v>25436</v>
      </c>
      <c r="K4876" s="7" t="s">
        <v>44</v>
      </c>
      <c r="L4876" s="7" t="s">
        <v>45</v>
      </c>
      <c r="M4876" s="7" t="s">
        <v>31962</v>
      </c>
      <c r="N4876" s="9" t="s">
        <v>31963</v>
      </c>
      <c r="O4876" s="7" t="s">
        <v>102</v>
      </c>
      <c r="P4876" s="7" t="s">
        <v>103</v>
      </c>
      <c r="Q4876" s="7" t="s">
        <v>31634</v>
      </c>
      <c r="R4876" s="7" t="s">
        <v>2395</v>
      </c>
      <c r="S4876" s="7" t="s">
        <v>46</v>
      </c>
      <c r="T4876" s="7" t="s">
        <v>2338</v>
      </c>
      <c r="U4876" s="7" t="s">
        <v>73</v>
      </c>
      <c r="V4876" s="7" t="s">
        <v>66</v>
      </c>
      <c r="W4876" s="7" t="s">
        <v>122</v>
      </c>
      <c r="X4876" s="7" t="s">
        <v>94</v>
      </c>
      <c r="Y4876" s="7" t="s">
        <v>50</v>
      </c>
      <c r="Z4876" s="7" t="s">
        <v>125</v>
      </c>
      <c r="AA4876" s="7" t="s">
        <v>50</v>
      </c>
      <c r="AB4876" s="7" t="s">
        <v>6201</v>
      </c>
      <c r="AC4876" s="7" t="s">
        <v>1986</v>
      </c>
      <c r="AD4876" s="7" t="s">
        <v>18118</v>
      </c>
      <c r="AE4876" s="7" t="s">
        <v>56</v>
      </c>
      <c r="AF4876" s="7" t="s">
        <v>18119</v>
      </c>
      <c r="AG4876" s="7" t="s">
        <v>31964</v>
      </c>
      <c r="AH4876" s="7" t="s">
        <v>6201</v>
      </c>
      <c r="AI4876" s="7" t="s">
        <v>2779</v>
      </c>
      <c r="AJ4876" s="7" t="s">
        <v>18118</v>
      </c>
      <c r="AK4876" s="10" t="s">
        <v>268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20.100000000000001" customHeight="1">
      <c r="A4877" s="6">
        <v>84</v>
      </c>
      <c r="B4877" s="7" t="s">
        <v>31965</v>
      </c>
      <c r="C4877" s="8" t="s">
        <v>40</v>
      </c>
      <c r="D4877" s="7" t="s">
        <v>116</v>
      </c>
      <c r="E4877" s="7" t="s">
        <v>117</v>
      </c>
      <c r="F4877" s="7" t="s">
        <v>214</v>
      </c>
      <c r="G4877" s="7" t="s">
        <v>3029</v>
      </c>
      <c r="H4877" s="7" t="s">
        <v>20018</v>
      </c>
      <c r="I4877" s="7" t="s">
        <v>94</v>
      </c>
      <c r="J4877" s="7" t="s">
        <v>31966</v>
      </c>
      <c r="K4877" s="7" t="s">
        <v>152</v>
      </c>
      <c r="L4877" s="7" t="s">
        <v>45</v>
      </c>
      <c r="M4877" s="7" t="s">
        <v>31967</v>
      </c>
      <c r="N4877" s="9" t="s">
        <v>31968</v>
      </c>
      <c r="O4877" s="7" t="s">
        <v>737</v>
      </c>
      <c r="P4877" s="7" t="s">
        <v>117</v>
      </c>
      <c r="Q4877" s="7" t="s">
        <v>31634</v>
      </c>
      <c r="R4877" s="7" t="s">
        <v>17404</v>
      </c>
      <c r="S4877" s="7" t="s">
        <v>64</v>
      </c>
      <c r="T4877" s="7" t="s">
        <v>2764</v>
      </c>
      <c r="U4877" s="7" t="s">
        <v>106</v>
      </c>
      <c r="V4877" s="7" t="s">
        <v>48</v>
      </c>
      <c r="W4877" s="7" t="s">
        <v>94</v>
      </c>
      <c r="X4877" s="7" t="s">
        <v>88</v>
      </c>
      <c r="Y4877" s="7" t="s">
        <v>50</v>
      </c>
      <c r="Z4877" s="7" t="s">
        <v>125</v>
      </c>
      <c r="AA4877" s="7" t="s">
        <v>50</v>
      </c>
      <c r="AB4877" s="7" t="s">
        <v>1010</v>
      </c>
      <c r="AC4877" s="7" t="s">
        <v>286</v>
      </c>
      <c r="AD4877" s="7" t="s">
        <v>1011</v>
      </c>
      <c r="AE4877" s="7" t="s">
        <v>56</v>
      </c>
      <c r="AF4877" s="7" t="s">
        <v>1933</v>
      </c>
      <c r="AG4877" s="7" t="s">
        <v>31969</v>
      </c>
      <c r="AH4877" s="7" t="s">
        <v>1010</v>
      </c>
      <c r="AI4877" s="7" t="s">
        <v>919</v>
      </c>
      <c r="AJ4877" s="7" t="s">
        <v>1011</v>
      </c>
      <c r="AK4877" s="10" t="s">
        <v>268</v>
      </c>
      <c r="AL4877" s="5" t="str">
        <f>+VLOOKUP(D4877,'[1]Listado de Establecimientos'!$A$1:$P$65536,16,FALSE)</f>
        <v>NO PERTENECE A NINGUNA RED</v>
      </c>
      <c r="AM4877" s="5" t="str">
        <f>+VLOOKUP(D4877,'[1]Listado de Establecimientos'!$A$1:$Q$65536,17,FALSE)</f>
        <v>NO PERTENECE A NINGUNA MICRORED</v>
      </c>
      <c r="AN4877" s="5">
        <f t="shared" si="77"/>
        <v>5</v>
      </c>
    </row>
    <row r="4878" spans="1:40" ht="20.100000000000001" customHeight="1">
      <c r="A4878" s="6">
        <v>85</v>
      </c>
      <c r="B4878" s="7" t="s">
        <v>31970</v>
      </c>
      <c r="C4878" s="8" t="s">
        <v>40</v>
      </c>
      <c r="D4878" s="7" t="s">
        <v>74</v>
      </c>
      <c r="E4878" s="7" t="s">
        <v>75</v>
      </c>
      <c r="F4878" s="7" t="s">
        <v>89</v>
      </c>
      <c r="G4878" s="7" t="s">
        <v>2134</v>
      </c>
      <c r="H4878" s="7" t="s">
        <v>31971</v>
      </c>
      <c r="I4878" s="7" t="s">
        <v>93</v>
      </c>
      <c r="J4878" s="7" t="s">
        <v>31972</v>
      </c>
      <c r="K4878" s="7" t="s">
        <v>122</v>
      </c>
      <c r="L4878" s="7" t="s">
        <v>45</v>
      </c>
      <c r="M4878" s="7" t="s">
        <v>31973</v>
      </c>
      <c r="N4878" s="9" t="s">
        <v>31974</v>
      </c>
      <c r="O4878" s="7" t="s">
        <v>1221</v>
      </c>
      <c r="P4878" s="7" t="s">
        <v>1222</v>
      </c>
      <c r="Q4878" s="7" t="s">
        <v>31634</v>
      </c>
      <c r="R4878" s="7" t="s">
        <v>6941</v>
      </c>
      <c r="S4878" s="7" t="s">
        <v>64</v>
      </c>
      <c r="T4878" s="7" t="s">
        <v>426</v>
      </c>
      <c r="U4878" s="7" t="s">
        <v>714</v>
      </c>
      <c r="V4878" s="7" t="s">
        <v>48</v>
      </c>
      <c r="W4878" s="7" t="s">
        <v>97</v>
      </c>
      <c r="X4878" s="7" t="s">
        <v>77</v>
      </c>
      <c r="Y4878" s="7" t="s">
        <v>50</v>
      </c>
      <c r="Z4878" s="7" t="s">
        <v>125</v>
      </c>
      <c r="AA4878" s="7" t="s">
        <v>50</v>
      </c>
      <c r="AB4878" s="7" t="s">
        <v>1508</v>
      </c>
      <c r="AC4878" s="7" t="s">
        <v>2192</v>
      </c>
      <c r="AD4878" s="7" t="s">
        <v>7460</v>
      </c>
      <c r="AE4878" s="7" t="s">
        <v>219</v>
      </c>
      <c r="AF4878" s="7" t="s">
        <v>8389</v>
      </c>
      <c r="AG4878" s="7" t="s">
        <v>31975</v>
      </c>
      <c r="AH4878" s="7" t="s">
        <v>1508</v>
      </c>
      <c r="AI4878" s="7" t="s">
        <v>2440</v>
      </c>
      <c r="AJ4878" s="7" t="s">
        <v>7460</v>
      </c>
      <c r="AK4878" s="10" t="s">
        <v>268</v>
      </c>
      <c r="AL4878" s="5" t="str">
        <f>+VLOOKUP(D4878,'[1]Listado de Establecimientos'!$A$1:$P$65536,16,FALSE)</f>
        <v>TOCACHE</v>
      </c>
      <c r="AM4878" s="5" t="str">
        <f>+VLOOKUP(D4878,'[1]Listado de Establecimientos'!$A$1:$Q$65536,17,FALSE)</f>
        <v>NO PERTENECE A NINGUNA MICRORED</v>
      </c>
      <c r="AN4878" s="5">
        <f t="shared" si="77"/>
        <v>5</v>
      </c>
    </row>
    <row r="4879" spans="1:40" ht="20.100000000000001" customHeight="1">
      <c r="A4879" s="6">
        <v>86</v>
      </c>
      <c r="B4879" s="7" t="s">
        <v>31976</v>
      </c>
      <c r="C4879" s="8" t="s">
        <v>40</v>
      </c>
      <c r="D4879" s="7" t="s">
        <v>41</v>
      </c>
      <c r="E4879" s="7" t="s">
        <v>42</v>
      </c>
      <c r="F4879" s="7" t="s">
        <v>197</v>
      </c>
      <c r="G4879" s="7" t="s">
        <v>716</v>
      </c>
      <c r="H4879" s="7" t="s">
        <v>31977</v>
      </c>
      <c r="I4879" s="7" t="s">
        <v>119</v>
      </c>
      <c r="J4879" s="7" t="s">
        <v>20618</v>
      </c>
      <c r="K4879" s="7" t="s">
        <v>107</v>
      </c>
      <c r="L4879" s="7" t="s">
        <v>45</v>
      </c>
      <c r="M4879" s="7" t="s">
        <v>31978</v>
      </c>
      <c r="N4879" s="9" t="s">
        <v>31979</v>
      </c>
      <c r="O4879" s="7" t="s">
        <v>155</v>
      </c>
      <c r="P4879" s="7" t="s">
        <v>156</v>
      </c>
      <c r="Q4879" s="7" t="s">
        <v>31634</v>
      </c>
      <c r="R4879" s="7" t="s">
        <v>6995</v>
      </c>
      <c r="S4879" s="7" t="s">
        <v>64</v>
      </c>
      <c r="T4879" s="7" t="s">
        <v>11165</v>
      </c>
      <c r="U4879" s="7" t="s">
        <v>43</v>
      </c>
      <c r="V4879" s="7" t="s">
        <v>48</v>
      </c>
      <c r="W4879" s="7" t="s">
        <v>97</v>
      </c>
      <c r="X4879" s="7" t="s">
        <v>93</v>
      </c>
      <c r="Y4879" s="7" t="s">
        <v>50</v>
      </c>
      <c r="Z4879" s="7" t="s">
        <v>125</v>
      </c>
      <c r="AA4879" s="7" t="s">
        <v>50</v>
      </c>
      <c r="AB4879" s="7" t="s">
        <v>1170</v>
      </c>
      <c r="AC4879" s="7" t="s">
        <v>3168</v>
      </c>
      <c r="AD4879" s="7" t="s">
        <v>3169</v>
      </c>
      <c r="AE4879" s="7" t="s">
        <v>56</v>
      </c>
      <c r="AF4879" s="7" t="s">
        <v>3170</v>
      </c>
      <c r="AG4879" s="7" t="s">
        <v>31980</v>
      </c>
      <c r="AH4879" s="7" t="s">
        <v>1170</v>
      </c>
      <c r="AI4879" s="7" t="s">
        <v>3172</v>
      </c>
      <c r="AJ4879" s="7" t="s">
        <v>3169</v>
      </c>
      <c r="AK4879" s="10" t="s">
        <v>268</v>
      </c>
      <c r="AL4879" s="5" t="str">
        <f>+VLOOKUP(D4879,'[1]Listado de Establecimientos'!$A$1:$P$65536,16,FALSE)</f>
        <v>NO PERTENECE A NINGUNA RED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20.100000000000001" customHeight="1">
      <c r="A4880" s="6">
        <v>87</v>
      </c>
      <c r="B4880" s="7" t="s">
        <v>31981</v>
      </c>
      <c r="C4880" s="8" t="s">
        <v>40</v>
      </c>
      <c r="D4880" s="7" t="s">
        <v>41</v>
      </c>
      <c r="E4880" s="7" t="s">
        <v>42</v>
      </c>
      <c r="F4880" s="7" t="s">
        <v>197</v>
      </c>
      <c r="G4880" s="7" t="s">
        <v>716</v>
      </c>
      <c r="H4880" s="7" t="s">
        <v>31977</v>
      </c>
      <c r="I4880" s="7" t="s">
        <v>119</v>
      </c>
      <c r="J4880" s="7" t="s">
        <v>20618</v>
      </c>
      <c r="K4880" s="7" t="s">
        <v>107</v>
      </c>
      <c r="L4880" s="7" t="s">
        <v>45</v>
      </c>
      <c r="M4880" s="7" t="s">
        <v>31978</v>
      </c>
      <c r="N4880" s="9" t="s">
        <v>31979</v>
      </c>
      <c r="O4880" s="7" t="s">
        <v>155</v>
      </c>
      <c r="P4880" s="7" t="s">
        <v>156</v>
      </c>
      <c r="Q4880" s="7" t="s">
        <v>31634</v>
      </c>
      <c r="R4880" s="7" t="s">
        <v>7857</v>
      </c>
      <c r="S4880" s="7" t="s">
        <v>46</v>
      </c>
      <c r="T4880" s="7" t="s">
        <v>12007</v>
      </c>
      <c r="U4880" s="7" t="s">
        <v>714</v>
      </c>
      <c r="V4880" s="7" t="s">
        <v>48</v>
      </c>
      <c r="W4880" s="7" t="s">
        <v>88</v>
      </c>
      <c r="X4880" s="7" t="s">
        <v>97</v>
      </c>
      <c r="Y4880" s="7" t="s">
        <v>50</v>
      </c>
      <c r="Z4880" s="7" t="s">
        <v>125</v>
      </c>
      <c r="AA4880" s="7" t="s">
        <v>50</v>
      </c>
      <c r="AB4880" s="7" t="s">
        <v>1170</v>
      </c>
      <c r="AC4880" s="7" t="s">
        <v>3168</v>
      </c>
      <c r="AD4880" s="7" t="s">
        <v>3169</v>
      </c>
      <c r="AE4880" s="7" t="s">
        <v>56</v>
      </c>
      <c r="AF4880" s="7" t="s">
        <v>3170</v>
      </c>
      <c r="AG4880" s="7" t="s">
        <v>31982</v>
      </c>
      <c r="AH4880" s="7" t="s">
        <v>1170</v>
      </c>
      <c r="AI4880" s="7" t="s">
        <v>3172</v>
      </c>
      <c r="AJ4880" s="7" t="s">
        <v>3169</v>
      </c>
      <c r="AK4880" s="10" t="s">
        <v>268</v>
      </c>
      <c r="AL4880" s="5" t="str">
        <f>+VLOOKUP(D4880,'[1]Listado de Establecimientos'!$A$1:$P$65536,16,FALSE)</f>
        <v>NO PERTENECE A NINGUNA RED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20.100000000000001" customHeight="1">
      <c r="A4881" s="6">
        <v>88</v>
      </c>
      <c r="B4881" s="7" t="s">
        <v>31983</v>
      </c>
      <c r="C4881" s="8" t="s">
        <v>40</v>
      </c>
      <c r="D4881" s="7" t="s">
        <v>116</v>
      </c>
      <c r="E4881" s="7" t="s">
        <v>117</v>
      </c>
      <c r="F4881" s="7" t="s">
        <v>172</v>
      </c>
      <c r="G4881" s="7" t="s">
        <v>31984</v>
      </c>
      <c r="H4881" s="7" t="s">
        <v>31985</v>
      </c>
      <c r="I4881" s="7" t="s">
        <v>93</v>
      </c>
      <c r="J4881" s="7" t="s">
        <v>31986</v>
      </c>
      <c r="K4881" s="7" t="s">
        <v>44</v>
      </c>
      <c r="L4881" s="7" t="s">
        <v>31987</v>
      </c>
      <c r="M4881" s="7" t="s">
        <v>31988</v>
      </c>
      <c r="N4881" s="9" t="s">
        <v>31989</v>
      </c>
      <c r="O4881" s="7" t="s">
        <v>2030</v>
      </c>
      <c r="P4881" s="7" t="s">
        <v>2031</v>
      </c>
      <c r="Q4881" s="7" t="s">
        <v>31634</v>
      </c>
      <c r="R4881" s="7" t="s">
        <v>31990</v>
      </c>
      <c r="S4881" s="7" t="s">
        <v>64</v>
      </c>
      <c r="T4881" s="7" t="s">
        <v>360</v>
      </c>
      <c r="U4881" s="7" t="s">
        <v>106</v>
      </c>
      <c r="V4881" s="7" t="s">
        <v>48</v>
      </c>
      <c r="W4881" s="7" t="s">
        <v>88</v>
      </c>
      <c r="X4881" s="7" t="s">
        <v>88</v>
      </c>
      <c r="Y4881" s="7" t="s">
        <v>50</v>
      </c>
      <c r="Z4881" s="7" t="s">
        <v>125</v>
      </c>
      <c r="AA4881" s="7" t="s">
        <v>52</v>
      </c>
      <c r="AB4881" s="7" t="s">
        <v>5621</v>
      </c>
      <c r="AC4881" s="7" t="s">
        <v>18812</v>
      </c>
      <c r="AD4881" s="7" t="s">
        <v>18813</v>
      </c>
      <c r="AE4881" s="7" t="s">
        <v>219</v>
      </c>
      <c r="AF4881" s="7" t="s">
        <v>18814</v>
      </c>
      <c r="AG4881" s="7" t="s">
        <v>31991</v>
      </c>
      <c r="AH4881" s="7" t="s">
        <v>2133</v>
      </c>
      <c r="AI4881" s="7" t="s">
        <v>2137</v>
      </c>
      <c r="AJ4881" s="7" t="s">
        <v>1967</v>
      </c>
      <c r="AK4881" s="10" t="s">
        <v>268</v>
      </c>
      <c r="AL4881" s="5" t="str">
        <f>+VLOOKUP(D4881,'[1]Listado de Establecimientos'!$A$1:$P$65536,16,FALSE)</f>
        <v>NO PERTENECE A NINGUNA RED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20.100000000000001" customHeight="1">
      <c r="A4882" s="6">
        <v>89</v>
      </c>
      <c r="B4882" s="7" t="s">
        <v>31992</v>
      </c>
      <c r="C4882" s="8" t="s">
        <v>40</v>
      </c>
      <c r="D4882" s="7" t="s">
        <v>145</v>
      </c>
      <c r="E4882" s="7" t="s">
        <v>146</v>
      </c>
      <c r="F4882" s="7" t="s">
        <v>15199</v>
      </c>
      <c r="G4882" s="7" t="s">
        <v>2921</v>
      </c>
      <c r="H4882" s="7" t="s">
        <v>31993</v>
      </c>
      <c r="I4882" s="7" t="s">
        <v>97</v>
      </c>
      <c r="J4882" s="7" t="s">
        <v>31994</v>
      </c>
      <c r="K4882" s="7" t="s">
        <v>86</v>
      </c>
      <c r="L4882" s="7" t="s">
        <v>45</v>
      </c>
      <c r="M4882" s="7" t="s">
        <v>31995</v>
      </c>
      <c r="N4882" s="9" t="s">
        <v>31996</v>
      </c>
      <c r="O4882" s="7" t="s">
        <v>145</v>
      </c>
      <c r="P4882" s="7" t="s">
        <v>146</v>
      </c>
      <c r="Q4882" s="7" t="s">
        <v>31634</v>
      </c>
      <c r="R4882" s="7" t="s">
        <v>25203</v>
      </c>
      <c r="S4882" s="7" t="s">
        <v>64</v>
      </c>
      <c r="T4882" s="7" t="s">
        <v>9265</v>
      </c>
      <c r="U4882" s="7" t="s">
        <v>906</v>
      </c>
      <c r="V4882" s="7" t="s">
        <v>123</v>
      </c>
      <c r="W4882" s="7" t="s">
        <v>77</v>
      </c>
      <c r="X4882" s="7" t="s">
        <v>819</v>
      </c>
      <c r="Y4882" s="7" t="s">
        <v>50</v>
      </c>
      <c r="Z4882" s="7" t="s">
        <v>51</v>
      </c>
      <c r="AA4882" s="7" t="s">
        <v>52</v>
      </c>
      <c r="AB4882" s="7" t="s">
        <v>18391</v>
      </c>
      <c r="AC4882" s="7" t="s">
        <v>7426</v>
      </c>
      <c r="AD4882" s="7" t="s">
        <v>18506</v>
      </c>
      <c r="AE4882" s="7" t="s">
        <v>56</v>
      </c>
      <c r="AF4882" s="7" t="s">
        <v>18507</v>
      </c>
      <c r="AG4882" s="7" t="s">
        <v>31997</v>
      </c>
      <c r="AH4882" s="7" t="s">
        <v>18391</v>
      </c>
      <c r="AI4882" s="7" t="s">
        <v>3243</v>
      </c>
      <c r="AJ4882" s="7" t="s">
        <v>18506</v>
      </c>
      <c r="AK4882" s="10" t="s">
        <v>268</v>
      </c>
      <c r="AL4882" s="5" t="str">
        <f>+VLOOKUP(D4882,'[1]Listado de Establecimientos'!$A$1:$P$65536,16,FALSE)</f>
        <v>MARISCAL CACERES</v>
      </c>
      <c r="AM4882" s="5" t="str">
        <f>+VLOOKUP(D4882,'[1]Listado de Establecimientos'!$A$1:$Q$65536,17,FALSE)</f>
        <v>NO PERTENECE A NINGUNA MICRORRED</v>
      </c>
      <c r="AN4882" s="5">
        <f t="shared" si="77"/>
        <v>5</v>
      </c>
    </row>
    <row r="4883" spans="1:40" ht="20.100000000000001" customHeight="1">
      <c r="A4883" s="6">
        <v>90</v>
      </c>
      <c r="B4883" s="7" t="s">
        <v>31998</v>
      </c>
      <c r="C4883" s="8" t="s">
        <v>40</v>
      </c>
      <c r="D4883" s="7" t="s">
        <v>41</v>
      </c>
      <c r="E4883" s="7" t="s">
        <v>42</v>
      </c>
      <c r="F4883" s="7" t="s">
        <v>8501</v>
      </c>
      <c r="G4883" s="7" t="s">
        <v>18219</v>
      </c>
      <c r="H4883" s="7" t="s">
        <v>31999</v>
      </c>
      <c r="I4883" s="7" t="s">
        <v>134</v>
      </c>
      <c r="J4883" s="7" t="s">
        <v>15479</v>
      </c>
      <c r="K4883" s="7" t="s">
        <v>86</v>
      </c>
      <c r="L4883" s="7" t="s">
        <v>45</v>
      </c>
      <c r="M4883" s="7" t="s">
        <v>32000</v>
      </c>
      <c r="N4883" s="9" t="s">
        <v>32001</v>
      </c>
      <c r="O4883" s="7" t="s">
        <v>222</v>
      </c>
      <c r="P4883" s="7" t="s">
        <v>223</v>
      </c>
      <c r="Q4883" s="7" t="s">
        <v>31634</v>
      </c>
      <c r="R4883" s="7" t="s">
        <v>1978</v>
      </c>
      <c r="S4883" s="7" t="s">
        <v>64</v>
      </c>
      <c r="T4883" s="7" t="s">
        <v>6249</v>
      </c>
      <c r="U4883" s="7" t="s">
        <v>740</v>
      </c>
      <c r="V4883" s="7" t="s">
        <v>48</v>
      </c>
      <c r="W4883" s="7" t="s">
        <v>107</v>
      </c>
      <c r="X4883" s="7" t="s">
        <v>730</v>
      </c>
      <c r="Y4883" s="7" t="s">
        <v>50</v>
      </c>
      <c r="Z4883" s="7" t="s">
        <v>125</v>
      </c>
      <c r="AA4883" s="7" t="s">
        <v>50</v>
      </c>
      <c r="AB4883" s="7" t="s">
        <v>108</v>
      </c>
      <c r="AC4883" s="7" t="s">
        <v>1207</v>
      </c>
      <c r="AD4883" s="7" t="s">
        <v>1981</v>
      </c>
      <c r="AE4883" s="7" t="s">
        <v>56</v>
      </c>
      <c r="AF4883" s="7" t="s">
        <v>1982</v>
      </c>
      <c r="AG4883" s="7" t="s">
        <v>32002</v>
      </c>
      <c r="AH4883" s="7" t="s">
        <v>108</v>
      </c>
      <c r="AI4883" s="7" t="s">
        <v>130</v>
      </c>
      <c r="AJ4883" s="7" t="s">
        <v>1981</v>
      </c>
      <c r="AK4883" s="10" t="s">
        <v>268</v>
      </c>
      <c r="AL4883" s="5" t="str">
        <f>+VLOOKUP(D4883,'[1]Listado de Establecimientos'!$A$1:$P$65536,16,FALSE)</f>
        <v>NO PERTENECE A NINGUNA RED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20.100000000000001" customHeight="1">
      <c r="A4884" s="6">
        <v>91</v>
      </c>
      <c r="B4884" s="7" t="s">
        <v>32003</v>
      </c>
      <c r="C4884" s="8" t="s">
        <v>40</v>
      </c>
      <c r="D4884" s="7" t="s">
        <v>175</v>
      </c>
      <c r="E4884" s="7" t="s">
        <v>176</v>
      </c>
      <c r="F4884" s="7" t="s">
        <v>246</v>
      </c>
      <c r="G4884" s="7" t="s">
        <v>1076</v>
      </c>
      <c r="H4884" s="7" t="s">
        <v>32004</v>
      </c>
      <c r="I4884" s="7" t="s">
        <v>138</v>
      </c>
      <c r="J4884" s="7" t="s">
        <v>32005</v>
      </c>
      <c r="K4884" s="7" t="s">
        <v>107</v>
      </c>
      <c r="L4884" s="7" t="s">
        <v>45</v>
      </c>
      <c r="M4884" s="7" t="s">
        <v>32006</v>
      </c>
      <c r="N4884" s="9" t="s">
        <v>32007</v>
      </c>
      <c r="O4884" s="7" t="s">
        <v>175</v>
      </c>
      <c r="P4884" s="7" t="s">
        <v>176</v>
      </c>
      <c r="Q4884" s="7" t="s">
        <v>31634</v>
      </c>
      <c r="R4884" s="7" t="s">
        <v>6206</v>
      </c>
      <c r="S4884" s="7" t="s">
        <v>46</v>
      </c>
      <c r="T4884" s="7" t="s">
        <v>189</v>
      </c>
      <c r="U4884" s="7" t="s">
        <v>13778</v>
      </c>
      <c r="V4884" s="7" t="s">
        <v>66</v>
      </c>
      <c r="W4884" s="7" t="s">
        <v>120</v>
      </c>
      <c r="X4884" s="7" t="s">
        <v>17347</v>
      </c>
      <c r="Y4884" s="7" t="s">
        <v>50</v>
      </c>
      <c r="Z4884" s="7" t="s">
        <v>125</v>
      </c>
      <c r="AA4884" s="7" t="s">
        <v>50</v>
      </c>
      <c r="AB4884" s="7" t="s">
        <v>402</v>
      </c>
      <c r="AC4884" s="7" t="s">
        <v>403</v>
      </c>
      <c r="AD4884" s="7" t="s">
        <v>824</v>
      </c>
      <c r="AE4884" s="7" t="s">
        <v>56</v>
      </c>
      <c r="AF4884" s="7" t="s">
        <v>825</v>
      </c>
      <c r="AG4884" s="7" t="s">
        <v>32008</v>
      </c>
      <c r="AH4884" s="7" t="s">
        <v>402</v>
      </c>
      <c r="AI4884" s="7" t="s">
        <v>444</v>
      </c>
      <c r="AJ4884" s="7" t="s">
        <v>824</v>
      </c>
      <c r="AK4884" s="10" t="s">
        <v>268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20.100000000000001" customHeight="1">
      <c r="A4885" s="6">
        <v>92</v>
      </c>
      <c r="B4885" s="7" t="s">
        <v>32009</v>
      </c>
      <c r="C4885" s="8" t="s">
        <v>40</v>
      </c>
      <c r="D4885" s="7" t="s">
        <v>2478</v>
      </c>
      <c r="E4885" s="7" t="s">
        <v>2479</v>
      </c>
      <c r="F4885" s="7" t="s">
        <v>346</v>
      </c>
      <c r="G4885" s="7" t="s">
        <v>224</v>
      </c>
      <c r="H4885" s="7" t="s">
        <v>32010</v>
      </c>
      <c r="I4885" s="7" t="s">
        <v>819</v>
      </c>
      <c r="J4885" s="7" t="s">
        <v>32011</v>
      </c>
      <c r="K4885" s="7" t="s">
        <v>44</v>
      </c>
      <c r="L4885" s="7" t="s">
        <v>45</v>
      </c>
      <c r="M4885" s="7" t="s">
        <v>32012</v>
      </c>
      <c r="N4885" s="9" t="s">
        <v>32013</v>
      </c>
      <c r="O4885" s="7" t="s">
        <v>2478</v>
      </c>
      <c r="P4885" s="7" t="s">
        <v>2479</v>
      </c>
      <c r="Q4885" s="7" t="s">
        <v>31404</v>
      </c>
      <c r="R4885" s="7" t="s">
        <v>5831</v>
      </c>
      <c r="S4885" s="7" t="s">
        <v>46</v>
      </c>
      <c r="T4885" s="7" t="s">
        <v>953</v>
      </c>
      <c r="U4885" s="7" t="s">
        <v>106</v>
      </c>
      <c r="V4885" s="7" t="s">
        <v>48</v>
      </c>
      <c r="W4885" s="7" t="s">
        <v>107</v>
      </c>
      <c r="X4885" s="7" t="s">
        <v>49</v>
      </c>
      <c r="Y4885" s="7" t="s">
        <v>50</v>
      </c>
      <c r="Z4885" s="7" t="s">
        <v>125</v>
      </c>
      <c r="AA4885" s="7" t="s">
        <v>50</v>
      </c>
      <c r="AB4885" s="7" t="s">
        <v>2795</v>
      </c>
      <c r="AC4885" s="7" t="s">
        <v>5483</v>
      </c>
      <c r="AD4885" s="7" t="s">
        <v>4957</v>
      </c>
      <c r="AE4885" s="7" t="s">
        <v>56</v>
      </c>
      <c r="AF4885" s="7" t="s">
        <v>5484</v>
      </c>
      <c r="AG4885" s="7" t="s">
        <v>32014</v>
      </c>
      <c r="AH4885" s="7" t="s">
        <v>2795</v>
      </c>
      <c r="AI4885" s="7" t="s">
        <v>2214</v>
      </c>
      <c r="AJ4885" s="7" t="s">
        <v>4957</v>
      </c>
      <c r="AK4885" s="10" t="s">
        <v>268</v>
      </c>
      <c r="AL4885" s="5" t="str">
        <f>+VLOOKUP(D4885,'[1]Listado de Establecimientos'!$A$1:$P$65536,16,FALSE)</f>
        <v>NO PERTENECE A NINGUNA RED</v>
      </c>
      <c r="AM4885" s="5" t="str">
        <f>+VLOOKUP(D4885,'[1]Listado de Establecimientos'!$A$1:$Q$65536,17,FALSE)</f>
        <v>NO PERTENECE A NINGUNA MICRORED</v>
      </c>
      <c r="AN4885" s="5">
        <f t="shared" si="77"/>
        <v>5</v>
      </c>
    </row>
    <row r="4886" spans="1:40" ht="20.100000000000001" customHeight="1">
      <c r="A4886" s="6">
        <v>93</v>
      </c>
      <c r="B4886" s="7" t="s">
        <v>32015</v>
      </c>
      <c r="C4886" s="8" t="s">
        <v>40</v>
      </c>
      <c r="D4886" s="7" t="s">
        <v>41</v>
      </c>
      <c r="E4886" s="7" t="s">
        <v>42</v>
      </c>
      <c r="F4886" s="7" t="s">
        <v>3290</v>
      </c>
      <c r="G4886" s="7" t="s">
        <v>1607</v>
      </c>
      <c r="H4886" s="7" t="s">
        <v>32016</v>
      </c>
      <c r="I4886" s="7" t="s">
        <v>819</v>
      </c>
      <c r="J4886" s="7" t="s">
        <v>29722</v>
      </c>
      <c r="K4886" s="7" t="s">
        <v>107</v>
      </c>
      <c r="L4886" s="7" t="s">
        <v>45</v>
      </c>
      <c r="M4886" s="7" t="s">
        <v>32017</v>
      </c>
      <c r="N4886" s="9" t="s">
        <v>32018</v>
      </c>
      <c r="O4886" s="7" t="s">
        <v>2597</v>
      </c>
      <c r="P4886" s="7" t="s">
        <v>2598</v>
      </c>
      <c r="Q4886" s="7" t="s">
        <v>31634</v>
      </c>
      <c r="R4886" s="7" t="s">
        <v>21941</v>
      </c>
      <c r="S4886" s="7" t="s">
        <v>46</v>
      </c>
      <c r="T4886" s="7" t="s">
        <v>3965</v>
      </c>
      <c r="U4886" s="7" t="s">
        <v>188</v>
      </c>
      <c r="V4886" s="7" t="s">
        <v>2057</v>
      </c>
      <c r="W4886" s="7" t="s">
        <v>88</v>
      </c>
      <c r="X4886" s="7" t="s">
        <v>49</v>
      </c>
      <c r="Y4886" s="7" t="s">
        <v>52</v>
      </c>
      <c r="Z4886" s="7" t="s">
        <v>125</v>
      </c>
      <c r="AA4886" s="7" t="s">
        <v>50</v>
      </c>
      <c r="AB4886" s="7" t="s">
        <v>1966</v>
      </c>
      <c r="AC4886" s="7" t="s">
        <v>716</v>
      </c>
      <c r="AD4886" s="7" t="s">
        <v>1967</v>
      </c>
      <c r="AE4886" s="7" t="s">
        <v>56</v>
      </c>
      <c r="AF4886" s="7" t="s">
        <v>1968</v>
      </c>
      <c r="AG4886" s="7" t="s">
        <v>32019</v>
      </c>
      <c r="AH4886" s="7" t="s">
        <v>1966</v>
      </c>
      <c r="AI4886" s="7" t="s">
        <v>204</v>
      </c>
      <c r="AJ4886" s="7" t="s">
        <v>1967</v>
      </c>
      <c r="AK4886" s="10" t="s">
        <v>268</v>
      </c>
      <c r="AL4886" s="5" t="str">
        <f>+VLOOKUP(D4886,'[1]Listado de Establecimientos'!$A$1:$P$65536,16,FALSE)</f>
        <v>NO PERTENECE A NINGUNA RED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20.100000000000001" customHeight="1">
      <c r="A4887" s="6">
        <v>94</v>
      </c>
      <c r="B4887" s="7" t="s">
        <v>32020</v>
      </c>
      <c r="C4887" s="8" t="s">
        <v>40</v>
      </c>
      <c r="D4887" s="7" t="s">
        <v>145</v>
      </c>
      <c r="E4887" s="7" t="s">
        <v>146</v>
      </c>
      <c r="F4887" s="7" t="s">
        <v>32021</v>
      </c>
      <c r="G4887" s="7" t="s">
        <v>332</v>
      </c>
      <c r="H4887" s="7" t="s">
        <v>32022</v>
      </c>
      <c r="I4887" s="7" t="s">
        <v>177</v>
      </c>
      <c r="J4887" s="7" t="s">
        <v>32023</v>
      </c>
      <c r="K4887" s="7" t="s">
        <v>86</v>
      </c>
      <c r="L4887" s="7" t="s">
        <v>45</v>
      </c>
      <c r="M4887" s="7" t="s">
        <v>32024</v>
      </c>
      <c r="N4887" s="9" t="s">
        <v>32025</v>
      </c>
      <c r="O4887" s="7" t="s">
        <v>145</v>
      </c>
      <c r="P4887" s="7" t="s">
        <v>146</v>
      </c>
      <c r="Q4887" s="7" t="s">
        <v>31815</v>
      </c>
      <c r="R4887" s="7" t="s">
        <v>9840</v>
      </c>
      <c r="S4887" s="7" t="s">
        <v>46</v>
      </c>
      <c r="T4887" s="7" t="s">
        <v>873</v>
      </c>
      <c r="U4887" s="7" t="s">
        <v>65</v>
      </c>
      <c r="V4887" s="7" t="s">
        <v>48</v>
      </c>
      <c r="W4887" s="7" t="s">
        <v>122</v>
      </c>
      <c r="X4887" s="7" t="s">
        <v>94</v>
      </c>
      <c r="Y4887" s="7" t="s">
        <v>50</v>
      </c>
      <c r="Z4887" s="7" t="s">
        <v>51</v>
      </c>
      <c r="AA4887" s="7" t="s">
        <v>52</v>
      </c>
      <c r="AB4887" s="7" t="s">
        <v>18391</v>
      </c>
      <c r="AC4887" s="7" t="s">
        <v>7426</v>
      </c>
      <c r="AD4887" s="7" t="s">
        <v>18506</v>
      </c>
      <c r="AE4887" s="7" t="s">
        <v>56</v>
      </c>
      <c r="AF4887" s="7" t="s">
        <v>18507</v>
      </c>
      <c r="AG4887" s="7" t="s">
        <v>32026</v>
      </c>
      <c r="AH4887" s="7" t="s">
        <v>18391</v>
      </c>
      <c r="AI4887" s="7" t="s">
        <v>3243</v>
      </c>
      <c r="AJ4887" s="7" t="s">
        <v>18506</v>
      </c>
      <c r="AK4887" s="10" t="s">
        <v>268</v>
      </c>
      <c r="AL4887" s="5" t="str">
        <f>+VLOOKUP(D4887,'[1]Listado de Establecimientos'!$A$1:$P$65536,16,FALSE)</f>
        <v>MARISCAL CACERES</v>
      </c>
      <c r="AM4887" s="5" t="str">
        <f>+VLOOKUP(D4887,'[1]Listado de Establecimientos'!$A$1:$Q$65536,17,FALSE)</f>
        <v>NO PERTENECE A NINGUNA MICRORRED</v>
      </c>
      <c r="AN4887" s="5">
        <f t="shared" si="77"/>
        <v>5</v>
      </c>
    </row>
    <row r="4888" spans="1:40" ht="20.100000000000001" customHeight="1">
      <c r="A4888" s="6">
        <v>95</v>
      </c>
      <c r="B4888" s="7" t="s">
        <v>32027</v>
      </c>
      <c r="C4888" s="8" t="s">
        <v>40</v>
      </c>
      <c r="D4888" s="7" t="s">
        <v>145</v>
      </c>
      <c r="E4888" s="7" t="s">
        <v>146</v>
      </c>
      <c r="F4888" s="7" t="s">
        <v>160</v>
      </c>
      <c r="G4888" s="7" t="s">
        <v>1407</v>
      </c>
      <c r="H4888" s="7" t="s">
        <v>32028</v>
      </c>
      <c r="I4888" s="7" t="s">
        <v>97</v>
      </c>
      <c r="J4888" s="7" t="s">
        <v>10816</v>
      </c>
      <c r="K4888" s="7" t="s">
        <v>63</v>
      </c>
      <c r="L4888" s="7" t="s">
        <v>45</v>
      </c>
      <c r="M4888" s="7" t="s">
        <v>32029</v>
      </c>
      <c r="N4888" s="9" t="s">
        <v>32030</v>
      </c>
      <c r="O4888" s="7" t="s">
        <v>145</v>
      </c>
      <c r="P4888" s="7" t="s">
        <v>146</v>
      </c>
      <c r="Q4888" s="7" t="s">
        <v>31815</v>
      </c>
      <c r="R4888" s="7" t="s">
        <v>9264</v>
      </c>
      <c r="S4888" s="7" t="s">
        <v>64</v>
      </c>
      <c r="T4888" s="7" t="s">
        <v>984</v>
      </c>
      <c r="U4888" s="7" t="s">
        <v>73</v>
      </c>
      <c r="V4888" s="7" t="s">
        <v>48</v>
      </c>
      <c r="W4888" s="7" t="s">
        <v>107</v>
      </c>
      <c r="X4888" s="7" t="s">
        <v>107</v>
      </c>
      <c r="Y4888" s="7" t="s">
        <v>50</v>
      </c>
      <c r="Z4888" s="7" t="s">
        <v>51</v>
      </c>
      <c r="AA4888" s="7" t="s">
        <v>52</v>
      </c>
      <c r="AB4888" s="7" t="s">
        <v>18391</v>
      </c>
      <c r="AC4888" s="7" t="s">
        <v>7426</v>
      </c>
      <c r="AD4888" s="7" t="s">
        <v>18506</v>
      </c>
      <c r="AE4888" s="7" t="s">
        <v>56</v>
      </c>
      <c r="AF4888" s="7" t="s">
        <v>18507</v>
      </c>
      <c r="AG4888" s="7" t="s">
        <v>32031</v>
      </c>
      <c r="AH4888" s="7" t="s">
        <v>18391</v>
      </c>
      <c r="AI4888" s="7" t="s">
        <v>3243</v>
      </c>
      <c r="AJ4888" s="7" t="s">
        <v>18506</v>
      </c>
      <c r="AK4888" s="10" t="s">
        <v>268</v>
      </c>
      <c r="AL4888" s="5" t="str">
        <f>+VLOOKUP(D4888,'[1]Listado de Establecimientos'!$A$1:$P$65536,16,FALSE)</f>
        <v>MARISCAL CACERES</v>
      </c>
      <c r="AM4888" s="5" t="str">
        <f>+VLOOKUP(D4888,'[1]Listado de Establecimientos'!$A$1:$Q$65536,17,FALSE)</f>
        <v>NO PERTENECE A NINGUNA MICRORRED</v>
      </c>
      <c r="AN4888" s="5">
        <f t="shared" si="77"/>
        <v>5</v>
      </c>
    </row>
    <row r="4889" spans="1:40" ht="20.100000000000001" customHeight="1">
      <c r="A4889" s="6">
        <v>96</v>
      </c>
      <c r="B4889" s="7" t="s">
        <v>32032</v>
      </c>
      <c r="C4889" s="8" t="s">
        <v>40</v>
      </c>
      <c r="D4889" s="7" t="s">
        <v>737</v>
      </c>
      <c r="E4889" s="7" t="s">
        <v>117</v>
      </c>
      <c r="F4889" s="7" t="s">
        <v>15665</v>
      </c>
      <c r="G4889" s="7" t="s">
        <v>954</v>
      </c>
      <c r="H4889" s="7" t="s">
        <v>32033</v>
      </c>
      <c r="I4889" s="7" t="s">
        <v>49</v>
      </c>
      <c r="J4889" s="7" t="s">
        <v>32034</v>
      </c>
      <c r="K4889" s="7" t="s">
        <v>152</v>
      </c>
      <c r="L4889" s="7" t="s">
        <v>45</v>
      </c>
      <c r="M4889" s="7" t="s">
        <v>32035</v>
      </c>
      <c r="N4889" s="9" t="s">
        <v>32036</v>
      </c>
      <c r="O4889" s="7" t="s">
        <v>737</v>
      </c>
      <c r="P4889" s="7" t="s">
        <v>117</v>
      </c>
      <c r="Q4889" s="7" t="s">
        <v>31815</v>
      </c>
      <c r="R4889" s="7" t="s">
        <v>3624</v>
      </c>
      <c r="S4889" s="7" t="s">
        <v>64</v>
      </c>
      <c r="T4889" s="7" t="s">
        <v>9951</v>
      </c>
      <c r="U4889" s="7" t="s">
        <v>149</v>
      </c>
      <c r="V4889" s="7" t="s">
        <v>66</v>
      </c>
      <c r="W4889" s="7" t="s">
        <v>113</v>
      </c>
      <c r="X4889" s="7" t="s">
        <v>113</v>
      </c>
      <c r="Y4889" s="7" t="s">
        <v>50</v>
      </c>
      <c r="Z4889" s="7" t="s">
        <v>125</v>
      </c>
      <c r="AA4889" s="7" t="s">
        <v>50</v>
      </c>
      <c r="AB4889" s="7" t="s">
        <v>2039</v>
      </c>
      <c r="AC4889" s="7" t="s">
        <v>2175</v>
      </c>
      <c r="AD4889" s="7" t="s">
        <v>2040</v>
      </c>
      <c r="AE4889" s="7" t="s">
        <v>56</v>
      </c>
      <c r="AF4889" s="7" t="s">
        <v>15583</v>
      </c>
      <c r="AG4889" s="7" t="s">
        <v>32037</v>
      </c>
      <c r="AH4889" s="7" t="s">
        <v>1904</v>
      </c>
      <c r="AI4889" s="7" t="s">
        <v>68</v>
      </c>
      <c r="AJ4889" s="7" t="s">
        <v>1905</v>
      </c>
      <c r="AK4889" s="10" t="s">
        <v>268</v>
      </c>
      <c r="AL4889" s="5" t="str">
        <f>+VLOOKUP(D4889,'[1]Listado de Establecimientos'!$A$1:$P$65536,16,FALSE)</f>
        <v>NO PERTENECE A NINGUNA RED</v>
      </c>
      <c r="AM4889" s="5" t="str">
        <f>+VLOOKUP(D4889,'[1]Listado de Establecimientos'!$A$1:$Q$65536,17,FALSE)</f>
        <v xml:space="preserve"> </v>
      </c>
      <c r="AN4889" s="5">
        <f t="shared" si="77"/>
        <v>5</v>
      </c>
    </row>
    <row r="4890" spans="1:40" ht="20.100000000000001" customHeight="1">
      <c r="A4890" s="6">
        <v>97</v>
      </c>
      <c r="B4890" s="7" t="s">
        <v>32942</v>
      </c>
      <c r="C4890" s="8" t="s">
        <v>40</v>
      </c>
      <c r="D4890" s="7" t="s">
        <v>145</v>
      </c>
      <c r="E4890" s="7" t="s">
        <v>146</v>
      </c>
      <c r="F4890" s="7" t="s">
        <v>76</v>
      </c>
      <c r="G4890" s="7" t="s">
        <v>2180</v>
      </c>
      <c r="H4890" s="7" t="s">
        <v>32943</v>
      </c>
      <c r="I4890" s="7" t="s">
        <v>44</v>
      </c>
      <c r="J4890" s="7" t="s">
        <v>32944</v>
      </c>
      <c r="K4890" s="7" t="s">
        <v>63</v>
      </c>
      <c r="L4890" s="7" t="s">
        <v>45</v>
      </c>
      <c r="M4890" s="7" t="s">
        <v>32945</v>
      </c>
      <c r="N4890" s="9" t="s">
        <v>3018</v>
      </c>
      <c r="O4890" s="7" t="s">
        <v>15460</v>
      </c>
      <c r="P4890" s="7" t="s">
        <v>15461</v>
      </c>
      <c r="Q4890" s="7" t="s">
        <v>31815</v>
      </c>
      <c r="R4890" s="7" t="s">
        <v>12517</v>
      </c>
      <c r="S4890" s="7" t="s">
        <v>64</v>
      </c>
      <c r="T4890" s="7" t="s">
        <v>3423</v>
      </c>
      <c r="U4890" s="7" t="s">
        <v>73</v>
      </c>
      <c r="V4890" s="7" t="s">
        <v>48</v>
      </c>
      <c r="W4890" s="7" t="s">
        <v>152</v>
      </c>
      <c r="X4890" s="7" t="s">
        <v>107</v>
      </c>
      <c r="Y4890" s="7" t="s">
        <v>50</v>
      </c>
      <c r="Z4890" s="7" t="s">
        <v>51</v>
      </c>
      <c r="AA4890" s="7" t="s">
        <v>52</v>
      </c>
      <c r="AB4890" s="7" t="s">
        <v>26840</v>
      </c>
      <c r="AC4890" s="7" t="s">
        <v>1076</v>
      </c>
      <c r="AD4890" s="7" t="s">
        <v>32247</v>
      </c>
      <c r="AE4890" s="7" t="s">
        <v>56</v>
      </c>
      <c r="AF4890" s="7" t="s">
        <v>32248</v>
      </c>
      <c r="AG4890" s="7" t="s">
        <v>32946</v>
      </c>
      <c r="AH4890" s="7" t="s">
        <v>26840</v>
      </c>
      <c r="AI4890" s="7" t="s">
        <v>179</v>
      </c>
      <c r="AJ4890" s="7" t="s">
        <v>32247</v>
      </c>
      <c r="AK4890" s="10" t="s">
        <v>268</v>
      </c>
      <c r="AL4890" s="5" t="str">
        <f>+VLOOKUP(D4890,'[1]Listado de Establecimientos'!$A$1:$P$65536,16,FALSE)</f>
        <v>MARISCAL CACERES</v>
      </c>
      <c r="AM4890" s="5" t="str">
        <f>+VLOOKUP(D4890,'[1]Listado de Establecimientos'!$A$1:$Q$65536,17,FALSE)</f>
        <v>NO PERTENECE A NINGUNA MICRORRED</v>
      </c>
      <c r="AN4890" s="5">
        <f t="shared" si="77"/>
        <v>5</v>
      </c>
    </row>
    <row r="4891" spans="1:40" ht="20.100000000000001" customHeight="1">
      <c r="A4891" s="6">
        <v>98</v>
      </c>
      <c r="B4891" s="7" t="s">
        <v>32947</v>
      </c>
      <c r="C4891" s="8" t="s">
        <v>40</v>
      </c>
      <c r="D4891" s="7" t="s">
        <v>74</v>
      </c>
      <c r="E4891" s="7" t="s">
        <v>75</v>
      </c>
      <c r="F4891" s="7" t="s">
        <v>682</v>
      </c>
      <c r="G4891" s="7" t="s">
        <v>1553</v>
      </c>
      <c r="H4891" s="7" t="s">
        <v>32948</v>
      </c>
      <c r="I4891" s="7" t="s">
        <v>85</v>
      </c>
      <c r="J4891" s="7" t="s">
        <v>32949</v>
      </c>
      <c r="K4891" s="7" t="s">
        <v>86</v>
      </c>
      <c r="L4891" s="7" t="s">
        <v>45</v>
      </c>
      <c r="M4891" s="7" t="s">
        <v>32950</v>
      </c>
      <c r="N4891" s="9" t="s">
        <v>32951</v>
      </c>
      <c r="O4891" s="7" t="s">
        <v>1221</v>
      </c>
      <c r="P4891" s="7" t="s">
        <v>1222</v>
      </c>
      <c r="Q4891" s="7" t="s">
        <v>31634</v>
      </c>
      <c r="R4891" s="7" t="s">
        <v>30795</v>
      </c>
      <c r="S4891" s="7" t="s">
        <v>46</v>
      </c>
      <c r="T4891" s="7" t="s">
        <v>2278</v>
      </c>
      <c r="U4891" s="7" t="s">
        <v>73</v>
      </c>
      <c r="V4891" s="7" t="s">
        <v>48</v>
      </c>
      <c r="W4891" s="7" t="s">
        <v>113</v>
      </c>
      <c r="X4891" s="7" t="s">
        <v>107</v>
      </c>
      <c r="Y4891" s="7" t="s">
        <v>50</v>
      </c>
      <c r="Z4891" s="7" t="s">
        <v>125</v>
      </c>
      <c r="AA4891" s="7" t="s">
        <v>50</v>
      </c>
      <c r="AB4891" s="7" t="s">
        <v>1508</v>
      </c>
      <c r="AC4891" s="7" t="s">
        <v>2192</v>
      </c>
      <c r="AD4891" s="7" t="s">
        <v>7460</v>
      </c>
      <c r="AE4891" s="7" t="s">
        <v>219</v>
      </c>
      <c r="AF4891" s="7" t="s">
        <v>8389</v>
      </c>
      <c r="AG4891" s="7" t="s">
        <v>32952</v>
      </c>
      <c r="AH4891" s="7" t="s">
        <v>1508</v>
      </c>
      <c r="AI4891" s="7" t="s">
        <v>2440</v>
      </c>
      <c r="AJ4891" s="7" t="s">
        <v>7460</v>
      </c>
      <c r="AK4891" s="10" t="s">
        <v>268</v>
      </c>
      <c r="AL4891" s="5" t="str">
        <f>+VLOOKUP(D4891,'[1]Listado de Establecimientos'!$A$1:$P$65536,16,FALSE)</f>
        <v>TOCACHE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20.100000000000001" customHeight="1">
      <c r="A4892" s="6">
        <v>99</v>
      </c>
      <c r="B4892" s="7" t="s">
        <v>32953</v>
      </c>
      <c r="C4892" s="8" t="s">
        <v>40</v>
      </c>
      <c r="D4892" s="7" t="s">
        <v>145</v>
      </c>
      <c r="E4892" s="7" t="s">
        <v>146</v>
      </c>
      <c r="F4892" s="7" t="s">
        <v>919</v>
      </c>
      <c r="G4892" s="7" t="s">
        <v>15596</v>
      </c>
      <c r="H4892" s="7" t="s">
        <v>32954</v>
      </c>
      <c r="I4892" s="7" t="s">
        <v>1578</v>
      </c>
      <c r="J4892" s="7" t="s">
        <v>32955</v>
      </c>
      <c r="K4892" s="7" t="s">
        <v>86</v>
      </c>
      <c r="L4892" s="7" t="s">
        <v>45</v>
      </c>
      <c r="M4892" s="7" t="s">
        <v>32956</v>
      </c>
      <c r="N4892" s="9" t="s">
        <v>3018</v>
      </c>
      <c r="O4892" s="7" t="s">
        <v>32957</v>
      </c>
      <c r="P4892" s="7" t="s">
        <v>32958</v>
      </c>
      <c r="Q4892" s="7" t="s">
        <v>31815</v>
      </c>
      <c r="R4892" s="7" t="s">
        <v>5997</v>
      </c>
      <c r="S4892" s="7" t="s">
        <v>64</v>
      </c>
      <c r="T4892" s="7" t="s">
        <v>984</v>
      </c>
      <c r="U4892" s="7" t="s">
        <v>73</v>
      </c>
      <c r="V4892" s="7" t="s">
        <v>153</v>
      </c>
      <c r="W4892" s="7" t="s">
        <v>122</v>
      </c>
      <c r="X4892" s="7" t="s">
        <v>122</v>
      </c>
      <c r="Y4892" s="7" t="s">
        <v>50</v>
      </c>
      <c r="Z4892" s="7" t="s">
        <v>51</v>
      </c>
      <c r="AA4892" s="7" t="s">
        <v>52</v>
      </c>
      <c r="AB4892" s="7" t="s">
        <v>26840</v>
      </c>
      <c r="AC4892" s="7" t="s">
        <v>1076</v>
      </c>
      <c r="AD4892" s="7" t="s">
        <v>32247</v>
      </c>
      <c r="AE4892" s="7" t="s">
        <v>56</v>
      </c>
      <c r="AF4892" s="7" t="s">
        <v>32248</v>
      </c>
      <c r="AG4892" s="7" t="s">
        <v>32959</v>
      </c>
      <c r="AH4892" s="7" t="s">
        <v>26840</v>
      </c>
      <c r="AI4892" s="7" t="s">
        <v>179</v>
      </c>
      <c r="AJ4892" s="7" t="s">
        <v>32247</v>
      </c>
      <c r="AK4892" s="10" t="s">
        <v>268</v>
      </c>
      <c r="AL4892" s="5" t="str">
        <f>+VLOOKUP(D4892,'[1]Listado de Establecimientos'!$A$1:$P$65536,16,FALSE)</f>
        <v>MARISCAL CACERES</v>
      </c>
      <c r="AM4892" s="5" t="str">
        <f>+VLOOKUP(D4892,'[1]Listado de Establecimientos'!$A$1:$Q$65536,17,FALSE)</f>
        <v>NO PERTENECE A NINGUNA MICRORRED</v>
      </c>
      <c r="AN4892" s="5">
        <f t="shared" si="77"/>
        <v>5</v>
      </c>
    </row>
    <row r="4893" spans="1:40" ht="20.100000000000001" customHeight="1">
      <c r="A4893" s="6">
        <v>100</v>
      </c>
      <c r="B4893" s="7" t="s">
        <v>32960</v>
      </c>
      <c r="C4893" s="8" t="s">
        <v>40</v>
      </c>
      <c r="D4893" s="7" t="s">
        <v>83</v>
      </c>
      <c r="E4893" s="7" t="s">
        <v>143</v>
      </c>
      <c r="F4893" s="7" t="s">
        <v>32961</v>
      </c>
      <c r="G4893" s="7" t="s">
        <v>3608</v>
      </c>
      <c r="H4893" s="7" t="s">
        <v>32962</v>
      </c>
      <c r="I4893" s="7" t="s">
        <v>97</v>
      </c>
      <c r="J4893" s="7" t="s">
        <v>22874</v>
      </c>
      <c r="K4893" s="7" t="s">
        <v>86</v>
      </c>
      <c r="L4893" s="7" t="s">
        <v>45</v>
      </c>
      <c r="M4893" s="7" t="s">
        <v>32963</v>
      </c>
      <c r="N4893" s="9" t="s">
        <v>32964</v>
      </c>
      <c r="O4893" s="7" t="s">
        <v>1750</v>
      </c>
      <c r="P4893" s="7" t="s">
        <v>1751</v>
      </c>
      <c r="Q4893" s="7" t="s">
        <v>31634</v>
      </c>
      <c r="R4893" s="7" t="s">
        <v>5822</v>
      </c>
      <c r="S4893" s="7" t="s">
        <v>64</v>
      </c>
      <c r="T4893" s="7" t="s">
        <v>7459</v>
      </c>
      <c r="U4893" s="7" t="s">
        <v>73</v>
      </c>
      <c r="V4893" s="7" t="s">
        <v>1980</v>
      </c>
      <c r="W4893" s="7" t="s">
        <v>730</v>
      </c>
      <c r="X4893" s="7" t="s">
        <v>94</v>
      </c>
      <c r="Y4893" s="7" t="s">
        <v>50</v>
      </c>
      <c r="Z4893" s="7" t="s">
        <v>51</v>
      </c>
      <c r="AA4893" s="7" t="s">
        <v>52</v>
      </c>
      <c r="AB4893" s="7" t="s">
        <v>208</v>
      </c>
      <c r="AC4893" s="7" t="s">
        <v>247</v>
      </c>
      <c r="AD4893" s="7" t="s">
        <v>248</v>
      </c>
      <c r="AE4893" s="7" t="s">
        <v>219</v>
      </c>
      <c r="AF4893" s="7" t="s">
        <v>249</v>
      </c>
      <c r="AG4893" s="7" t="s">
        <v>32965</v>
      </c>
      <c r="AH4893" s="7" t="s">
        <v>208</v>
      </c>
      <c r="AI4893" s="7" t="s">
        <v>11374</v>
      </c>
      <c r="AJ4893" s="7" t="s">
        <v>248</v>
      </c>
      <c r="AK4893" s="10" t="s">
        <v>268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20.100000000000001" customHeight="1">
      <c r="A4894" s="6">
        <v>101</v>
      </c>
      <c r="B4894" s="7" t="s">
        <v>32966</v>
      </c>
      <c r="C4894" s="8" t="s">
        <v>40</v>
      </c>
      <c r="D4894" s="7" t="s">
        <v>83</v>
      </c>
      <c r="E4894" s="7" t="s">
        <v>143</v>
      </c>
      <c r="F4894" s="7" t="s">
        <v>8723</v>
      </c>
      <c r="G4894" s="7" t="s">
        <v>32967</v>
      </c>
      <c r="H4894" s="7" t="s">
        <v>32968</v>
      </c>
      <c r="I4894" s="7" t="s">
        <v>122</v>
      </c>
      <c r="J4894" s="7" t="s">
        <v>32969</v>
      </c>
      <c r="K4894" s="7" t="s">
        <v>63</v>
      </c>
      <c r="L4894" s="7" t="s">
        <v>45</v>
      </c>
      <c r="M4894" s="7" t="s">
        <v>32970</v>
      </c>
      <c r="N4894" s="9" t="s">
        <v>32971</v>
      </c>
      <c r="O4894" s="7" t="s">
        <v>710</v>
      </c>
      <c r="P4894" s="7" t="s">
        <v>711</v>
      </c>
      <c r="Q4894" s="7" t="s">
        <v>31634</v>
      </c>
      <c r="R4894" s="7" t="s">
        <v>10744</v>
      </c>
      <c r="S4894" s="7" t="s">
        <v>46</v>
      </c>
      <c r="T4894" s="7" t="s">
        <v>4645</v>
      </c>
      <c r="U4894" s="7" t="s">
        <v>47</v>
      </c>
      <c r="V4894" s="7" t="s">
        <v>48</v>
      </c>
      <c r="W4894" s="7" t="s">
        <v>107</v>
      </c>
      <c r="X4894" s="7" t="s">
        <v>122</v>
      </c>
      <c r="Y4894" s="7" t="s">
        <v>50</v>
      </c>
      <c r="Z4894" s="7" t="s">
        <v>51</v>
      </c>
      <c r="AA4894" s="7" t="s">
        <v>52</v>
      </c>
      <c r="AB4894" s="7" t="s">
        <v>208</v>
      </c>
      <c r="AC4894" s="7" t="s">
        <v>247</v>
      </c>
      <c r="AD4894" s="7" t="s">
        <v>248</v>
      </c>
      <c r="AE4894" s="7" t="s">
        <v>219</v>
      </c>
      <c r="AF4894" s="7" t="s">
        <v>249</v>
      </c>
      <c r="AG4894" s="7" t="s">
        <v>32972</v>
      </c>
      <c r="AH4894" s="7" t="s">
        <v>208</v>
      </c>
      <c r="AI4894" s="7" t="s">
        <v>11374</v>
      </c>
      <c r="AJ4894" s="7" t="s">
        <v>248</v>
      </c>
      <c r="AK4894" s="10" t="s">
        <v>268</v>
      </c>
      <c r="AL4894" s="5" t="str">
        <f>+VLOOKUP(D4894,'[1]Listado de Establecimientos'!$A$1:$P$65536,16,FALSE)</f>
        <v>MOYOBAMBA</v>
      </c>
      <c r="AM4894" s="5" t="str">
        <f>+VLOOKUP(D4894,'[1]Listado de Establecimientos'!$A$1:$Q$65536,17,FALSE)</f>
        <v>NO PERTENECE A NINGUNA MICRORED</v>
      </c>
      <c r="AN4894" s="5">
        <f t="shared" si="77"/>
        <v>5</v>
      </c>
    </row>
    <row r="4895" spans="1:40" ht="20.100000000000001" customHeight="1">
      <c r="A4895" s="6">
        <v>102</v>
      </c>
      <c r="B4895" s="7" t="s">
        <v>32973</v>
      </c>
      <c r="C4895" s="8" t="s">
        <v>40</v>
      </c>
      <c r="D4895" s="7" t="s">
        <v>83</v>
      </c>
      <c r="E4895" s="7" t="s">
        <v>143</v>
      </c>
      <c r="F4895" s="7" t="s">
        <v>15199</v>
      </c>
      <c r="G4895" s="7" t="s">
        <v>1553</v>
      </c>
      <c r="H4895" s="7" t="s">
        <v>11701</v>
      </c>
      <c r="I4895" s="7" t="s">
        <v>93</v>
      </c>
      <c r="J4895" s="7" t="s">
        <v>32442</v>
      </c>
      <c r="K4895" s="7" t="s">
        <v>63</v>
      </c>
      <c r="L4895" s="7" t="s">
        <v>45</v>
      </c>
      <c r="M4895" s="7" t="s">
        <v>32974</v>
      </c>
      <c r="N4895" s="9" t="s">
        <v>32975</v>
      </c>
      <c r="O4895" s="7" t="s">
        <v>710</v>
      </c>
      <c r="P4895" s="7" t="s">
        <v>711</v>
      </c>
      <c r="Q4895" s="7" t="s">
        <v>31634</v>
      </c>
      <c r="R4895" s="7" t="s">
        <v>7055</v>
      </c>
      <c r="S4895" s="7" t="s">
        <v>46</v>
      </c>
      <c r="T4895" s="7" t="s">
        <v>997</v>
      </c>
      <c r="U4895" s="7" t="s">
        <v>1852</v>
      </c>
      <c r="V4895" s="7" t="s">
        <v>48</v>
      </c>
      <c r="W4895" s="7" t="s">
        <v>113</v>
      </c>
      <c r="X4895" s="7" t="s">
        <v>88</v>
      </c>
      <c r="Y4895" s="7" t="s">
        <v>50</v>
      </c>
      <c r="Z4895" s="7" t="s">
        <v>51</v>
      </c>
      <c r="AA4895" s="7" t="s">
        <v>52</v>
      </c>
      <c r="AB4895" s="7" t="s">
        <v>2422</v>
      </c>
      <c r="AC4895" s="7" t="s">
        <v>244</v>
      </c>
      <c r="AD4895" s="7" t="s">
        <v>2423</v>
      </c>
      <c r="AE4895" s="7" t="s">
        <v>219</v>
      </c>
      <c r="AF4895" s="7" t="s">
        <v>2424</v>
      </c>
      <c r="AG4895" s="7" t="s">
        <v>32976</v>
      </c>
      <c r="AH4895" s="7" t="s">
        <v>208</v>
      </c>
      <c r="AI4895" s="7" t="s">
        <v>11374</v>
      </c>
      <c r="AJ4895" s="7" t="s">
        <v>248</v>
      </c>
      <c r="AK4895" s="10" t="s">
        <v>268</v>
      </c>
      <c r="AL4895" s="5" t="str">
        <f>+VLOOKUP(D4895,'[1]Listado de Establecimientos'!$A$1:$P$65536,16,FALSE)</f>
        <v>MOYOBAMBA</v>
      </c>
      <c r="AM4895" s="5" t="str">
        <f>+VLOOKUP(D4895,'[1]Listado de Establecimientos'!$A$1:$Q$65536,17,FALSE)</f>
        <v>NO PERTENECE A NINGUNA MICRORED</v>
      </c>
      <c r="AN4895" s="5">
        <f t="shared" si="77"/>
        <v>5</v>
      </c>
    </row>
    <row r="4896" spans="1:40" ht="20.100000000000001" customHeight="1">
      <c r="A4896" s="6">
        <v>103</v>
      </c>
      <c r="B4896" s="7" t="s">
        <v>32977</v>
      </c>
      <c r="C4896" s="8" t="s">
        <v>40</v>
      </c>
      <c r="D4896" s="7" t="s">
        <v>83</v>
      </c>
      <c r="E4896" s="7" t="s">
        <v>143</v>
      </c>
      <c r="F4896" s="7" t="s">
        <v>148</v>
      </c>
      <c r="G4896" s="7" t="s">
        <v>211</v>
      </c>
      <c r="H4896" s="7" t="s">
        <v>32978</v>
      </c>
      <c r="I4896" s="7" t="s">
        <v>261</v>
      </c>
      <c r="J4896" s="7" t="s">
        <v>32979</v>
      </c>
      <c r="K4896" s="7" t="s">
        <v>86</v>
      </c>
      <c r="L4896" s="7" t="s">
        <v>45</v>
      </c>
      <c r="M4896" s="7" t="s">
        <v>32980</v>
      </c>
      <c r="N4896" s="9" t="s">
        <v>32981</v>
      </c>
      <c r="O4896" s="7" t="s">
        <v>127</v>
      </c>
      <c r="P4896" s="7" t="s">
        <v>128</v>
      </c>
      <c r="Q4896" s="7" t="s">
        <v>31634</v>
      </c>
      <c r="R4896" s="7" t="s">
        <v>7222</v>
      </c>
      <c r="S4896" s="7" t="s">
        <v>46</v>
      </c>
      <c r="T4896" s="7" t="s">
        <v>1891</v>
      </c>
      <c r="U4896" s="7" t="s">
        <v>188</v>
      </c>
      <c r="V4896" s="7" t="s">
        <v>48</v>
      </c>
      <c r="W4896" s="7" t="s">
        <v>94</v>
      </c>
      <c r="X4896" s="7" t="s">
        <v>88</v>
      </c>
      <c r="Y4896" s="7" t="s">
        <v>50</v>
      </c>
      <c r="Z4896" s="7" t="s">
        <v>51</v>
      </c>
      <c r="AA4896" s="7" t="s">
        <v>52</v>
      </c>
      <c r="AB4896" s="7" t="s">
        <v>2422</v>
      </c>
      <c r="AC4896" s="7" t="s">
        <v>244</v>
      </c>
      <c r="AD4896" s="7" t="s">
        <v>2423</v>
      </c>
      <c r="AE4896" s="7" t="s">
        <v>219</v>
      </c>
      <c r="AF4896" s="7" t="s">
        <v>2424</v>
      </c>
      <c r="AG4896" s="7" t="s">
        <v>32982</v>
      </c>
      <c r="AH4896" s="7" t="s">
        <v>208</v>
      </c>
      <c r="AI4896" s="7" t="s">
        <v>11374</v>
      </c>
      <c r="AJ4896" s="7" t="s">
        <v>248</v>
      </c>
      <c r="AK4896" s="10" t="s">
        <v>268</v>
      </c>
      <c r="AL4896" s="5" t="str">
        <f>+VLOOKUP(D4896,'[1]Listado de Establecimientos'!$A$1:$P$65536,16,FALSE)</f>
        <v>MOYOBAMBA</v>
      </c>
      <c r="AM4896" s="5" t="str">
        <f>+VLOOKUP(D4896,'[1]Listado de Establecimientos'!$A$1:$Q$65536,17,FALSE)</f>
        <v>NO PERTENECE A NINGUNA MICRORED</v>
      </c>
      <c r="AN4896" s="5">
        <f t="shared" si="77"/>
        <v>5</v>
      </c>
    </row>
    <row r="4897" spans="1:40" ht="20.100000000000001" customHeight="1">
      <c r="A4897" s="6">
        <v>104</v>
      </c>
      <c r="B4897" s="7" t="s">
        <v>32983</v>
      </c>
      <c r="C4897" s="8" t="s">
        <v>40</v>
      </c>
      <c r="D4897" s="7" t="s">
        <v>60</v>
      </c>
      <c r="E4897" s="7" t="s">
        <v>61</v>
      </c>
      <c r="F4897" s="7" t="s">
        <v>242</v>
      </c>
      <c r="G4897" s="7" t="s">
        <v>240</v>
      </c>
      <c r="H4897" s="7" t="s">
        <v>32984</v>
      </c>
      <c r="I4897" s="7" t="s">
        <v>152</v>
      </c>
      <c r="J4897" s="7" t="s">
        <v>32985</v>
      </c>
      <c r="K4897" s="7" t="s">
        <v>63</v>
      </c>
      <c r="L4897" s="7" t="s">
        <v>45</v>
      </c>
      <c r="M4897" s="7" t="s">
        <v>32986</v>
      </c>
      <c r="N4897" s="9" t="s">
        <v>32987</v>
      </c>
      <c r="O4897" s="7" t="s">
        <v>7336</v>
      </c>
      <c r="P4897" s="7" t="s">
        <v>7337</v>
      </c>
      <c r="Q4897" s="7" t="s">
        <v>31815</v>
      </c>
      <c r="R4897" s="7" t="s">
        <v>3237</v>
      </c>
      <c r="S4897" s="7" t="s">
        <v>64</v>
      </c>
      <c r="T4897" s="7" t="s">
        <v>1891</v>
      </c>
      <c r="U4897" s="7" t="s">
        <v>106</v>
      </c>
      <c r="V4897" s="7" t="s">
        <v>48</v>
      </c>
      <c r="W4897" s="7" t="s">
        <v>122</v>
      </c>
      <c r="X4897" s="7" t="s">
        <v>88</v>
      </c>
      <c r="Y4897" s="7" t="s">
        <v>50</v>
      </c>
      <c r="Z4897" s="7" t="s">
        <v>125</v>
      </c>
      <c r="AA4897" s="7" t="s">
        <v>50</v>
      </c>
      <c r="AB4897" s="7" t="s">
        <v>861</v>
      </c>
      <c r="AC4897" s="7" t="s">
        <v>118</v>
      </c>
      <c r="AD4897" s="7" t="s">
        <v>862</v>
      </c>
      <c r="AE4897" s="7" t="s">
        <v>56</v>
      </c>
      <c r="AF4897" s="7" t="s">
        <v>863</v>
      </c>
      <c r="AG4897" s="7" t="s">
        <v>32988</v>
      </c>
      <c r="AH4897" s="7" t="s">
        <v>861</v>
      </c>
      <c r="AI4897" s="7" t="s">
        <v>205</v>
      </c>
      <c r="AJ4897" s="7" t="s">
        <v>862</v>
      </c>
      <c r="AK4897" s="10" t="s">
        <v>268</v>
      </c>
      <c r="AL4897" s="5" t="str">
        <f>+VLOOKUP(D4897,'[1]Listado de Establecimientos'!$A$1:$P$65536,16,FALSE)</f>
        <v>RIOJA</v>
      </c>
      <c r="AM4897" s="5" t="str">
        <f>+VLOOKUP(D4897,'[1]Listado de Establecimientos'!$A$1:$Q$65536,17,FALSE)</f>
        <v>NO PERTENECE A NINGUNA MICRORED</v>
      </c>
      <c r="AN4897" s="5">
        <f t="shared" si="77"/>
        <v>5</v>
      </c>
    </row>
    <row r="4898" spans="1:40" ht="20.100000000000001" customHeight="1">
      <c r="A4898" s="6">
        <v>105</v>
      </c>
      <c r="B4898" s="7" t="s">
        <v>32989</v>
      </c>
      <c r="C4898" s="8" t="s">
        <v>40</v>
      </c>
      <c r="D4898" s="7" t="s">
        <v>60</v>
      </c>
      <c r="E4898" s="7" t="s">
        <v>61</v>
      </c>
      <c r="F4898" s="7" t="s">
        <v>30271</v>
      </c>
      <c r="G4898" s="7" t="s">
        <v>2675</v>
      </c>
      <c r="H4898" s="7" t="s">
        <v>5398</v>
      </c>
      <c r="I4898" s="7" t="s">
        <v>714</v>
      </c>
      <c r="J4898" s="7" t="s">
        <v>32990</v>
      </c>
      <c r="K4898" s="7" t="s">
        <v>107</v>
      </c>
      <c r="L4898" s="7" t="s">
        <v>45</v>
      </c>
      <c r="M4898" s="7" t="s">
        <v>32991</v>
      </c>
      <c r="N4898" s="9" t="s">
        <v>32992</v>
      </c>
      <c r="O4898" s="7" t="s">
        <v>186</v>
      </c>
      <c r="P4898" s="7" t="s">
        <v>187</v>
      </c>
      <c r="Q4898" s="7" t="s">
        <v>31815</v>
      </c>
      <c r="R4898" s="7" t="s">
        <v>2197</v>
      </c>
      <c r="S4898" s="7" t="s">
        <v>64</v>
      </c>
      <c r="T4898" s="7" t="s">
        <v>5346</v>
      </c>
      <c r="U4898" s="7" t="s">
        <v>714</v>
      </c>
      <c r="V4898" s="7" t="s">
        <v>66</v>
      </c>
      <c r="W4898" s="7" t="s">
        <v>113</v>
      </c>
      <c r="X4898" s="7" t="s">
        <v>88</v>
      </c>
      <c r="Y4898" s="7" t="s">
        <v>50</v>
      </c>
      <c r="Z4898" s="7" t="s">
        <v>125</v>
      </c>
      <c r="AA4898" s="7" t="s">
        <v>50</v>
      </c>
      <c r="AB4898" s="7" t="s">
        <v>861</v>
      </c>
      <c r="AC4898" s="7" t="s">
        <v>118</v>
      </c>
      <c r="AD4898" s="7" t="s">
        <v>862</v>
      </c>
      <c r="AE4898" s="7" t="s">
        <v>56</v>
      </c>
      <c r="AF4898" s="7" t="s">
        <v>863</v>
      </c>
      <c r="AG4898" s="7" t="s">
        <v>32993</v>
      </c>
      <c r="AH4898" s="7" t="s">
        <v>861</v>
      </c>
      <c r="AI4898" s="7" t="s">
        <v>205</v>
      </c>
      <c r="AJ4898" s="7" t="s">
        <v>862</v>
      </c>
      <c r="AK4898" s="10" t="s">
        <v>268</v>
      </c>
      <c r="AL4898" s="5" t="str">
        <f>+VLOOKUP(D4898,'[1]Listado de Establecimientos'!$A$1:$P$65536,16,FALSE)</f>
        <v>RIOJA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20.100000000000001" customHeight="1">
      <c r="A4899" s="6">
        <v>106</v>
      </c>
      <c r="B4899" s="7" t="s">
        <v>32994</v>
      </c>
      <c r="C4899" s="8" t="s">
        <v>40</v>
      </c>
      <c r="D4899" s="7" t="s">
        <v>175</v>
      </c>
      <c r="E4899" s="7" t="s">
        <v>176</v>
      </c>
      <c r="F4899" s="7" t="s">
        <v>10577</v>
      </c>
      <c r="G4899" s="7" t="s">
        <v>801</v>
      </c>
      <c r="H4899" s="7" t="s">
        <v>881</v>
      </c>
      <c r="I4899" s="7" t="s">
        <v>49</v>
      </c>
      <c r="J4899" s="7" t="s">
        <v>16011</v>
      </c>
      <c r="K4899" s="7" t="s">
        <v>44</v>
      </c>
      <c r="L4899" s="7" t="s">
        <v>45</v>
      </c>
      <c r="M4899" s="7" t="s">
        <v>32995</v>
      </c>
      <c r="N4899" s="9" t="s">
        <v>32996</v>
      </c>
      <c r="O4899" s="7" t="s">
        <v>175</v>
      </c>
      <c r="P4899" s="7" t="s">
        <v>176</v>
      </c>
      <c r="Q4899" s="7" t="s">
        <v>31815</v>
      </c>
      <c r="R4899" s="7" t="s">
        <v>14093</v>
      </c>
      <c r="S4899" s="7" t="s">
        <v>46</v>
      </c>
      <c r="T4899" s="7" t="s">
        <v>203</v>
      </c>
      <c r="U4899" s="7" t="s">
        <v>149</v>
      </c>
      <c r="V4899" s="7" t="s">
        <v>153</v>
      </c>
      <c r="W4899" s="7" t="s">
        <v>120</v>
      </c>
      <c r="X4899" s="7" t="s">
        <v>114</v>
      </c>
      <c r="Y4899" s="7" t="s">
        <v>50</v>
      </c>
      <c r="Z4899" s="7" t="s">
        <v>125</v>
      </c>
      <c r="AA4899" s="7" t="s">
        <v>50</v>
      </c>
      <c r="AB4899" s="7" t="s">
        <v>886</v>
      </c>
      <c r="AC4899" s="7" t="s">
        <v>887</v>
      </c>
      <c r="AD4899" s="7" t="s">
        <v>888</v>
      </c>
      <c r="AE4899" s="7" t="s">
        <v>56</v>
      </c>
      <c r="AF4899" s="7" t="s">
        <v>889</v>
      </c>
      <c r="AG4899" s="7" t="s">
        <v>32997</v>
      </c>
      <c r="AH4899" s="7" t="s">
        <v>886</v>
      </c>
      <c r="AI4899" s="7" t="s">
        <v>891</v>
      </c>
      <c r="AJ4899" s="7" t="s">
        <v>888</v>
      </c>
      <c r="AK4899" s="10" t="s">
        <v>268</v>
      </c>
      <c r="AL4899" s="5" t="str">
        <f>+VLOOKUP(D4899,'[1]Listado de Establecimientos'!$A$1:$P$65536,16,FALSE)</f>
        <v>BELLAVISTA</v>
      </c>
      <c r="AM4899" s="5" t="str">
        <f>+VLOOKUP(D4899,'[1]Listado de Establecimientos'!$A$1:$Q$65536,17,FALSE)</f>
        <v>BELLAVISTA</v>
      </c>
      <c r="AN4899" s="5">
        <f t="shared" si="77"/>
        <v>5</v>
      </c>
    </row>
    <row r="4900" spans="1:40" ht="20.100000000000001" customHeight="1">
      <c r="A4900" s="6">
        <v>107</v>
      </c>
      <c r="B4900" s="7" t="s">
        <v>32998</v>
      </c>
      <c r="C4900" s="8" t="s">
        <v>40</v>
      </c>
      <c r="D4900" s="7" t="s">
        <v>41</v>
      </c>
      <c r="E4900" s="7" t="s">
        <v>42</v>
      </c>
      <c r="F4900" s="7" t="s">
        <v>214</v>
      </c>
      <c r="G4900" s="7" t="s">
        <v>1770</v>
      </c>
      <c r="H4900" s="7" t="s">
        <v>32999</v>
      </c>
      <c r="I4900" s="7" t="s">
        <v>77</v>
      </c>
      <c r="J4900" s="7" t="s">
        <v>33000</v>
      </c>
      <c r="K4900" s="7" t="s">
        <v>63</v>
      </c>
      <c r="L4900" s="7" t="s">
        <v>45</v>
      </c>
      <c r="M4900" s="7" t="s">
        <v>33001</v>
      </c>
      <c r="N4900" s="9" t="s">
        <v>33002</v>
      </c>
      <c r="O4900" s="7" t="s">
        <v>222</v>
      </c>
      <c r="P4900" s="7" t="s">
        <v>223</v>
      </c>
      <c r="Q4900" s="7" t="s">
        <v>31815</v>
      </c>
      <c r="R4900" s="7" t="s">
        <v>6834</v>
      </c>
      <c r="S4900" s="7" t="s">
        <v>46</v>
      </c>
      <c r="T4900" s="7" t="s">
        <v>13639</v>
      </c>
      <c r="U4900" s="7" t="s">
        <v>73</v>
      </c>
      <c r="V4900" s="7" t="s">
        <v>48</v>
      </c>
      <c r="W4900" s="7" t="s">
        <v>152</v>
      </c>
      <c r="X4900" s="7" t="s">
        <v>107</v>
      </c>
      <c r="Y4900" s="7" t="s">
        <v>50</v>
      </c>
      <c r="Z4900" s="7" t="s">
        <v>125</v>
      </c>
      <c r="AA4900" s="7" t="s">
        <v>50</v>
      </c>
      <c r="AB4900" s="7" t="s">
        <v>1626</v>
      </c>
      <c r="AC4900" s="7" t="s">
        <v>2119</v>
      </c>
      <c r="AD4900" s="7" t="s">
        <v>2120</v>
      </c>
      <c r="AE4900" s="7" t="s">
        <v>56</v>
      </c>
      <c r="AF4900" s="7" t="s">
        <v>2121</v>
      </c>
      <c r="AG4900" s="7" t="s">
        <v>33003</v>
      </c>
      <c r="AH4900" s="7" t="s">
        <v>1626</v>
      </c>
      <c r="AI4900" s="7" t="s">
        <v>2123</v>
      </c>
      <c r="AJ4900" s="7" t="s">
        <v>2120</v>
      </c>
      <c r="AK4900" s="10" t="s">
        <v>268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20.100000000000001" customHeight="1">
      <c r="A4901" s="6">
        <v>108</v>
      </c>
      <c r="B4901" s="7" t="s">
        <v>33004</v>
      </c>
      <c r="C4901" s="8" t="s">
        <v>40</v>
      </c>
      <c r="D4901" s="7" t="s">
        <v>145</v>
      </c>
      <c r="E4901" s="7" t="s">
        <v>146</v>
      </c>
      <c r="F4901" s="7" t="s">
        <v>104</v>
      </c>
      <c r="G4901" s="7" t="s">
        <v>1407</v>
      </c>
      <c r="H4901" s="7" t="s">
        <v>33005</v>
      </c>
      <c r="I4901" s="7" t="s">
        <v>177</v>
      </c>
      <c r="J4901" s="7" t="s">
        <v>12691</v>
      </c>
      <c r="K4901" s="7" t="s">
        <v>63</v>
      </c>
      <c r="L4901" s="7" t="s">
        <v>45</v>
      </c>
      <c r="M4901" s="7" t="s">
        <v>33006</v>
      </c>
      <c r="N4901" s="9" t="s">
        <v>33007</v>
      </c>
      <c r="O4901" s="7" t="s">
        <v>145</v>
      </c>
      <c r="P4901" s="7" t="s">
        <v>146</v>
      </c>
      <c r="Q4901" s="7" t="s">
        <v>31815</v>
      </c>
      <c r="R4901" s="7" t="s">
        <v>3515</v>
      </c>
      <c r="S4901" s="7" t="s">
        <v>46</v>
      </c>
      <c r="T4901" s="7" t="s">
        <v>203</v>
      </c>
      <c r="U4901" s="7" t="s">
        <v>106</v>
      </c>
      <c r="V4901" s="7" t="s">
        <v>48</v>
      </c>
      <c r="W4901" s="7" t="s">
        <v>122</v>
      </c>
      <c r="X4901" s="7" t="s">
        <v>88</v>
      </c>
      <c r="Y4901" s="7" t="s">
        <v>50</v>
      </c>
      <c r="Z4901" s="7" t="s">
        <v>51</v>
      </c>
      <c r="AA4901" s="7" t="s">
        <v>52</v>
      </c>
      <c r="AB4901" s="7" t="s">
        <v>26840</v>
      </c>
      <c r="AC4901" s="7" t="s">
        <v>1076</v>
      </c>
      <c r="AD4901" s="7" t="s">
        <v>32247</v>
      </c>
      <c r="AE4901" s="7" t="s">
        <v>56</v>
      </c>
      <c r="AF4901" s="7" t="s">
        <v>32248</v>
      </c>
      <c r="AG4901" s="7" t="s">
        <v>33008</v>
      </c>
      <c r="AH4901" s="7" t="s">
        <v>26840</v>
      </c>
      <c r="AI4901" s="7" t="s">
        <v>179</v>
      </c>
      <c r="AJ4901" s="7" t="s">
        <v>32247</v>
      </c>
      <c r="AK4901" s="10" t="s">
        <v>268</v>
      </c>
      <c r="AL4901" s="5" t="str">
        <f>+VLOOKUP(D4901,'[1]Listado de Establecimientos'!$A$1:$P$65536,16,FALSE)</f>
        <v>MARISCAL CACERES</v>
      </c>
      <c r="AM4901" s="5" t="str">
        <f>+VLOOKUP(D4901,'[1]Listado de Establecimientos'!$A$1:$Q$65536,17,FALSE)</f>
        <v>NO PERTENECE A NINGUNA MICRORRED</v>
      </c>
      <c r="AN4901" s="5">
        <f t="shared" si="77"/>
        <v>5</v>
      </c>
    </row>
    <row r="4902" spans="1:40" ht="20.100000000000001" customHeight="1">
      <c r="A4902" s="6">
        <v>109</v>
      </c>
      <c r="B4902" s="7" t="s">
        <v>33009</v>
      </c>
      <c r="C4902" s="8" t="s">
        <v>40</v>
      </c>
      <c r="D4902" s="7" t="s">
        <v>116</v>
      </c>
      <c r="E4902" s="7" t="s">
        <v>117</v>
      </c>
      <c r="F4902" s="7" t="s">
        <v>891</v>
      </c>
      <c r="G4902" s="7" t="s">
        <v>19827</v>
      </c>
      <c r="H4902" s="7" t="s">
        <v>33010</v>
      </c>
      <c r="I4902" s="7" t="s">
        <v>122</v>
      </c>
      <c r="J4902" s="7" t="s">
        <v>33011</v>
      </c>
      <c r="K4902" s="7" t="s">
        <v>63</v>
      </c>
      <c r="L4902" s="7" t="s">
        <v>45</v>
      </c>
      <c r="M4902" s="7" t="s">
        <v>33012</v>
      </c>
      <c r="N4902" s="9" t="s">
        <v>33013</v>
      </c>
      <c r="O4902" s="7" t="s">
        <v>2129</v>
      </c>
      <c r="P4902" s="7" t="s">
        <v>2130</v>
      </c>
      <c r="Q4902" s="7" t="s">
        <v>31815</v>
      </c>
      <c r="R4902" s="7" t="s">
        <v>1890</v>
      </c>
      <c r="S4902" s="7" t="s">
        <v>64</v>
      </c>
      <c r="T4902" s="7" t="s">
        <v>4323</v>
      </c>
      <c r="U4902" s="7" t="s">
        <v>47</v>
      </c>
      <c r="V4902" s="7" t="s">
        <v>159</v>
      </c>
      <c r="W4902" s="7" t="s">
        <v>122</v>
      </c>
      <c r="X4902" s="7" t="s">
        <v>94</v>
      </c>
      <c r="Y4902" s="7" t="s">
        <v>50</v>
      </c>
      <c r="Z4902" s="7" t="s">
        <v>125</v>
      </c>
      <c r="AA4902" s="7" t="s">
        <v>50</v>
      </c>
      <c r="AB4902" s="7" t="s">
        <v>2454</v>
      </c>
      <c r="AC4902" s="7" t="s">
        <v>2455</v>
      </c>
      <c r="AD4902" s="7" t="s">
        <v>131</v>
      </c>
      <c r="AE4902" s="7" t="s">
        <v>56</v>
      </c>
      <c r="AF4902" s="7" t="s">
        <v>2456</v>
      </c>
      <c r="AG4902" s="7" t="s">
        <v>33014</v>
      </c>
      <c r="AH4902" s="7" t="s">
        <v>1156</v>
      </c>
      <c r="AI4902" s="7" t="s">
        <v>1013</v>
      </c>
      <c r="AJ4902" s="7" t="s">
        <v>1158</v>
      </c>
      <c r="AK4902" s="10" t="s">
        <v>268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20.100000000000001" customHeight="1">
      <c r="A4903" s="6">
        <v>110</v>
      </c>
      <c r="B4903" s="7" t="s">
        <v>33015</v>
      </c>
      <c r="C4903" s="8" t="s">
        <v>40</v>
      </c>
      <c r="D4903" s="7" t="s">
        <v>74</v>
      </c>
      <c r="E4903" s="7" t="s">
        <v>75</v>
      </c>
      <c r="F4903" s="7" t="s">
        <v>2440</v>
      </c>
      <c r="G4903" s="7" t="s">
        <v>33016</v>
      </c>
      <c r="H4903" s="7" t="s">
        <v>33017</v>
      </c>
      <c r="I4903" s="7" t="s">
        <v>88</v>
      </c>
      <c r="J4903" s="7" t="s">
        <v>6423</v>
      </c>
      <c r="K4903" s="7" t="s">
        <v>147</v>
      </c>
      <c r="L4903" s="7" t="s">
        <v>45</v>
      </c>
      <c r="M4903" s="7" t="s">
        <v>33018</v>
      </c>
      <c r="N4903" s="9" t="s">
        <v>33019</v>
      </c>
      <c r="O4903" s="7" t="s">
        <v>382</v>
      </c>
      <c r="P4903" s="7" t="s">
        <v>383</v>
      </c>
      <c r="Q4903" s="7" t="s">
        <v>31815</v>
      </c>
      <c r="R4903" s="7" t="s">
        <v>14703</v>
      </c>
      <c r="S4903" s="7" t="s">
        <v>46</v>
      </c>
      <c r="T4903" s="7" t="s">
        <v>11334</v>
      </c>
      <c r="U4903" s="7" t="s">
        <v>86</v>
      </c>
      <c r="V4903" s="7" t="s">
        <v>48</v>
      </c>
      <c r="W4903" s="7" t="s">
        <v>138</v>
      </c>
      <c r="X4903" s="7" t="s">
        <v>185</v>
      </c>
      <c r="Y4903" s="7" t="s">
        <v>50</v>
      </c>
      <c r="Z4903" s="7" t="s">
        <v>125</v>
      </c>
      <c r="AA4903" s="7" t="s">
        <v>50</v>
      </c>
      <c r="AB4903" s="7" t="s">
        <v>80</v>
      </c>
      <c r="AC4903" s="7" t="s">
        <v>218</v>
      </c>
      <c r="AD4903" s="7" t="s">
        <v>82</v>
      </c>
      <c r="AE4903" s="7" t="s">
        <v>219</v>
      </c>
      <c r="AF4903" s="7" t="s">
        <v>220</v>
      </c>
      <c r="AG4903" s="7" t="s">
        <v>33020</v>
      </c>
      <c r="AH4903" s="7" t="s">
        <v>80</v>
      </c>
      <c r="AI4903" s="7" t="s">
        <v>81</v>
      </c>
      <c r="AJ4903" s="7" t="s">
        <v>82</v>
      </c>
      <c r="AK4903" s="10" t="s">
        <v>268</v>
      </c>
      <c r="AL4903" s="5" t="str">
        <f>+VLOOKUP(D4903,'[1]Listado de Establecimientos'!$A$1:$P$65536,16,FALSE)</f>
        <v>TOCACHE</v>
      </c>
      <c r="AM4903" s="5" t="str">
        <f>+VLOOKUP(D4903,'[1]Listado de Establecimientos'!$A$1:$Q$65536,17,FALSE)</f>
        <v>NO PERTENECE A NINGUNA MICRORED</v>
      </c>
      <c r="AN4903" s="5">
        <f t="shared" si="77"/>
        <v>5</v>
      </c>
    </row>
    <row r="4904" spans="1:40" ht="20.100000000000001" customHeight="1">
      <c r="A4904" s="6">
        <v>111</v>
      </c>
      <c r="B4904" s="7" t="s">
        <v>33021</v>
      </c>
      <c r="C4904" s="8" t="s">
        <v>40</v>
      </c>
      <c r="D4904" s="7" t="s">
        <v>41</v>
      </c>
      <c r="E4904" s="7" t="s">
        <v>42</v>
      </c>
      <c r="F4904" s="7" t="s">
        <v>214</v>
      </c>
      <c r="G4904" s="7" t="s">
        <v>260</v>
      </c>
      <c r="H4904" s="7" t="s">
        <v>33022</v>
      </c>
      <c r="I4904" s="7" t="s">
        <v>690</v>
      </c>
      <c r="J4904" s="7" t="s">
        <v>33023</v>
      </c>
      <c r="K4904" s="7" t="s">
        <v>44</v>
      </c>
      <c r="L4904" s="7" t="s">
        <v>45</v>
      </c>
      <c r="M4904" s="7" t="s">
        <v>33024</v>
      </c>
      <c r="N4904" s="9" t="s">
        <v>33025</v>
      </c>
      <c r="O4904" s="7" t="s">
        <v>7741</v>
      </c>
      <c r="P4904" s="7" t="s">
        <v>7742</v>
      </c>
      <c r="Q4904" s="7" t="s">
        <v>31815</v>
      </c>
      <c r="R4904" s="7" t="s">
        <v>2345</v>
      </c>
      <c r="S4904" s="7" t="s">
        <v>46</v>
      </c>
      <c r="T4904" s="7" t="s">
        <v>4001</v>
      </c>
      <c r="U4904" s="7" t="s">
        <v>106</v>
      </c>
      <c r="V4904" s="7" t="s">
        <v>48</v>
      </c>
      <c r="W4904" s="7" t="s">
        <v>88</v>
      </c>
      <c r="X4904" s="7" t="s">
        <v>67</v>
      </c>
      <c r="Y4904" s="7" t="s">
        <v>50</v>
      </c>
      <c r="Z4904" s="7" t="s">
        <v>125</v>
      </c>
      <c r="AA4904" s="7" t="s">
        <v>50</v>
      </c>
      <c r="AB4904" s="7" t="s">
        <v>1626</v>
      </c>
      <c r="AC4904" s="7" t="s">
        <v>2119</v>
      </c>
      <c r="AD4904" s="7" t="s">
        <v>2120</v>
      </c>
      <c r="AE4904" s="7" t="s">
        <v>56</v>
      </c>
      <c r="AF4904" s="7" t="s">
        <v>2121</v>
      </c>
      <c r="AG4904" s="7" t="s">
        <v>33026</v>
      </c>
      <c r="AH4904" s="7" t="s">
        <v>1626</v>
      </c>
      <c r="AI4904" s="7" t="s">
        <v>2123</v>
      </c>
      <c r="AJ4904" s="7" t="s">
        <v>2120</v>
      </c>
      <c r="AK4904" s="10" t="s">
        <v>268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20.100000000000001" customHeight="1">
      <c r="A4905" s="6">
        <v>112</v>
      </c>
      <c r="B4905" s="7" t="s">
        <v>33027</v>
      </c>
      <c r="C4905" s="8" t="s">
        <v>40</v>
      </c>
      <c r="D4905" s="7" t="s">
        <v>74</v>
      </c>
      <c r="E4905" s="7" t="s">
        <v>75</v>
      </c>
      <c r="F4905" s="7" t="s">
        <v>76</v>
      </c>
      <c r="G4905" s="7" t="s">
        <v>12795</v>
      </c>
      <c r="H4905" s="7" t="s">
        <v>33028</v>
      </c>
      <c r="I4905" s="7" t="s">
        <v>261</v>
      </c>
      <c r="J4905" s="7" t="s">
        <v>33029</v>
      </c>
      <c r="K4905" s="7" t="s">
        <v>86</v>
      </c>
      <c r="L4905" s="7" t="s">
        <v>45</v>
      </c>
      <c r="M4905" s="7" t="s">
        <v>33030</v>
      </c>
      <c r="N4905" s="9" t="s">
        <v>33031</v>
      </c>
      <c r="O4905" s="7" t="s">
        <v>753</v>
      </c>
      <c r="P4905" s="7" t="s">
        <v>754</v>
      </c>
      <c r="Q4905" s="7" t="s">
        <v>31815</v>
      </c>
      <c r="R4905" s="7" t="s">
        <v>6172</v>
      </c>
      <c r="S4905" s="7" t="s">
        <v>46</v>
      </c>
      <c r="T4905" s="7" t="s">
        <v>2764</v>
      </c>
      <c r="U4905" s="7" t="s">
        <v>65</v>
      </c>
      <c r="V4905" s="7" t="s">
        <v>48</v>
      </c>
      <c r="W4905" s="7" t="s">
        <v>114</v>
      </c>
      <c r="X4905" s="7" t="s">
        <v>88</v>
      </c>
      <c r="Y4905" s="7" t="s">
        <v>50</v>
      </c>
      <c r="Z4905" s="7" t="s">
        <v>125</v>
      </c>
      <c r="AA4905" s="7" t="s">
        <v>50</v>
      </c>
      <c r="AB4905" s="7" t="s">
        <v>1508</v>
      </c>
      <c r="AC4905" s="7" t="s">
        <v>2192</v>
      </c>
      <c r="AD4905" s="7" t="s">
        <v>7460</v>
      </c>
      <c r="AE4905" s="7" t="s">
        <v>219</v>
      </c>
      <c r="AF4905" s="7" t="s">
        <v>8389</v>
      </c>
      <c r="AG4905" s="7" t="s">
        <v>33032</v>
      </c>
      <c r="AH4905" s="7" t="s">
        <v>1508</v>
      </c>
      <c r="AI4905" s="7" t="s">
        <v>2440</v>
      </c>
      <c r="AJ4905" s="7" t="s">
        <v>7460</v>
      </c>
      <c r="AK4905" s="10" t="s">
        <v>268</v>
      </c>
      <c r="AL4905" s="5" t="str">
        <f>+VLOOKUP(D4905,'[1]Listado de Establecimientos'!$A$1:$P$65536,16,FALSE)</f>
        <v>TOCACHE</v>
      </c>
      <c r="AM4905" s="5" t="str">
        <f>+VLOOKUP(D4905,'[1]Listado de Establecimientos'!$A$1:$Q$65536,17,FALSE)</f>
        <v>NO PERTENECE A NINGUNA MICRORED</v>
      </c>
      <c r="AN4905" s="5">
        <f t="shared" si="77"/>
        <v>5</v>
      </c>
    </row>
    <row r="4906" spans="1:40" ht="20.100000000000001" customHeight="1">
      <c r="A4906" s="6">
        <v>113</v>
      </c>
      <c r="B4906" s="7" t="s">
        <v>33033</v>
      </c>
      <c r="C4906" s="8" t="s">
        <v>40</v>
      </c>
      <c r="D4906" s="7" t="s">
        <v>41</v>
      </c>
      <c r="E4906" s="7" t="s">
        <v>42</v>
      </c>
      <c r="F4906" s="7" t="s">
        <v>213</v>
      </c>
      <c r="G4906" s="7" t="s">
        <v>716</v>
      </c>
      <c r="H4906" s="7" t="s">
        <v>33034</v>
      </c>
      <c r="I4906" s="7" t="s">
        <v>107</v>
      </c>
      <c r="J4906" s="7" t="s">
        <v>14845</v>
      </c>
      <c r="K4906" s="7" t="s">
        <v>86</v>
      </c>
      <c r="L4906" s="7" t="s">
        <v>45</v>
      </c>
      <c r="M4906" s="7" t="s">
        <v>33035</v>
      </c>
      <c r="N4906" s="9" t="s">
        <v>33036</v>
      </c>
      <c r="O4906" s="7" t="s">
        <v>155</v>
      </c>
      <c r="P4906" s="7" t="s">
        <v>156</v>
      </c>
      <c r="Q4906" s="7" t="s">
        <v>31815</v>
      </c>
      <c r="R4906" s="7" t="s">
        <v>16589</v>
      </c>
      <c r="S4906" s="7" t="s">
        <v>46</v>
      </c>
      <c r="T4906" s="7" t="s">
        <v>3289</v>
      </c>
      <c r="U4906" s="7" t="s">
        <v>2968</v>
      </c>
      <c r="V4906" s="7" t="s">
        <v>48</v>
      </c>
      <c r="W4906" s="7" t="s">
        <v>122</v>
      </c>
      <c r="X4906" s="7" t="s">
        <v>107</v>
      </c>
      <c r="Y4906" s="7" t="s">
        <v>50</v>
      </c>
      <c r="Z4906" s="7" t="s">
        <v>125</v>
      </c>
      <c r="AA4906" s="7" t="s">
        <v>50</v>
      </c>
      <c r="AB4906" s="7" t="s">
        <v>1170</v>
      </c>
      <c r="AC4906" s="7" t="s">
        <v>3168</v>
      </c>
      <c r="AD4906" s="7" t="s">
        <v>3169</v>
      </c>
      <c r="AE4906" s="7" t="s">
        <v>56</v>
      </c>
      <c r="AF4906" s="7" t="s">
        <v>3170</v>
      </c>
      <c r="AG4906" s="7" t="s">
        <v>33037</v>
      </c>
      <c r="AH4906" s="7" t="s">
        <v>1170</v>
      </c>
      <c r="AI4906" s="7" t="s">
        <v>3172</v>
      </c>
      <c r="AJ4906" s="7" t="s">
        <v>3169</v>
      </c>
      <c r="AK4906" s="10" t="s">
        <v>268</v>
      </c>
      <c r="AL4906" s="5" t="str">
        <f>+VLOOKUP(D4906,'[1]Listado de Establecimientos'!$A$1:$P$65536,16,FALSE)</f>
        <v>NO PERTENECE A NINGUNA RED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20.100000000000001" customHeight="1">
      <c r="A4907" s="6">
        <v>114</v>
      </c>
      <c r="B4907" s="7" t="s">
        <v>33038</v>
      </c>
      <c r="C4907" s="8" t="s">
        <v>40</v>
      </c>
      <c r="D4907" s="7" t="s">
        <v>41</v>
      </c>
      <c r="E4907" s="7" t="s">
        <v>42</v>
      </c>
      <c r="F4907" s="7" t="s">
        <v>11590</v>
      </c>
      <c r="G4907" s="7" t="s">
        <v>933</v>
      </c>
      <c r="H4907" s="7" t="s">
        <v>33039</v>
      </c>
      <c r="I4907" s="7" t="s">
        <v>134</v>
      </c>
      <c r="J4907" s="7" t="s">
        <v>15479</v>
      </c>
      <c r="K4907" s="7" t="s">
        <v>44</v>
      </c>
      <c r="L4907" s="7" t="s">
        <v>45</v>
      </c>
      <c r="M4907" s="7" t="s">
        <v>33040</v>
      </c>
      <c r="N4907" s="9" t="s">
        <v>33041</v>
      </c>
      <c r="O4907" s="7" t="s">
        <v>91</v>
      </c>
      <c r="P4907" s="7" t="s">
        <v>92</v>
      </c>
      <c r="Q4907" s="7" t="s">
        <v>31815</v>
      </c>
      <c r="R4907" s="7" t="s">
        <v>13703</v>
      </c>
      <c r="S4907" s="7" t="s">
        <v>46</v>
      </c>
      <c r="T4907" s="7" t="s">
        <v>14574</v>
      </c>
      <c r="U4907" s="7" t="s">
        <v>5962</v>
      </c>
      <c r="V4907" s="7" t="s">
        <v>48</v>
      </c>
      <c r="W4907" s="7" t="s">
        <v>97</v>
      </c>
      <c r="X4907" s="7" t="s">
        <v>119</v>
      </c>
      <c r="Y4907" s="7" t="s">
        <v>50</v>
      </c>
      <c r="Z4907" s="7" t="s">
        <v>125</v>
      </c>
      <c r="AA4907" s="7" t="s">
        <v>50</v>
      </c>
      <c r="AB4907" s="7" t="s">
        <v>1170</v>
      </c>
      <c r="AC4907" s="7" t="s">
        <v>3168</v>
      </c>
      <c r="AD4907" s="7" t="s">
        <v>3169</v>
      </c>
      <c r="AE4907" s="7" t="s">
        <v>56</v>
      </c>
      <c r="AF4907" s="7" t="s">
        <v>3170</v>
      </c>
      <c r="AG4907" s="7" t="s">
        <v>33042</v>
      </c>
      <c r="AH4907" s="7" t="s">
        <v>1170</v>
      </c>
      <c r="AI4907" s="7" t="s">
        <v>3172</v>
      </c>
      <c r="AJ4907" s="7" t="s">
        <v>3169</v>
      </c>
      <c r="AK4907" s="10" t="s">
        <v>268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20.100000000000001" customHeight="1">
      <c r="A4908" s="6">
        <v>115</v>
      </c>
      <c r="B4908" s="7" t="s">
        <v>33043</v>
      </c>
      <c r="C4908" s="8" t="s">
        <v>40</v>
      </c>
      <c r="D4908" s="7" t="s">
        <v>145</v>
      </c>
      <c r="E4908" s="7" t="s">
        <v>146</v>
      </c>
      <c r="F4908" s="7" t="s">
        <v>10628</v>
      </c>
      <c r="G4908" s="7" t="s">
        <v>109</v>
      </c>
      <c r="H4908" s="7" t="s">
        <v>1910</v>
      </c>
      <c r="I4908" s="7" t="s">
        <v>138</v>
      </c>
      <c r="J4908" s="7" t="s">
        <v>1399</v>
      </c>
      <c r="K4908" s="7" t="s">
        <v>63</v>
      </c>
      <c r="L4908" s="7" t="s">
        <v>45</v>
      </c>
      <c r="M4908" s="7" t="s">
        <v>33044</v>
      </c>
      <c r="N4908" s="9" t="s">
        <v>33045</v>
      </c>
      <c r="O4908" s="7" t="s">
        <v>145</v>
      </c>
      <c r="P4908" s="7" t="s">
        <v>146</v>
      </c>
      <c r="Q4908" s="7" t="s">
        <v>31815</v>
      </c>
      <c r="R4908" s="7" t="s">
        <v>4437</v>
      </c>
      <c r="S4908" s="7" t="s">
        <v>46</v>
      </c>
      <c r="T4908" s="7" t="s">
        <v>3598</v>
      </c>
      <c r="U4908" s="7" t="s">
        <v>106</v>
      </c>
      <c r="V4908" s="7" t="s">
        <v>66</v>
      </c>
      <c r="W4908" s="7" t="s">
        <v>122</v>
      </c>
      <c r="X4908" s="7" t="s">
        <v>88</v>
      </c>
      <c r="Y4908" s="7" t="s">
        <v>50</v>
      </c>
      <c r="Z4908" s="7" t="s">
        <v>125</v>
      </c>
      <c r="AA4908" s="7" t="s">
        <v>52</v>
      </c>
      <c r="AB4908" s="7" t="s">
        <v>179</v>
      </c>
      <c r="AC4908" s="7" t="s">
        <v>448</v>
      </c>
      <c r="AD4908" s="7" t="s">
        <v>252</v>
      </c>
      <c r="AE4908" s="7" t="s">
        <v>56</v>
      </c>
      <c r="AF4908" s="7" t="s">
        <v>449</v>
      </c>
      <c r="AG4908" s="7" t="s">
        <v>33046</v>
      </c>
      <c r="AH4908" s="7" t="s">
        <v>179</v>
      </c>
      <c r="AI4908" s="7" t="s">
        <v>450</v>
      </c>
      <c r="AJ4908" s="7" t="s">
        <v>252</v>
      </c>
      <c r="AK4908" s="10" t="s">
        <v>268</v>
      </c>
      <c r="AL4908" s="5" t="str">
        <f>+VLOOKUP(D4908,'[1]Listado de Establecimientos'!$A$1:$P$65536,16,FALSE)</f>
        <v>MARISCAL CACERES</v>
      </c>
      <c r="AM4908" s="5" t="str">
        <f>+VLOOKUP(D4908,'[1]Listado de Establecimientos'!$A$1:$Q$65536,17,FALSE)</f>
        <v>NO PERTENECE A NINGUNA MICRORRED</v>
      </c>
      <c r="AN4908" s="5">
        <f t="shared" si="77"/>
        <v>5</v>
      </c>
    </row>
    <row r="4909" spans="1:40" ht="20.100000000000001" customHeight="1">
      <c r="A4909" s="6">
        <v>116</v>
      </c>
      <c r="B4909" s="7" t="s">
        <v>33047</v>
      </c>
      <c r="C4909" s="8" t="s">
        <v>40</v>
      </c>
      <c r="D4909" s="7" t="s">
        <v>60</v>
      </c>
      <c r="E4909" s="7" t="s">
        <v>61</v>
      </c>
      <c r="F4909" s="7" t="s">
        <v>76</v>
      </c>
      <c r="G4909" s="7" t="s">
        <v>99</v>
      </c>
      <c r="H4909" s="7" t="s">
        <v>33048</v>
      </c>
      <c r="I4909" s="7" t="s">
        <v>819</v>
      </c>
      <c r="J4909" s="7" t="s">
        <v>32615</v>
      </c>
      <c r="K4909" s="7" t="s">
        <v>86</v>
      </c>
      <c r="L4909" s="7" t="s">
        <v>45</v>
      </c>
      <c r="M4909" s="7" t="s">
        <v>33049</v>
      </c>
      <c r="N4909" s="9" t="s">
        <v>33050</v>
      </c>
      <c r="O4909" s="7" t="s">
        <v>186</v>
      </c>
      <c r="P4909" s="7" t="s">
        <v>187</v>
      </c>
      <c r="Q4909" s="7" t="s">
        <v>31815</v>
      </c>
      <c r="R4909" s="7" t="s">
        <v>14644</v>
      </c>
      <c r="S4909" s="7" t="s">
        <v>46</v>
      </c>
      <c r="T4909" s="7" t="s">
        <v>13962</v>
      </c>
      <c r="U4909" s="7" t="s">
        <v>87</v>
      </c>
      <c r="V4909" s="7" t="s">
        <v>66</v>
      </c>
      <c r="W4909" s="7" t="s">
        <v>94</v>
      </c>
      <c r="X4909" s="7" t="s">
        <v>49</v>
      </c>
      <c r="Y4909" s="7" t="s">
        <v>50</v>
      </c>
      <c r="Z4909" s="7" t="s">
        <v>125</v>
      </c>
      <c r="AA4909" s="7" t="s">
        <v>50</v>
      </c>
      <c r="AB4909" s="7" t="s">
        <v>6201</v>
      </c>
      <c r="AC4909" s="7" t="s">
        <v>1986</v>
      </c>
      <c r="AD4909" s="7" t="s">
        <v>18118</v>
      </c>
      <c r="AE4909" s="7" t="s">
        <v>56</v>
      </c>
      <c r="AF4909" s="7" t="s">
        <v>18119</v>
      </c>
      <c r="AG4909" s="7" t="s">
        <v>33051</v>
      </c>
      <c r="AH4909" s="7" t="s">
        <v>6201</v>
      </c>
      <c r="AI4909" s="7" t="s">
        <v>2779</v>
      </c>
      <c r="AJ4909" s="7" t="s">
        <v>18118</v>
      </c>
      <c r="AK4909" s="10" t="s">
        <v>268</v>
      </c>
      <c r="AL4909" s="5" t="str">
        <f>+VLOOKUP(D4909,'[1]Listado de Establecimientos'!$A$1:$P$65536,16,FALSE)</f>
        <v>RIOJA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20.100000000000001" customHeight="1">
      <c r="A4910" s="6">
        <v>117</v>
      </c>
      <c r="B4910" s="7" t="s">
        <v>33052</v>
      </c>
      <c r="C4910" s="8" t="s">
        <v>40</v>
      </c>
      <c r="D4910" s="7" t="s">
        <v>41</v>
      </c>
      <c r="E4910" s="7" t="s">
        <v>42</v>
      </c>
      <c r="F4910" s="7" t="s">
        <v>7073</v>
      </c>
      <c r="G4910" s="7" t="s">
        <v>224</v>
      </c>
      <c r="H4910" s="7" t="s">
        <v>33053</v>
      </c>
      <c r="I4910" s="7" t="s">
        <v>85</v>
      </c>
      <c r="J4910" s="7" t="s">
        <v>26660</v>
      </c>
      <c r="K4910" s="7" t="s">
        <v>86</v>
      </c>
      <c r="L4910" s="7" t="s">
        <v>45</v>
      </c>
      <c r="M4910" s="7" t="s">
        <v>33054</v>
      </c>
      <c r="N4910" s="9" t="s">
        <v>33055</v>
      </c>
      <c r="O4910" s="7" t="s">
        <v>1888</v>
      </c>
      <c r="P4910" s="7" t="s">
        <v>1889</v>
      </c>
      <c r="Q4910" s="7" t="s">
        <v>31815</v>
      </c>
      <c r="R4910" s="7" t="s">
        <v>33056</v>
      </c>
      <c r="S4910" s="7" t="s">
        <v>46</v>
      </c>
      <c r="T4910" s="7" t="s">
        <v>4384</v>
      </c>
      <c r="U4910" s="7" t="s">
        <v>47</v>
      </c>
      <c r="V4910" s="7" t="s">
        <v>66</v>
      </c>
      <c r="W4910" s="7" t="s">
        <v>122</v>
      </c>
      <c r="X4910" s="7" t="s">
        <v>49</v>
      </c>
      <c r="Y4910" s="7" t="s">
        <v>50</v>
      </c>
      <c r="Z4910" s="7" t="s">
        <v>125</v>
      </c>
      <c r="AA4910" s="7" t="s">
        <v>50</v>
      </c>
      <c r="AB4910" s="7" t="s">
        <v>1170</v>
      </c>
      <c r="AC4910" s="7" t="s">
        <v>3168</v>
      </c>
      <c r="AD4910" s="7" t="s">
        <v>3169</v>
      </c>
      <c r="AE4910" s="7" t="s">
        <v>56</v>
      </c>
      <c r="AF4910" s="7" t="s">
        <v>3170</v>
      </c>
      <c r="AG4910" s="7" t="s">
        <v>33057</v>
      </c>
      <c r="AH4910" s="7" t="s">
        <v>1170</v>
      </c>
      <c r="AI4910" s="7" t="s">
        <v>3172</v>
      </c>
      <c r="AJ4910" s="7" t="s">
        <v>3169</v>
      </c>
      <c r="AK4910" s="10" t="s">
        <v>268</v>
      </c>
      <c r="AL4910" s="5" t="str">
        <f>+VLOOKUP(D4910,'[1]Listado de Establecimientos'!$A$1:$P$65536,16,FALSE)</f>
        <v>NO PERTENECE A NINGUNA RED</v>
      </c>
      <c r="AM4910" s="5" t="str">
        <f>+VLOOKUP(D4910,'[1]Listado de Establecimientos'!$A$1:$Q$65536,17,FALSE)</f>
        <v>NO PERTENECE A NINGUNA MICRORED</v>
      </c>
      <c r="AN4910" s="5">
        <f t="shared" si="77"/>
        <v>5</v>
      </c>
    </row>
    <row r="4911" spans="1:40" ht="20.100000000000001" customHeight="1">
      <c r="A4911" s="6">
        <v>118</v>
      </c>
      <c r="B4911" s="7" t="s">
        <v>33058</v>
      </c>
      <c r="C4911" s="8" t="s">
        <v>40</v>
      </c>
      <c r="D4911" s="7" t="s">
        <v>41</v>
      </c>
      <c r="E4911" s="7" t="s">
        <v>42</v>
      </c>
      <c r="F4911" s="7" t="s">
        <v>126</v>
      </c>
      <c r="G4911" s="7" t="s">
        <v>363</v>
      </c>
      <c r="H4911" s="7" t="s">
        <v>2542</v>
      </c>
      <c r="I4911" s="7" t="s">
        <v>97</v>
      </c>
      <c r="J4911" s="7" t="s">
        <v>33059</v>
      </c>
      <c r="K4911" s="7" t="s">
        <v>86</v>
      </c>
      <c r="L4911" s="7" t="s">
        <v>45</v>
      </c>
      <c r="M4911" s="7" t="s">
        <v>33060</v>
      </c>
      <c r="N4911" s="9" t="s">
        <v>33061</v>
      </c>
      <c r="O4911" s="7" t="s">
        <v>91</v>
      </c>
      <c r="P4911" s="7" t="s">
        <v>92</v>
      </c>
      <c r="Q4911" s="7" t="s">
        <v>31815</v>
      </c>
      <c r="R4911" s="7" t="s">
        <v>4681</v>
      </c>
      <c r="S4911" s="7" t="s">
        <v>64</v>
      </c>
      <c r="T4911" s="7" t="s">
        <v>9300</v>
      </c>
      <c r="U4911" s="7" t="s">
        <v>73</v>
      </c>
      <c r="V4911" s="7" t="s">
        <v>66</v>
      </c>
      <c r="W4911" s="7" t="s">
        <v>113</v>
      </c>
      <c r="X4911" s="7" t="s">
        <v>94</v>
      </c>
      <c r="Y4911" s="7" t="s">
        <v>50</v>
      </c>
      <c r="Z4911" s="7" t="s">
        <v>51</v>
      </c>
      <c r="AA4911" s="7" t="s">
        <v>50</v>
      </c>
      <c r="AB4911" s="7" t="s">
        <v>1170</v>
      </c>
      <c r="AC4911" s="7" t="s">
        <v>3168</v>
      </c>
      <c r="AD4911" s="7" t="s">
        <v>3169</v>
      </c>
      <c r="AE4911" s="7" t="s">
        <v>56</v>
      </c>
      <c r="AF4911" s="7" t="s">
        <v>3170</v>
      </c>
      <c r="AG4911" s="7" t="s">
        <v>33062</v>
      </c>
      <c r="AH4911" s="7" t="s">
        <v>1170</v>
      </c>
      <c r="AI4911" s="7" t="s">
        <v>3172</v>
      </c>
      <c r="AJ4911" s="7" t="s">
        <v>3169</v>
      </c>
      <c r="AK4911" s="10" t="s">
        <v>268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20.100000000000001" customHeight="1">
      <c r="A4912" s="6">
        <v>119</v>
      </c>
      <c r="B4912" s="7" t="s">
        <v>33063</v>
      </c>
      <c r="C4912" s="8" t="s">
        <v>40</v>
      </c>
      <c r="D4912" s="7" t="s">
        <v>74</v>
      </c>
      <c r="E4912" s="7" t="s">
        <v>75</v>
      </c>
      <c r="F4912" s="7" t="s">
        <v>2235</v>
      </c>
      <c r="G4912" s="7" t="s">
        <v>5591</v>
      </c>
      <c r="H4912" s="7" t="s">
        <v>33064</v>
      </c>
      <c r="I4912" s="7" t="s">
        <v>177</v>
      </c>
      <c r="J4912" s="7" t="s">
        <v>3124</v>
      </c>
      <c r="K4912" s="7" t="s">
        <v>906</v>
      </c>
      <c r="L4912" s="7" t="s">
        <v>45</v>
      </c>
      <c r="M4912" s="7" t="s">
        <v>33065</v>
      </c>
      <c r="N4912" s="9" t="s">
        <v>33066</v>
      </c>
      <c r="O4912" s="7" t="s">
        <v>18792</v>
      </c>
      <c r="P4912" s="7" t="s">
        <v>18793</v>
      </c>
      <c r="Q4912" s="7" t="s">
        <v>32128</v>
      </c>
      <c r="R4912" s="7" t="s">
        <v>8548</v>
      </c>
      <c r="S4912" s="7" t="s">
        <v>64</v>
      </c>
      <c r="T4912" s="7" t="s">
        <v>3598</v>
      </c>
      <c r="U4912" s="7" t="s">
        <v>106</v>
      </c>
      <c r="V4912" s="7" t="s">
        <v>48</v>
      </c>
      <c r="W4912" s="7" t="s">
        <v>94</v>
      </c>
      <c r="X4912" s="7" t="s">
        <v>114</v>
      </c>
      <c r="Y4912" s="7" t="s">
        <v>50</v>
      </c>
      <c r="Z4912" s="7" t="s">
        <v>125</v>
      </c>
      <c r="AA4912" s="7" t="s">
        <v>50</v>
      </c>
      <c r="AB4912" s="7" t="s">
        <v>108</v>
      </c>
      <c r="AC4912" s="7" t="s">
        <v>4775</v>
      </c>
      <c r="AD4912" s="7" t="s">
        <v>4776</v>
      </c>
      <c r="AE4912" s="7" t="s">
        <v>219</v>
      </c>
      <c r="AF4912" s="7" t="s">
        <v>6281</v>
      </c>
      <c r="AG4912" s="7" t="s">
        <v>33067</v>
      </c>
      <c r="AH4912" s="7" t="s">
        <v>108</v>
      </c>
      <c r="AI4912" s="7" t="s">
        <v>4779</v>
      </c>
      <c r="AJ4912" s="7" t="s">
        <v>4776</v>
      </c>
      <c r="AK4912" s="10" t="s">
        <v>268</v>
      </c>
      <c r="AL4912" s="5" t="str">
        <f>+VLOOKUP(D4912,'[1]Listado de Establecimientos'!$A$1:$P$65536,16,FALSE)</f>
        <v>TOCACHE</v>
      </c>
      <c r="AM4912" s="5" t="str">
        <f>+VLOOKUP(D4912,'[1]Listado de Establecimientos'!$A$1:$Q$65536,17,FALSE)</f>
        <v>NO PERTENECE A NINGUNA MICRORED</v>
      </c>
      <c r="AN4912" s="5">
        <f t="shared" si="77"/>
        <v>5</v>
      </c>
    </row>
    <row r="4913" spans="1:40" ht="20.100000000000001" customHeight="1">
      <c r="A4913" s="6">
        <v>120</v>
      </c>
      <c r="B4913" s="7" t="s">
        <v>33068</v>
      </c>
      <c r="C4913" s="8" t="s">
        <v>40</v>
      </c>
      <c r="D4913" s="7" t="s">
        <v>175</v>
      </c>
      <c r="E4913" s="7" t="s">
        <v>176</v>
      </c>
      <c r="F4913" s="7" t="s">
        <v>33069</v>
      </c>
      <c r="G4913" s="7" t="s">
        <v>682</v>
      </c>
      <c r="H4913" s="7" t="s">
        <v>33070</v>
      </c>
      <c r="I4913" s="7" t="s">
        <v>77</v>
      </c>
      <c r="J4913" s="7" t="s">
        <v>33071</v>
      </c>
      <c r="K4913" s="7" t="s">
        <v>63</v>
      </c>
      <c r="L4913" s="7" t="s">
        <v>45</v>
      </c>
      <c r="M4913" s="7" t="s">
        <v>33072</v>
      </c>
      <c r="N4913" s="9" t="s">
        <v>33073</v>
      </c>
      <c r="O4913" s="7" t="s">
        <v>7177</v>
      </c>
      <c r="P4913" s="7" t="s">
        <v>7178</v>
      </c>
      <c r="Q4913" s="7" t="s">
        <v>31815</v>
      </c>
      <c r="R4913" s="7" t="s">
        <v>2914</v>
      </c>
      <c r="S4913" s="7" t="s">
        <v>64</v>
      </c>
      <c r="T4913" s="7" t="s">
        <v>2658</v>
      </c>
      <c r="U4913" s="7" t="s">
        <v>106</v>
      </c>
      <c r="V4913" s="7" t="s">
        <v>153</v>
      </c>
      <c r="W4913" s="7" t="s">
        <v>88</v>
      </c>
      <c r="X4913" s="7" t="s">
        <v>49</v>
      </c>
      <c r="Y4913" s="7" t="s">
        <v>50</v>
      </c>
      <c r="Z4913" s="7" t="s">
        <v>125</v>
      </c>
      <c r="AA4913" s="7" t="s">
        <v>50</v>
      </c>
      <c r="AB4913" s="7" t="s">
        <v>891</v>
      </c>
      <c r="AC4913" s="7" t="s">
        <v>108</v>
      </c>
      <c r="AD4913" s="7" t="s">
        <v>3004</v>
      </c>
      <c r="AE4913" s="7" t="s">
        <v>56</v>
      </c>
      <c r="AF4913" s="7" t="s">
        <v>3005</v>
      </c>
      <c r="AG4913" s="7" t="s">
        <v>33074</v>
      </c>
      <c r="AH4913" s="7" t="s">
        <v>891</v>
      </c>
      <c r="AI4913" s="7" t="s">
        <v>108</v>
      </c>
      <c r="AJ4913" s="7" t="s">
        <v>3004</v>
      </c>
      <c r="AK4913" s="10" t="s">
        <v>268</v>
      </c>
      <c r="AL4913" s="5" t="str">
        <f>+VLOOKUP(D4913,'[1]Listado de Establecimientos'!$A$1:$P$65536,16,FALSE)</f>
        <v>BELLAVISTA</v>
      </c>
      <c r="AM4913" s="5" t="str">
        <f>+VLOOKUP(D4913,'[1]Listado de Establecimientos'!$A$1:$Q$65536,17,FALSE)</f>
        <v>BELLAVISTA</v>
      </c>
      <c r="AN4913" s="5">
        <f t="shared" si="77"/>
        <v>5</v>
      </c>
    </row>
    <row r="4914" spans="1:40" ht="20.100000000000001" customHeight="1">
      <c r="A4914" s="6">
        <v>121</v>
      </c>
      <c r="B4914" s="7" t="s">
        <v>33075</v>
      </c>
      <c r="C4914" s="8" t="s">
        <v>40</v>
      </c>
      <c r="D4914" s="7" t="s">
        <v>175</v>
      </c>
      <c r="E4914" s="7" t="s">
        <v>176</v>
      </c>
      <c r="F4914" s="7" t="s">
        <v>246</v>
      </c>
      <c r="G4914" s="7" t="s">
        <v>1076</v>
      </c>
      <c r="H4914" s="7" t="s">
        <v>32004</v>
      </c>
      <c r="I4914" s="7" t="s">
        <v>138</v>
      </c>
      <c r="J4914" s="7" t="s">
        <v>32005</v>
      </c>
      <c r="K4914" s="7" t="s">
        <v>107</v>
      </c>
      <c r="L4914" s="7" t="s">
        <v>45</v>
      </c>
      <c r="M4914" s="7" t="s">
        <v>32006</v>
      </c>
      <c r="N4914" s="9" t="s">
        <v>15052</v>
      </c>
      <c r="O4914" s="7" t="s">
        <v>175</v>
      </c>
      <c r="P4914" s="7" t="s">
        <v>176</v>
      </c>
      <c r="Q4914" s="7" t="s">
        <v>31815</v>
      </c>
      <c r="R4914" s="7" t="s">
        <v>6206</v>
      </c>
      <c r="S4914" s="7" t="s">
        <v>46</v>
      </c>
      <c r="T4914" s="7" t="s">
        <v>189</v>
      </c>
      <c r="U4914" s="7" t="s">
        <v>13778</v>
      </c>
      <c r="V4914" s="7" t="s">
        <v>66</v>
      </c>
      <c r="W4914" s="7" t="s">
        <v>120</v>
      </c>
      <c r="X4914" s="7" t="s">
        <v>17347</v>
      </c>
      <c r="Y4914" s="7" t="s">
        <v>50</v>
      </c>
      <c r="Z4914" s="7" t="s">
        <v>125</v>
      </c>
      <c r="AA4914" s="7" t="s">
        <v>50</v>
      </c>
      <c r="AB4914" s="7" t="s">
        <v>891</v>
      </c>
      <c r="AC4914" s="7" t="s">
        <v>170</v>
      </c>
      <c r="AD4914" s="7" t="s">
        <v>3004</v>
      </c>
      <c r="AE4914" s="7" t="s">
        <v>56</v>
      </c>
      <c r="AF4914" s="7" t="s">
        <v>3005</v>
      </c>
      <c r="AG4914" s="7" t="s">
        <v>33076</v>
      </c>
      <c r="AH4914" s="7" t="s">
        <v>891</v>
      </c>
      <c r="AI4914" s="7" t="s">
        <v>108</v>
      </c>
      <c r="AJ4914" s="7" t="s">
        <v>3004</v>
      </c>
      <c r="AK4914" s="10" t="s">
        <v>268</v>
      </c>
      <c r="AL4914" s="5" t="str">
        <f>+VLOOKUP(D4914,'[1]Listado de Establecimientos'!$A$1:$P$65536,16,FALSE)</f>
        <v>BELLAVISTA</v>
      </c>
      <c r="AM4914" s="5" t="str">
        <f>+VLOOKUP(D4914,'[1]Listado de Establecimientos'!$A$1:$Q$65536,17,FALSE)</f>
        <v>BELLAVISTA</v>
      </c>
      <c r="AN4914" s="5">
        <f t="shared" si="77"/>
        <v>5</v>
      </c>
    </row>
    <row r="4915" spans="1:40" ht="20.100000000000001" customHeight="1">
      <c r="A4915" s="6">
        <v>122</v>
      </c>
      <c r="B4915" s="7" t="s">
        <v>33077</v>
      </c>
      <c r="C4915" s="8" t="s">
        <v>40</v>
      </c>
      <c r="D4915" s="7" t="s">
        <v>175</v>
      </c>
      <c r="E4915" s="7" t="s">
        <v>176</v>
      </c>
      <c r="F4915" s="7" t="s">
        <v>1985</v>
      </c>
      <c r="G4915" s="7" t="s">
        <v>3709</v>
      </c>
      <c r="H4915" s="7" t="s">
        <v>33078</v>
      </c>
      <c r="I4915" s="7" t="s">
        <v>819</v>
      </c>
      <c r="J4915" s="7" t="s">
        <v>29023</v>
      </c>
      <c r="K4915" s="7" t="s">
        <v>86</v>
      </c>
      <c r="L4915" s="7" t="s">
        <v>45</v>
      </c>
      <c r="M4915" s="7" t="s">
        <v>33079</v>
      </c>
      <c r="N4915" s="9" t="s">
        <v>33080</v>
      </c>
      <c r="O4915" s="7" t="s">
        <v>1722</v>
      </c>
      <c r="P4915" s="7" t="s">
        <v>1723</v>
      </c>
      <c r="Q4915" s="7" t="s">
        <v>31815</v>
      </c>
      <c r="R4915" s="7" t="s">
        <v>2205</v>
      </c>
      <c r="S4915" s="7" t="s">
        <v>46</v>
      </c>
      <c r="T4915" s="7" t="s">
        <v>9409</v>
      </c>
      <c r="U4915" s="7" t="s">
        <v>21223</v>
      </c>
      <c r="V4915" s="7" t="s">
        <v>153</v>
      </c>
      <c r="W4915" s="7" t="s">
        <v>113</v>
      </c>
      <c r="X4915" s="7" t="s">
        <v>120</v>
      </c>
      <c r="Y4915" s="7" t="s">
        <v>50</v>
      </c>
      <c r="Z4915" s="7" t="s">
        <v>125</v>
      </c>
      <c r="AA4915" s="7" t="s">
        <v>50</v>
      </c>
      <c r="AB4915" s="7" t="s">
        <v>891</v>
      </c>
      <c r="AC4915" s="7" t="s">
        <v>170</v>
      </c>
      <c r="AD4915" s="7" t="s">
        <v>3004</v>
      </c>
      <c r="AE4915" s="7" t="s">
        <v>56</v>
      </c>
      <c r="AF4915" s="7" t="s">
        <v>3005</v>
      </c>
      <c r="AG4915" s="7" t="s">
        <v>33081</v>
      </c>
      <c r="AH4915" s="7" t="s">
        <v>891</v>
      </c>
      <c r="AI4915" s="7" t="s">
        <v>108</v>
      </c>
      <c r="AJ4915" s="7" t="s">
        <v>3004</v>
      </c>
      <c r="AK4915" s="10" t="s">
        <v>268</v>
      </c>
      <c r="AL4915" s="5" t="str">
        <f>+VLOOKUP(D4915,'[1]Listado de Establecimientos'!$A$1:$P$65536,16,FALSE)</f>
        <v>BELLAVISTA</v>
      </c>
      <c r="AM4915" s="5" t="str">
        <f>+VLOOKUP(D4915,'[1]Listado de Establecimientos'!$A$1:$Q$65536,17,FALSE)</f>
        <v>BELLAVISTA</v>
      </c>
      <c r="AN4915" s="5">
        <f t="shared" si="77"/>
        <v>5</v>
      </c>
    </row>
    <row r="4916" spans="1:40" ht="20.100000000000001" customHeight="1">
      <c r="A4916" s="6">
        <v>123</v>
      </c>
      <c r="B4916" s="7" t="s">
        <v>33082</v>
      </c>
      <c r="C4916" s="8" t="s">
        <v>40</v>
      </c>
      <c r="D4916" s="7" t="s">
        <v>60</v>
      </c>
      <c r="E4916" s="7" t="s">
        <v>61</v>
      </c>
      <c r="F4916" s="7" t="s">
        <v>180</v>
      </c>
      <c r="G4916" s="7" t="s">
        <v>118</v>
      </c>
      <c r="H4916" s="7" t="s">
        <v>264</v>
      </c>
      <c r="I4916" s="7" t="s">
        <v>49</v>
      </c>
      <c r="J4916" s="7" t="s">
        <v>33083</v>
      </c>
      <c r="K4916" s="7" t="s">
        <v>152</v>
      </c>
      <c r="L4916" s="7" t="s">
        <v>45</v>
      </c>
      <c r="M4916" s="7" t="s">
        <v>33084</v>
      </c>
      <c r="N4916" s="9" t="s">
        <v>33085</v>
      </c>
      <c r="O4916" s="7" t="s">
        <v>1402</v>
      </c>
      <c r="P4916" s="7" t="s">
        <v>1403</v>
      </c>
      <c r="Q4916" s="7" t="s">
        <v>32128</v>
      </c>
      <c r="R4916" s="7" t="s">
        <v>1670</v>
      </c>
      <c r="S4916" s="7" t="s">
        <v>46</v>
      </c>
      <c r="T4916" s="7" t="s">
        <v>984</v>
      </c>
      <c r="U4916" s="7" t="s">
        <v>73</v>
      </c>
      <c r="V4916" s="7" t="s">
        <v>123</v>
      </c>
      <c r="W4916" s="7" t="s">
        <v>152</v>
      </c>
      <c r="X4916" s="7" t="s">
        <v>94</v>
      </c>
      <c r="Y4916" s="7" t="s">
        <v>50</v>
      </c>
      <c r="Z4916" s="7" t="s">
        <v>125</v>
      </c>
      <c r="AA4916" s="7" t="s">
        <v>50</v>
      </c>
      <c r="AB4916" s="7" t="s">
        <v>126</v>
      </c>
      <c r="AC4916" s="7" t="s">
        <v>1497</v>
      </c>
      <c r="AD4916" s="7" t="s">
        <v>6702</v>
      </c>
      <c r="AE4916" s="7" t="s">
        <v>56</v>
      </c>
      <c r="AF4916" s="7" t="s">
        <v>6703</v>
      </c>
      <c r="AG4916" s="7" t="s">
        <v>33086</v>
      </c>
      <c r="AH4916" s="7" t="s">
        <v>126</v>
      </c>
      <c r="AI4916" s="7" t="s">
        <v>6705</v>
      </c>
      <c r="AJ4916" s="7" t="s">
        <v>6702</v>
      </c>
      <c r="AK4916" s="10" t="s">
        <v>268</v>
      </c>
      <c r="AL4916" s="5" t="str">
        <f>+VLOOKUP(D4916,'[1]Listado de Establecimientos'!$A$1:$P$65536,16,FALSE)</f>
        <v>RIOJA</v>
      </c>
      <c r="AM4916" s="5" t="str">
        <f>+VLOOKUP(D4916,'[1]Listado de Establecimientos'!$A$1:$Q$65536,17,FALSE)</f>
        <v>NO PERTENECE A NINGUNA MICRORED</v>
      </c>
      <c r="AN4916" s="5">
        <f t="shared" si="77"/>
        <v>5</v>
      </c>
    </row>
    <row r="4917" spans="1:40" ht="20.100000000000001" customHeight="1">
      <c r="A4917" s="6">
        <v>124</v>
      </c>
      <c r="B4917" s="7" t="s">
        <v>33087</v>
      </c>
      <c r="C4917" s="8" t="s">
        <v>40</v>
      </c>
      <c r="D4917" s="7" t="s">
        <v>41</v>
      </c>
      <c r="E4917" s="7" t="s">
        <v>42</v>
      </c>
      <c r="F4917" s="7" t="s">
        <v>233</v>
      </c>
      <c r="G4917" s="7" t="s">
        <v>242</v>
      </c>
      <c r="H4917" s="7" t="s">
        <v>7454</v>
      </c>
      <c r="I4917" s="7" t="s">
        <v>94</v>
      </c>
      <c r="J4917" s="7" t="s">
        <v>31047</v>
      </c>
      <c r="K4917" s="7" t="s">
        <v>122</v>
      </c>
      <c r="L4917" s="7" t="s">
        <v>45</v>
      </c>
      <c r="M4917" s="7" t="s">
        <v>33088</v>
      </c>
      <c r="N4917" s="9" t="s">
        <v>33089</v>
      </c>
      <c r="O4917" s="7" t="s">
        <v>91</v>
      </c>
      <c r="P4917" s="7" t="s">
        <v>92</v>
      </c>
      <c r="Q4917" s="7" t="s">
        <v>32128</v>
      </c>
      <c r="R4917" s="7" t="s">
        <v>4785</v>
      </c>
      <c r="S4917" s="7" t="s">
        <v>64</v>
      </c>
      <c r="T4917" s="7" t="s">
        <v>4886</v>
      </c>
      <c r="U4917" s="7" t="s">
        <v>47</v>
      </c>
      <c r="V4917" s="7" t="s">
        <v>1766</v>
      </c>
      <c r="W4917" s="7" t="s">
        <v>88</v>
      </c>
      <c r="X4917" s="7" t="s">
        <v>97</v>
      </c>
      <c r="Y4917" s="7" t="s">
        <v>50</v>
      </c>
      <c r="Z4917" s="7" t="s">
        <v>125</v>
      </c>
      <c r="AA4917" s="7" t="s">
        <v>50</v>
      </c>
      <c r="AB4917" s="7" t="s">
        <v>20825</v>
      </c>
      <c r="AC4917" s="7" t="s">
        <v>171</v>
      </c>
      <c r="AD4917" s="7" t="s">
        <v>22733</v>
      </c>
      <c r="AE4917" s="7" t="s">
        <v>56</v>
      </c>
      <c r="AF4917" s="7" t="s">
        <v>22734</v>
      </c>
      <c r="AG4917" s="7" t="s">
        <v>33090</v>
      </c>
      <c r="AH4917" s="7" t="s">
        <v>20825</v>
      </c>
      <c r="AI4917" s="7" t="s">
        <v>171</v>
      </c>
      <c r="AJ4917" s="7" t="s">
        <v>22733</v>
      </c>
      <c r="AK4917" s="10" t="s">
        <v>268</v>
      </c>
      <c r="AL4917" s="5" t="str">
        <f>+VLOOKUP(D4917,'[1]Listado de Establecimientos'!$A$1:$P$65536,16,FALSE)</f>
        <v>NO PERTENECE A NINGUNA RED</v>
      </c>
      <c r="AM4917" s="5" t="str">
        <f>+VLOOKUP(D4917,'[1]Listado de Establecimientos'!$A$1:$Q$65536,17,FALSE)</f>
        <v>NO PERTENECE A NINGUNA MICRORED</v>
      </c>
      <c r="AN4917" s="5">
        <f t="shared" si="77"/>
        <v>5</v>
      </c>
    </row>
    <row r="4918" spans="1:40" ht="20.100000000000001" customHeight="1">
      <c r="A4918" s="6">
        <v>125</v>
      </c>
      <c r="B4918" s="7" t="s">
        <v>33091</v>
      </c>
      <c r="C4918" s="8" t="s">
        <v>40</v>
      </c>
      <c r="D4918" s="7" t="s">
        <v>60</v>
      </c>
      <c r="E4918" s="7" t="s">
        <v>61</v>
      </c>
      <c r="F4918" s="7" t="s">
        <v>1618</v>
      </c>
      <c r="G4918" s="7" t="s">
        <v>242</v>
      </c>
      <c r="H4918" s="7" t="s">
        <v>33092</v>
      </c>
      <c r="I4918" s="7" t="s">
        <v>177</v>
      </c>
      <c r="J4918" s="7" t="s">
        <v>33093</v>
      </c>
      <c r="K4918" s="7" t="s">
        <v>44</v>
      </c>
      <c r="L4918" s="7" t="s">
        <v>5326</v>
      </c>
      <c r="M4918" s="7" t="s">
        <v>78</v>
      </c>
      <c r="N4918" s="9" t="s">
        <v>33094</v>
      </c>
      <c r="O4918" s="7" t="s">
        <v>1402</v>
      </c>
      <c r="P4918" s="7" t="s">
        <v>1403</v>
      </c>
      <c r="Q4918" s="7" t="s">
        <v>32128</v>
      </c>
      <c r="R4918" s="7" t="s">
        <v>11404</v>
      </c>
      <c r="S4918" s="7" t="s">
        <v>46</v>
      </c>
      <c r="T4918" s="7" t="s">
        <v>1376</v>
      </c>
      <c r="U4918" s="7" t="s">
        <v>106</v>
      </c>
      <c r="V4918" s="7" t="s">
        <v>66</v>
      </c>
      <c r="W4918" s="7" t="s">
        <v>122</v>
      </c>
      <c r="X4918" s="7" t="s">
        <v>122</v>
      </c>
      <c r="Y4918" s="7" t="s">
        <v>50</v>
      </c>
      <c r="Z4918" s="7" t="s">
        <v>125</v>
      </c>
      <c r="AA4918" s="7" t="s">
        <v>52</v>
      </c>
      <c r="AB4918" s="7" t="s">
        <v>2096</v>
      </c>
      <c r="AC4918" s="7" t="s">
        <v>2384</v>
      </c>
      <c r="AD4918" s="7" t="s">
        <v>2385</v>
      </c>
      <c r="AE4918" s="7" t="s">
        <v>56</v>
      </c>
      <c r="AF4918" s="7" t="s">
        <v>2386</v>
      </c>
      <c r="AG4918" s="7" t="s">
        <v>33095</v>
      </c>
      <c r="AH4918" s="7" t="s">
        <v>2096</v>
      </c>
      <c r="AI4918" s="7" t="s">
        <v>208</v>
      </c>
      <c r="AJ4918" s="7" t="s">
        <v>2385</v>
      </c>
      <c r="AK4918" s="10" t="s">
        <v>268</v>
      </c>
      <c r="AL4918" s="5" t="str">
        <f>+VLOOKUP(D4918,'[1]Listado de Establecimientos'!$A$1:$P$65536,16,FALSE)</f>
        <v>RIOJA</v>
      </c>
      <c r="AM4918" s="5" t="str">
        <f>+VLOOKUP(D4918,'[1]Listado de Establecimientos'!$A$1:$Q$65536,17,FALSE)</f>
        <v>NO PERTENECE A NINGUNA MICRORED</v>
      </c>
      <c r="AN4918" s="5">
        <f t="shared" si="77"/>
        <v>5</v>
      </c>
    </row>
    <row r="4919" spans="1:40" ht="20.100000000000001" customHeight="1">
      <c r="A4919" s="6">
        <v>126</v>
      </c>
      <c r="B4919" s="7" t="s">
        <v>33096</v>
      </c>
      <c r="C4919" s="8" t="s">
        <v>40</v>
      </c>
      <c r="D4919" s="7" t="s">
        <v>83</v>
      </c>
      <c r="E4919" s="7" t="s">
        <v>143</v>
      </c>
      <c r="F4919" s="7" t="s">
        <v>33097</v>
      </c>
      <c r="G4919" s="7" t="s">
        <v>33098</v>
      </c>
      <c r="H4919" s="7" t="s">
        <v>33099</v>
      </c>
      <c r="I4919" s="7" t="s">
        <v>134</v>
      </c>
      <c r="J4919" s="7" t="s">
        <v>33100</v>
      </c>
      <c r="K4919" s="7" t="s">
        <v>152</v>
      </c>
      <c r="L4919" s="7" t="s">
        <v>45</v>
      </c>
      <c r="M4919" s="7" t="s">
        <v>33101</v>
      </c>
      <c r="N4919" s="9" t="s">
        <v>33102</v>
      </c>
      <c r="O4919" s="7" t="s">
        <v>127</v>
      </c>
      <c r="P4919" s="7" t="s">
        <v>128</v>
      </c>
      <c r="Q4919" s="7" t="s">
        <v>31815</v>
      </c>
      <c r="R4919" s="7" t="s">
        <v>13060</v>
      </c>
      <c r="S4919" s="7" t="s">
        <v>64</v>
      </c>
      <c r="T4919" s="7" t="s">
        <v>2221</v>
      </c>
      <c r="U4919" s="7" t="s">
        <v>188</v>
      </c>
      <c r="V4919" s="7" t="s">
        <v>48</v>
      </c>
      <c r="W4919" s="7" t="s">
        <v>49</v>
      </c>
      <c r="X4919" s="7" t="s">
        <v>97</v>
      </c>
      <c r="Y4919" s="7" t="s">
        <v>50</v>
      </c>
      <c r="Z4919" s="7" t="s">
        <v>51</v>
      </c>
      <c r="AA4919" s="7" t="s">
        <v>52</v>
      </c>
      <c r="AB4919" s="7" t="s">
        <v>255</v>
      </c>
      <c r="AC4919" s="7" t="s">
        <v>415</v>
      </c>
      <c r="AD4919" s="7" t="s">
        <v>421</v>
      </c>
      <c r="AE4919" s="7" t="s">
        <v>219</v>
      </c>
      <c r="AF4919" s="7" t="s">
        <v>422</v>
      </c>
      <c r="AG4919" s="7" t="s">
        <v>33103</v>
      </c>
      <c r="AH4919" s="7" t="s">
        <v>255</v>
      </c>
      <c r="AI4919" s="7" t="s">
        <v>418</v>
      </c>
      <c r="AJ4919" s="7" t="s">
        <v>421</v>
      </c>
      <c r="AK4919" s="10" t="s">
        <v>268</v>
      </c>
      <c r="AL4919" s="5" t="str">
        <f>+VLOOKUP(D4919,'[1]Listado de Establecimientos'!$A$1:$P$65536,16,FALSE)</f>
        <v>MOYOBAMBA</v>
      </c>
      <c r="AM4919" s="5" t="str">
        <f>+VLOOKUP(D4919,'[1]Listado de Establecimientos'!$A$1:$Q$65536,17,FALSE)</f>
        <v>NO PERTENECE A NINGUNA MICRORED</v>
      </c>
      <c r="AN4919" s="5">
        <f t="shared" si="77"/>
        <v>5</v>
      </c>
    </row>
    <row r="4920" spans="1:40" ht="20.100000000000001" customHeight="1">
      <c r="A4920" s="6">
        <v>127</v>
      </c>
      <c r="B4920" s="7" t="s">
        <v>33104</v>
      </c>
      <c r="C4920" s="8" t="s">
        <v>40</v>
      </c>
      <c r="D4920" s="7" t="s">
        <v>1345</v>
      </c>
      <c r="E4920" s="7" t="s">
        <v>1346</v>
      </c>
      <c r="F4920" s="7" t="s">
        <v>33105</v>
      </c>
      <c r="G4920" s="7" t="s">
        <v>6739</v>
      </c>
      <c r="H4920" s="7" t="s">
        <v>33106</v>
      </c>
      <c r="I4920" s="7" t="s">
        <v>97</v>
      </c>
      <c r="J4920" s="7" t="s">
        <v>17401</v>
      </c>
      <c r="K4920" s="7" t="s">
        <v>86</v>
      </c>
      <c r="L4920" s="7" t="s">
        <v>45</v>
      </c>
      <c r="M4920" s="7" t="s">
        <v>33107</v>
      </c>
      <c r="N4920" s="9" t="s">
        <v>33108</v>
      </c>
      <c r="O4920" s="7" t="s">
        <v>3881</v>
      </c>
      <c r="P4920" s="7" t="s">
        <v>3882</v>
      </c>
      <c r="Q4920" s="7" t="s">
        <v>32128</v>
      </c>
      <c r="R4920" s="7" t="s">
        <v>7005</v>
      </c>
      <c r="S4920" s="7" t="s">
        <v>46</v>
      </c>
      <c r="T4920" s="7" t="s">
        <v>33109</v>
      </c>
      <c r="U4920" s="7" t="s">
        <v>73</v>
      </c>
      <c r="V4920" s="7" t="s">
        <v>48</v>
      </c>
      <c r="W4920" s="7" t="s">
        <v>3862</v>
      </c>
      <c r="X4920" s="7" t="s">
        <v>7121</v>
      </c>
      <c r="Y4920" s="7" t="s">
        <v>50</v>
      </c>
      <c r="Z4920" s="7" t="s">
        <v>125</v>
      </c>
      <c r="AA4920" s="7" t="s">
        <v>50</v>
      </c>
      <c r="AB4920" s="7" t="s">
        <v>1992</v>
      </c>
      <c r="AC4920" s="7" t="s">
        <v>140</v>
      </c>
      <c r="AD4920" s="7" t="s">
        <v>1994</v>
      </c>
      <c r="AE4920" s="7" t="s">
        <v>56</v>
      </c>
      <c r="AF4920" s="7" t="s">
        <v>1995</v>
      </c>
      <c r="AG4920" s="7" t="s">
        <v>33110</v>
      </c>
      <c r="AH4920" s="7" t="s">
        <v>1992</v>
      </c>
      <c r="AI4920" s="7" t="s">
        <v>140</v>
      </c>
      <c r="AJ4920" s="7" t="s">
        <v>1994</v>
      </c>
      <c r="AK4920" s="10" t="s">
        <v>268</v>
      </c>
      <c r="AL4920" s="5" t="str">
        <f>+VLOOKUP(D4920,'[1]Listado de Establecimientos'!$A$1:$P$65536,16,FALSE)</f>
        <v>NO PERTENECE A NINGUNA RED</v>
      </c>
      <c r="AM4920" s="5" t="str">
        <f>+VLOOKUP(D4920,'[1]Listado de Establecimientos'!$A$1:$Q$65536,17,FALSE)</f>
        <v>NO PERTENECE A NINGUNA MICRORED</v>
      </c>
      <c r="AN4920" s="5">
        <f t="shared" si="77"/>
        <v>5</v>
      </c>
    </row>
    <row r="4921" spans="1:40" ht="20.100000000000001" customHeight="1">
      <c r="A4921" s="6">
        <v>128</v>
      </c>
      <c r="B4921" s="7" t="s">
        <v>33111</v>
      </c>
      <c r="C4921" s="8" t="s">
        <v>40</v>
      </c>
      <c r="D4921" s="7" t="s">
        <v>83</v>
      </c>
      <c r="E4921" s="7" t="s">
        <v>143</v>
      </c>
      <c r="F4921" s="7" t="s">
        <v>370</v>
      </c>
      <c r="G4921" s="7" t="s">
        <v>33112</v>
      </c>
      <c r="H4921" s="7" t="s">
        <v>1663</v>
      </c>
      <c r="I4921" s="7" t="s">
        <v>93</v>
      </c>
      <c r="J4921" s="7" t="s">
        <v>15879</v>
      </c>
      <c r="K4921" s="7" t="s">
        <v>63</v>
      </c>
      <c r="L4921" s="7" t="s">
        <v>45</v>
      </c>
      <c r="M4921" s="7" t="s">
        <v>33113</v>
      </c>
      <c r="N4921" s="9" t="s">
        <v>33114</v>
      </c>
      <c r="O4921" s="7" t="s">
        <v>10802</v>
      </c>
      <c r="P4921" s="7" t="s">
        <v>11591</v>
      </c>
      <c r="Q4921" s="7" t="s">
        <v>31815</v>
      </c>
      <c r="R4921" s="7" t="s">
        <v>13486</v>
      </c>
      <c r="S4921" s="7" t="s">
        <v>64</v>
      </c>
      <c r="T4921" s="7" t="s">
        <v>189</v>
      </c>
      <c r="U4921" s="7" t="s">
        <v>188</v>
      </c>
      <c r="V4921" s="7" t="s">
        <v>48</v>
      </c>
      <c r="W4921" s="7" t="s">
        <v>49</v>
      </c>
      <c r="X4921" s="7" t="s">
        <v>88</v>
      </c>
      <c r="Y4921" s="7" t="s">
        <v>50</v>
      </c>
      <c r="Z4921" s="7" t="s">
        <v>51</v>
      </c>
      <c r="AA4921" s="7" t="s">
        <v>52</v>
      </c>
      <c r="AB4921" s="7" t="s">
        <v>255</v>
      </c>
      <c r="AC4921" s="7" t="s">
        <v>415</v>
      </c>
      <c r="AD4921" s="7" t="s">
        <v>421</v>
      </c>
      <c r="AE4921" s="7" t="s">
        <v>219</v>
      </c>
      <c r="AF4921" s="7" t="s">
        <v>422</v>
      </c>
      <c r="AG4921" s="7" t="s">
        <v>33115</v>
      </c>
      <c r="AH4921" s="7" t="s">
        <v>255</v>
      </c>
      <c r="AI4921" s="7" t="s">
        <v>418</v>
      </c>
      <c r="AJ4921" s="7" t="s">
        <v>421</v>
      </c>
      <c r="AK4921" s="10" t="s">
        <v>268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20.100000000000001" customHeight="1">
      <c r="A4922" s="6">
        <v>129</v>
      </c>
      <c r="B4922" s="7" t="s">
        <v>33116</v>
      </c>
      <c r="C4922" s="8" t="s">
        <v>40</v>
      </c>
      <c r="D4922" s="7" t="s">
        <v>74</v>
      </c>
      <c r="E4922" s="7" t="s">
        <v>75</v>
      </c>
      <c r="F4922" s="7" t="s">
        <v>960</v>
      </c>
      <c r="G4922" s="7" t="s">
        <v>2192</v>
      </c>
      <c r="H4922" s="7" t="s">
        <v>33117</v>
      </c>
      <c r="I4922" s="7" t="s">
        <v>1474</v>
      </c>
      <c r="J4922" s="7" t="s">
        <v>33118</v>
      </c>
      <c r="K4922" s="7" t="s">
        <v>44</v>
      </c>
      <c r="L4922" s="7" t="s">
        <v>45</v>
      </c>
      <c r="M4922" s="7" t="s">
        <v>33119</v>
      </c>
      <c r="N4922" s="9" t="s">
        <v>33120</v>
      </c>
      <c r="O4922" s="7" t="s">
        <v>382</v>
      </c>
      <c r="P4922" s="7" t="s">
        <v>383</v>
      </c>
      <c r="Q4922" s="7" t="s">
        <v>32128</v>
      </c>
      <c r="R4922" s="7" t="s">
        <v>8118</v>
      </c>
      <c r="S4922" s="7" t="s">
        <v>64</v>
      </c>
      <c r="T4922" s="7" t="s">
        <v>1070</v>
      </c>
      <c r="U4922" s="7" t="s">
        <v>47</v>
      </c>
      <c r="V4922" s="7" t="s">
        <v>159</v>
      </c>
      <c r="W4922" s="7" t="s">
        <v>113</v>
      </c>
      <c r="X4922" s="7" t="s">
        <v>122</v>
      </c>
      <c r="Y4922" s="7" t="s">
        <v>50</v>
      </c>
      <c r="Z4922" s="7" t="s">
        <v>125</v>
      </c>
      <c r="AA4922" s="7" t="s">
        <v>50</v>
      </c>
      <c r="AB4922" s="7" t="s">
        <v>1508</v>
      </c>
      <c r="AC4922" s="7" t="s">
        <v>2192</v>
      </c>
      <c r="AD4922" s="7" t="s">
        <v>7460</v>
      </c>
      <c r="AE4922" s="7" t="s">
        <v>219</v>
      </c>
      <c r="AF4922" s="7" t="s">
        <v>8389</v>
      </c>
      <c r="AG4922" s="7" t="s">
        <v>33121</v>
      </c>
      <c r="AH4922" s="7" t="s">
        <v>1508</v>
      </c>
      <c r="AI4922" s="7" t="s">
        <v>2440</v>
      </c>
      <c r="AJ4922" s="7" t="s">
        <v>7460</v>
      </c>
      <c r="AK4922" s="10" t="s">
        <v>268</v>
      </c>
      <c r="AL4922" s="5" t="str">
        <f>+VLOOKUP(D4922,'[1]Listado de Establecimientos'!$A$1:$P$65536,16,FALSE)</f>
        <v>TOCACHE</v>
      </c>
      <c r="AM4922" s="5" t="str">
        <f>+VLOOKUP(D4922,'[1]Listado de Establecimientos'!$A$1:$Q$65536,17,FALSE)</f>
        <v>NO PERTENECE A NINGUNA MICRORED</v>
      </c>
      <c r="AN4922" s="5">
        <f t="shared" si="77"/>
        <v>5</v>
      </c>
    </row>
    <row r="4923" spans="1:40" ht="20.100000000000001" customHeight="1">
      <c r="A4923" s="6">
        <v>130</v>
      </c>
      <c r="B4923" s="7" t="s">
        <v>33122</v>
      </c>
      <c r="C4923" s="8" t="s">
        <v>40</v>
      </c>
      <c r="D4923" s="7" t="s">
        <v>74</v>
      </c>
      <c r="E4923" s="7" t="s">
        <v>75</v>
      </c>
      <c r="F4923" s="7" t="s">
        <v>33123</v>
      </c>
      <c r="G4923" s="7" t="s">
        <v>207</v>
      </c>
      <c r="H4923" s="7" t="s">
        <v>33124</v>
      </c>
      <c r="I4923" s="7" t="s">
        <v>690</v>
      </c>
      <c r="J4923" s="7" t="s">
        <v>12216</v>
      </c>
      <c r="K4923" s="7" t="s">
        <v>107</v>
      </c>
      <c r="L4923" s="7" t="s">
        <v>45</v>
      </c>
      <c r="M4923" s="7" t="s">
        <v>33125</v>
      </c>
      <c r="N4923" s="9" t="s">
        <v>33126</v>
      </c>
      <c r="O4923" s="7" t="s">
        <v>6426</v>
      </c>
      <c r="P4923" s="7" t="s">
        <v>6427</v>
      </c>
      <c r="Q4923" s="7" t="s">
        <v>32128</v>
      </c>
      <c r="R4923" s="7" t="s">
        <v>16575</v>
      </c>
      <c r="S4923" s="7" t="s">
        <v>46</v>
      </c>
      <c r="T4923" s="7" t="s">
        <v>8283</v>
      </c>
      <c r="U4923" s="7" t="s">
        <v>5962</v>
      </c>
      <c r="V4923" s="7" t="s">
        <v>159</v>
      </c>
      <c r="W4923" s="7" t="s">
        <v>88</v>
      </c>
      <c r="X4923" s="7" t="s">
        <v>97</v>
      </c>
      <c r="Y4923" s="7" t="s">
        <v>50</v>
      </c>
      <c r="Z4923" s="7" t="s">
        <v>125</v>
      </c>
      <c r="AA4923" s="7" t="s">
        <v>50</v>
      </c>
      <c r="AB4923" s="7" t="s">
        <v>1508</v>
      </c>
      <c r="AC4923" s="7" t="s">
        <v>2192</v>
      </c>
      <c r="AD4923" s="7" t="s">
        <v>7460</v>
      </c>
      <c r="AE4923" s="7" t="s">
        <v>219</v>
      </c>
      <c r="AF4923" s="7" t="s">
        <v>8389</v>
      </c>
      <c r="AG4923" s="7" t="s">
        <v>33127</v>
      </c>
      <c r="AH4923" s="7" t="s">
        <v>1508</v>
      </c>
      <c r="AI4923" s="7" t="s">
        <v>2440</v>
      </c>
      <c r="AJ4923" s="7" t="s">
        <v>7460</v>
      </c>
      <c r="AK4923" s="10" t="s">
        <v>268</v>
      </c>
      <c r="AL4923" s="5" t="str">
        <f>+VLOOKUP(D4923,'[1]Listado de Establecimientos'!$A$1:$P$65536,16,FALSE)</f>
        <v>TOCACHE</v>
      </c>
      <c r="AM4923" s="5" t="str">
        <f>+VLOOKUP(D4923,'[1]Listado de Establecimientos'!$A$1:$Q$65536,17,FALSE)</f>
        <v>NO PERTENECE A NINGUNA MICRORED</v>
      </c>
      <c r="AN4923" s="5">
        <f t="shared" si="77"/>
        <v>5</v>
      </c>
    </row>
    <row r="4924" spans="1:40" ht="20.100000000000001" customHeight="1">
      <c r="A4924" s="6">
        <v>131</v>
      </c>
      <c r="B4924" s="7" t="s">
        <v>33128</v>
      </c>
      <c r="C4924" s="8" t="s">
        <v>40</v>
      </c>
      <c r="D4924" s="7" t="s">
        <v>60</v>
      </c>
      <c r="E4924" s="7" t="s">
        <v>61</v>
      </c>
      <c r="F4924" s="7" t="s">
        <v>5233</v>
      </c>
      <c r="G4924" s="7" t="s">
        <v>10823</v>
      </c>
      <c r="H4924" s="7" t="s">
        <v>33129</v>
      </c>
      <c r="I4924" s="7" t="s">
        <v>138</v>
      </c>
      <c r="J4924" s="7" t="s">
        <v>33130</v>
      </c>
      <c r="K4924" s="7" t="s">
        <v>63</v>
      </c>
      <c r="L4924" s="7" t="s">
        <v>45</v>
      </c>
      <c r="M4924" s="7" t="s">
        <v>33131</v>
      </c>
      <c r="N4924" s="9" t="s">
        <v>33132</v>
      </c>
      <c r="O4924" s="7" t="s">
        <v>1402</v>
      </c>
      <c r="P4924" s="7" t="s">
        <v>1403</v>
      </c>
      <c r="Q4924" s="7" t="s">
        <v>32128</v>
      </c>
      <c r="R4924" s="7" t="s">
        <v>26088</v>
      </c>
      <c r="S4924" s="7" t="s">
        <v>64</v>
      </c>
      <c r="T4924" s="7" t="s">
        <v>5230</v>
      </c>
      <c r="U4924" s="7" t="s">
        <v>73</v>
      </c>
      <c r="V4924" s="7" t="s">
        <v>66</v>
      </c>
      <c r="W4924" s="7" t="s">
        <v>122</v>
      </c>
      <c r="X4924" s="7" t="s">
        <v>94</v>
      </c>
      <c r="Y4924" s="7" t="s">
        <v>50</v>
      </c>
      <c r="Z4924" s="7" t="s">
        <v>125</v>
      </c>
      <c r="AA4924" s="7" t="s">
        <v>52</v>
      </c>
      <c r="AB4924" s="7" t="s">
        <v>104</v>
      </c>
      <c r="AC4924" s="7" t="s">
        <v>1407</v>
      </c>
      <c r="AD4924" s="7" t="s">
        <v>221</v>
      </c>
      <c r="AE4924" s="7" t="s">
        <v>56</v>
      </c>
      <c r="AF4924" s="7" t="s">
        <v>2475</v>
      </c>
      <c r="AG4924" s="7" t="s">
        <v>33133</v>
      </c>
      <c r="AH4924" s="7" t="s">
        <v>2096</v>
      </c>
      <c r="AI4924" s="7" t="s">
        <v>208</v>
      </c>
      <c r="AJ4924" s="7" t="s">
        <v>2385</v>
      </c>
      <c r="AK4924" s="10" t="s">
        <v>268</v>
      </c>
      <c r="AL4924" s="5" t="str">
        <f>+VLOOKUP(D4924,'[1]Listado de Establecimientos'!$A$1:$P$65536,16,FALSE)</f>
        <v>RIOJA</v>
      </c>
      <c r="AM4924" s="5" t="str">
        <f>+VLOOKUP(D4924,'[1]Listado de Establecimientos'!$A$1:$Q$65536,17,FALSE)</f>
        <v>NO PERTENECE A NINGUNA MICRORED</v>
      </c>
      <c r="AN4924" s="5">
        <f t="shared" si="77"/>
        <v>5</v>
      </c>
    </row>
    <row r="4925" spans="1:40" ht="20.100000000000001" customHeight="1">
      <c r="A4925" s="6">
        <v>132</v>
      </c>
      <c r="B4925" s="7" t="s">
        <v>33134</v>
      </c>
      <c r="C4925" s="8" t="s">
        <v>40</v>
      </c>
      <c r="D4925" s="7" t="s">
        <v>41</v>
      </c>
      <c r="E4925" s="7" t="s">
        <v>42</v>
      </c>
      <c r="F4925" s="7" t="s">
        <v>1170</v>
      </c>
      <c r="G4925" s="7" t="s">
        <v>9390</v>
      </c>
      <c r="H4925" s="7" t="s">
        <v>33135</v>
      </c>
      <c r="I4925" s="7" t="s">
        <v>49</v>
      </c>
      <c r="J4925" s="7" t="s">
        <v>22432</v>
      </c>
      <c r="K4925" s="7" t="s">
        <v>44</v>
      </c>
      <c r="L4925" s="7" t="s">
        <v>45</v>
      </c>
      <c r="M4925" s="7" t="s">
        <v>33136</v>
      </c>
      <c r="N4925" s="9" t="s">
        <v>33137</v>
      </c>
      <c r="O4925" s="7" t="s">
        <v>91</v>
      </c>
      <c r="P4925" s="7" t="s">
        <v>92</v>
      </c>
      <c r="Q4925" s="7" t="s">
        <v>32128</v>
      </c>
      <c r="R4925" s="7" t="s">
        <v>14138</v>
      </c>
      <c r="S4925" s="7" t="s">
        <v>46</v>
      </c>
      <c r="T4925" s="7" t="s">
        <v>33138</v>
      </c>
      <c r="U4925" s="7" t="s">
        <v>740</v>
      </c>
      <c r="V4925" s="7" t="s">
        <v>48</v>
      </c>
      <c r="W4925" s="7" t="s">
        <v>2077</v>
      </c>
      <c r="X4925" s="7" t="s">
        <v>152</v>
      </c>
      <c r="Y4925" s="7" t="s">
        <v>50</v>
      </c>
      <c r="Z4925" s="7" t="s">
        <v>125</v>
      </c>
      <c r="AA4925" s="7" t="s">
        <v>52</v>
      </c>
      <c r="AB4925" s="7" t="s">
        <v>1646</v>
      </c>
      <c r="AC4925" s="7" t="s">
        <v>3029</v>
      </c>
      <c r="AD4925" s="7" t="s">
        <v>3030</v>
      </c>
      <c r="AE4925" s="7" t="s">
        <v>56</v>
      </c>
      <c r="AF4925" s="7" t="s">
        <v>3031</v>
      </c>
      <c r="AG4925" s="7" t="s">
        <v>33139</v>
      </c>
      <c r="AH4925" s="7" t="s">
        <v>1646</v>
      </c>
      <c r="AI4925" s="7" t="s">
        <v>1796</v>
      </c>
      <c r="AJ4925" s="7" t="s">
        <v>3030</v>
      </c>
      <c r="AK4925" s="10" t="s">
        <v>268</v>
      </c>
      <c r="AL4925" s="5" t="str">
        <f>+VLOOKUP(D4925,'[1]Listado de Establecimientos'!$A$1:$P$65536,16,FALSE)</f>
        <v>NO PERTENECE A NINGUNA RED</v>
      </c>
      <c r="AM4925" s="5" t="str">
        <f>+VLOOKUP(D4925,'[1]Listado de Establecimientos'!$A$1:$Q$65536,17,FALSE)</f>
        <v>NO PERTENECE A NINGUNA MICRORED</v>
      </c>
      <c r="AN4925" s="5">
        <f t="shared" si="77"/>
        <v>5</v>
      </c>
    </row>
    <row r="4926" spans="1:40" ht="20.100000000000001" customHeight="1">
      <c r="A4926" s="6">
        <v>133</v>
      </c>
      <c r="B4926" s="7" t="s">
        <v>33140</v>
      </c>
      <c r="C4926" s="8" t="s">
        <v>40</v>
      </c>
      <c r="D4926" s="7" t="s">
        <v>175</v>
      </c>
      <c r="E4926" s="7" t="s">
        <v>176</v>
      </c>
      <c r="F4926" s="7" t="s">
        <v>13451</v>
      </c>
      <c r="G4926" s="7" t="s">
        <v>193</v>
      </c>
      <c r="H4926" s="7" t="s">
        <v>33141</v>
      </c>
      <c r="I4926" s="7" t="s">
        <v>77</v>
      </c>
      <c r="J4926" s="7" t="s">
        <v>9048</v>
      </c>
      <c r="K4926" s="7" t="s">
        <v>44</v>
      </c>
      <c r="L4926" s="7" t="s">
        <v>45</v>
      </c>
      <c r="M4926" s="7" t="s">
        <v>33142</v>
      </c>
      <c r="N4926" s="9" t="s">
        <v>33143</v>
      </c>
      <c r="O4926" s="7" t="s">
        <v>175</v>
      </c>
      <c r="P4926" s="7" t="s">
        <v>176</v>
      </c>
      <c r="Q4926" s="7" t="s">
        <v>32128</v>
      </c>
      <c r="R4926" s="7" t="s">
        <v>1236</v>
      </c>
      <c r="S4926" s="7" t="s">
        <v>64</v>
      </c>
      <c r="T4926" s="7" t="s">
        <v>2658</v>
      </c>
      <c r="U4926" s="7" t="s">
        <v>188</v>
      </c>
      <c r="V4926" s="7" t="s">
        <v>66</v>
      </c>
      <c r="W4926" s="7" t="s">
        <v>88</v>
      </c>
      <c r="X4926" s="7" t="s">
        <v>124</v>
      </c>
      <c r="Y4926" s="7" t="s">
        <v>50</v>
      </c>
      <c r="Z4926" s="7" t="s">
        <v>125</v>
      </c>
      <c r="AA4926" s="7" t="s">
        <v>50</v>
      </c>
      <c r="AB4926" s="7" t="s">
        <v>886</v>
      </c>
      <c r="AC4926" s="7" t="s">
        <v>887</v>
      </c>
      <c r="AD4926" s="7" t="s">
        <v>888</v>
      </c>
      <c r="AE4926" s="7" t="s">
        <v>56</v>
      </c>
      <c r="AF4926" s="7" t="s">
        <v>889</v>
      </c>
      <c r="AG4926" s="7" t="s">
        <v>33144</v>
      </c>
      <c r="AH4926" s="7" t="s">
        <v>886</v>
      </c>
      <c r="AI4926" s="7" t="s">
        <v>891</v>
      </c>
      <c r="AJ4926" s="7" t="s">
        <v>888</v>
      </c>
      <c r="AK4926" s="10" t="s">
        <v>268</v>
      </c>
      <c r="AL4926" s="5" t="str">
        <f>+VLOOKUP(D4926,'[1]Listado de Establecimientos'!$A$1:$P$65536,16,FALSE)</f>
        <v>BELLAVISTA</v>
      </c>
      <c r="AM4926" s="5" t="str">
        <f>+VLOOKUP(D4926,'[1]Listado de Establecimientos'!$A$1:$Q$65536,17,FALSE)</f>
        <v>BELLAVISTA</v>
      </c>
      <c r="AN4926" s="5">
        <f t="shared" si="77"/>
        <v>5</v>
      </c>
    </row>
    <row r="4927" spans="1:40" ht="20.100000000000001" customHeight="1">
      <c r="A4927" s="6">
        <v>134</v>
      </c>
      <c r="B4927" s="7" t="s">
        <v>33145</v>
      </c>
      <c r="C4927" s="8" t="s">
        <v>40</v>
      </c>
      <c r="D4927" s="7" t="s">
        <v>83</v>
      </c>
      <c r="E4927" s="7" t="s">
        <v>143</v>
      </c>
      <c r="F4927" s="7" t="s">
        <v>2993</v>
      </c>
      <c r="G4927" s="7" t="s">
        <v>1697</v>
      </c>
      <c r="H4927" s="7" t="s">
        <v>33146</v>
      </c>
      <c r="I4927" s="7" t="s">
        <v>43</v>
      </c>
      <c r="J4927" s="7" t="s">
        <v>33147</v>
      </c>
      <c r="K4927" s="7" t="s">
        <v>44</v>
      </c>
      <c r="L4927" s="7" t="s">
        <v>45</v>
      </c>
      <c r="M4927" s="7" t="s">
        <v>33148</v>
      </c>
      <c r="N4927" s="9" t="s">
        <v>33149</v>
      </c>
      <c r="O4927" s="7" t="s">
        <v>127</v>
      </c>
      <c r="P4927" s="7" t="s">
        <v>128</v>
      </c>
      <c r="Q4927" s="7" t="s">
        <v>31815</v>
      </c>
      <c r="R4927" s="7" t="s">
        <v>18198</v>
      </c>
      <c r="S4927" s="7" t="s">
        <v>46</v>
      </c>
      <c r="T4927" s="7" t="s">
        <v>2727</v>
      </c>
      <c r="U4927" s="7" t="s">
        <v>47</v>
      </c>
      <c r="V4927" s="7" t="s">
        <v>66</v>
      </c>
      <c r="W4927" s="7" t="s">
        <v>107</v>
      </c>
      <c r="X4927" s="7" t="s">
        <v>94</v>
      </c>
      <c r="Y4927" s="7" t="s">
        <v>50</v>
      </c>
      <c r="Z4927" s="7" t="s">
        <v>51</v>
      </c>
      <c r="AA4927" s="7" t="s">
        <v>52</v>
      </c>
      <c r="AB4927" s="7" t="s">
        <v>208</v>
      </c>
      <c r="AC4927" s="7" t="s">
        <v>247</v>
      </c>
      <c r="AD4927" s="7" t="s">
        <v>248</v>
      </c>
      <c r="AE4927" s="7" t="s">
        <v>219</v>
      </c>
      <c r="AF4927" s="7" t="s">
        <v>249</v>
      </c>
      <c r="AG4927" s="7" t="s">
        <v>33150</v>
      </c>
      <c r="AH4927" s="7" t="s">
        <v>208</v>
      </c>
      <c r="AI4927" s="7" t="s">
        <v>11374</v>
      </c>
      <c r="AJ4927" s="7" t="s">
        <v>248</v>
      </c>
      <c r="AK4927" s="10" t="s">
        <v>268</v>
      </c>
      <c r="AL4927" s="5" t="str">
        <f>+VLOOKUP(D4927,'[1]Listado de Establecimientos'!$A$1:$P$65536,16,FALSE)</f>
        <v>MOYOBAMBA</v>
      </c>
      <c r="AM4927" s="5" t="str">
        <f>+VLOOKUP(D4927,'[1]Listado de Establecimientos'!$A$1:$Q$65536,17,FALSE)</f>
        <v>NO PERTENECE A NINGUNA MICRORED</v>
      </c>
      <c r="AN4927" s="5">
        <f t="shared" ref="AN4927:AN4990" si="78">MONTH(AG4927)</f>
        <v>5</v>
      </c>
    </row>
    <row r="4928" spans="1:40" ht="20.100000000000001" customHeight="1">
      <c r="A4928" s="6">
        <v>135</v>
      </c>
      <c r="B4928" s="7" t="s">
        <v>33151</v>
      </c>
      <c r="C4928" s="8" t="s">
        <v>40</v>
      </c>
      <c r="D4928" s="7" t="s">
        <v>83</v>
      </c>
      <c r="E4928" s="7" t="s">
        <v>143</v>
      </c>
      <c r="F4928" s="7" t="s">
        <v>1744</v>
      </c>
      <c r="G4928" s="7" t="s">
        <v>1076</v>
      </c>
      <c r="H4928" s="7" t="s">
        <v>20478</v>
      </c>
      <c r="I4928" s="7" t="s">
        <v>119</v>
      </c>
      <c r="J4928" s="7" t="s">
        <v>33152</v>
      </c>
      <c r="K4928" s="7" t="s">
        <v>63</v>
      </c>
      <c r="L4928" s="7" t="s">
        <v>45</v>
      </c>
      <c r="M4928" s="7" t="s">
        <v>33153</v>
      </c>
      <c r="N4928" s="9" t="s">
        <v>33154</v>
      </c>
      <c r="O4928" s="7" t="s">
        <v>181</v>
      </c>
      <c r="P4928" s="7" t="s">
        <v>182</v>
      </c>
      <c r="Q4928" s="7" t="s">
        <v>31815</v>
      </c>
      <c r="R4928" s="7" t="s">
        <v>397</v>
      </c>
      <c r="S4928" s="7" t="s">
        <v>46</v>
      </c>
      <c r="T4928" s="7" t="s">
        <v>5566</v>
      </c>
      <c r="U4928" s="7" t="s">
        <v>65</v>
      </c>
      <c r="V4928" s="7" t="s">
        <v>48</v>
      </c>
      <c r="W4928" s="7" t="s">
        <v>122</v>
      </c>
      <c r="X4928" s="7" t="s">
        <v>79</v>
      </c>
      <c r="Y4928" s="7" t="s">
        <v>50</v>
      </c>
      <c r="Z4928" s="7" t="s">
        <v>51</v>
      </c>
      <c r="AA4928" s="7" t="s">
        <v>52</v>
      </c>
      <c r="AB4928" s="7" t="s">
        <v>208</v>
      </c>
      <c r="AC4928" s="7" t="s">
        <v>247</v>
      </c>
      <c r="AD4928" s="7" t="s">
        <v>248</v>
      </c>
      <c r="AE4928" s="7" t="s">
        <v>219</v>
      </c>
      <c r="AF4928" s="7" t="s">
        <v>249</v>
      </c>
      <c r="AG4928" s="7" t="s">
        <v>33155</v>
      </c>
      <c r="AH4928" s="7" t="s">
        <v>208</v>
      </c>
      <c r="AI4928" s="7" t="s">
        <v>11374</v>
      </c>
      <c r="AJ4928" s="7" t="s">
        <v>248</v>
      </c>
      <c r="AK4928" s="10" t="s">
        <v>268</v>
      </c>
      <c r="AL4928" s="5" t="str">
        <f>+VLOOKUP(D4928,'[1]Listado de Establecimientos'!$A$1:$P$65536,16,FALSE)</f>
        <v>MOYOBAMBA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20.100000000000001" customHeight="1">
      <c r="A4929" s="6">
        <v>136</v>
      </c>
      <c r="B4929" s="7" t="s">
        <v>33156</v>
      </c>
      <c r="C4929" s="8" t="s">
        <v>40</v>
      </c>
      <c r="D4929" s="7" t="s">
        <v>83</v>
      </c>
      <c r="E4929" s="7" t="s">
        <v>143</v>
      </c>
      <c r="F4929" s="7" t="s">
        <v>2096</v>
      </c>
      <c r="G4929" s="7" t="s">
        <v>129</v>
      </c>
      <c r="H4929" s="7" t="s">
        <v>33157</v>
      </c>
      <c r="I4929" s="7" t="s">
        <v>275</v>
      </c>
      <c r="J4929" s="7" t="s">
        <v>33158</v>
      </c>
      <c r="K4929" s="7" t="s">
        <v>44</v>
      </c>
      <c r="L4929" s="7" t="s">
        <v>45</v>
      </c>
      <c r="M4929" s="7" t="s">
        <v>33159</v>
      </c>
      <c r="N4929" s="9" t="s">
        <v>33160</v>
      </c>
      <c r="O4929" s="7" t="s">
        <v>5246</v>
      </c>
      <c r="P4929" s="7" t="s">
        <v>5247</v>
      </c>
      <c r="Q4929" s="7" t="s">
        <v>31815</v>
      </c>
      <c r="R4929" s="7" t="s">
        <v>29215</v>
      </c>
      <c r="S4929" s="7" t="s">
        <v>64</v>
      </c>
      <c r="T4929" s="7" t="s">
        <v>5492</v>
      </c>
      <c r="U4929" s="7" t="s">
        <v>106</v>
      </c>
      <c r="V4929" s="7" t="s">
        <v>66</v>
      </c>
      <c r="W4929" s="7" t="s">
        <v>94</v>
      </c>
      <c r="X4929" s="7" t="s">
        <v>94</v>
      </c>
      <c r="Y4929" s="7" t="s">
        <v>50</v>
      </c>
      <c r="Z4929" s="7" t="s">
        <v>51</v>
      </c>
      <c r="AA4929" s="7" t="s">
        <v>52</v>
      </c>
      <c r="AB4929" s="7" t="s">
        <v>208</v>
      </c>
      <c r="AC4929" s="7" t="s">
        <v>247</v>
      </c>
      <c r="AD4929" s="7" t="s">
        <v>248</v>
      </c>
      <c r="AE4929" s="7" t="s">
        <v>219</v>
      </c>
      <c r="AF4929" s="7" t="s">
        <v>249</v>
      </c>
      <c r="AG4929" s="7" t="s">
        <v>33161</v>
      </c>
      <c r="AH4929" s="7" t="s">
        <v>208</v>
      </c>
      <c r="AI4929" s="7" t="s">
        <v>11374</v>
      </c>
      <c r="AJ4929" s="7" t="s">
        <v>248</v>
      </c>
      <c r="AK4929" s="10" t="s">
        <v>268</v>
      </c>
      <c r="AL4929" s="5" t="str">
        <f>+VLOOKUP(D4929,'[1]Listado de Establecimientos'!$A$1:$P$65536,16,FALSE)</f>
        <v>MOYOBAMBA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20.100000000000001" customHeight="1">
      <c r="A4930" s="6">
        <v>137</v>
      </c>
      <c r="B4930" s="7" t="s">
        <v>33162</v>
      </c>
      <c r="C4930" s="8" t="s">
        <v>40</v>
      </c>
      <c r="D4930" s="7" t="s">
        <v>83</v>
      </c>
      <c r="E4930" s="7" t="s">
        <v>143</v>
      </c>
      <c r="F4930" s="7" t="s">
        <v>33163</v>
      </c>
      <c r="G4930" s="7" t="s">
        <v>7386</v>
      </c>
      <c r="H4930" s="7" t="s">
        <v>23775</v>
      </c>
      <c r="I4930" s="7" t="s">
        <v>112</v>
      </c>
      <c r="J4930" s="7" t="s">
        <v>26673</v>
      </c>
      <c r="K4930" s="7" t="s">
        <v>86</v>
      </c>
      <c r="L4930" s="7" t="s">
        <v>45</v>
      </c>
      <c r="M4930" s="7" t="s">
        <v>33164</v>
      </c>
      <c r="N4930" s="9" t="s">
        <v>33165</v>
      </c>
      <c r="O4930" s="7" t="s">
        <v>794</v>
      </c>
      <c r="P4930" s="7" t="s">
        <v>795</v>
      </c>
      <c r="Q4930" s="7" t="s">
        <v>32128</v>
      </c>
      <c r="R4930" s="7" t="s">
        <v>15196</v>
      </c>
      <c r="S4930" s="7" t="s">
        <v>46</v>
      </c>
      <c r="T4930" s="7" t="s">
        <v>137</v>
      </c>
      <c r="U4930" s="7" t="s">
        <v>47</v>
      </c>
      <c r="V4930" s="7" t="s">
        <v>48</v>
      </c>
      <c r="W4930" s="7" t="s">
        <v>1659</v>
      </c>
      <c r="X4930" s="7" t="s">
        <v>8047</v>
      </c>
      <c r="Y4930" s="7" t="s">
        <v>50</v>
      </c>
      <c r="Z4930" s="7" t="s">
        <v>51</v>
      </c>
      <c r="AA4930" s="7" t="s">
        <v>52</v>
      </c>
      <c r="AB4930" s="7" t="s">
        <v>2422</v>
      </c>
      <c r="AC4930" s="7" t="s">
        <v>244</v>
      </c>
      <c r="AD4930" s="7" t="s">
        <v>2423</v>
      </c>
      <c r="AE4930" s="7" t="s">
        <v>219</v>
      </c>
      <c r="AF4930" s="7" t="s">
        <v>2424</v>
      </c>
      <c r="AG4930" s="7" t="s">
        <v>33166</v>
      </c>
      <c r="AH4930" s="7" t="s">
        <v>208</v>
      </c>
      <c r="AI4930" s="7" t="s">
        <v>11374</v>
      </c>
      <c r="AJ4930" s="7" t="s">
        <v>248</v>
      </c>
      <c r="AK4930" s="10" t="s">
        <v>268</v>
      </c>
      <c r="AL4930" s="5" t="str">
        <f>+VLOOKUP(D4930,'[1]Listado de Establecimientos'!$A$1:$P$65536,16,FALSE)</f>
        <v>MOYOBAMBA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20.100000000000001" customHeight="1">
      <c r="A4931" s="6">
        <v>138</v>
      </c>
      <c r="B4931" s="7" t="s">
        <v>33167</v>
      </c>
      <c r="C4931" s="8" t="s">
        <v>40</v>
      </c>
      <c r="D4931" s="7" t="s">
        <v>83</v>
      </c>
      <c r="E4931" s="7" t="s">
        <v>143</v>
      </c>
      <c r="F4931" s="7" t="s">
        <v>18591</v>
      </c>
      <c r="G4931" s="7" t="s">
        <v>2097</v>
      </c>
      <c r="H4931" s="7" t="s">
        <v>33168</v>
      </c>
      <c r="I4931" s="7" t="s">
        <v>144</v>
      </c>
      <c r="J4931" s="7" t="s">
        <v>5021</v>
      </c>
      <c r="K4931" s="7" t="s">
        <v>44</v>
      </c>
      <c r="L4931" s="7" t="s">
        <v>45</v>
      </c>
      <c r="M4931" s="7" t="s">
        <v>33169</v>
      </c>
      <c r="N4931" s="9" t="s">
        <v>33170</v>
      </c>
      <c r="O4931" s="7" t="s">
        <v>181</v>
      </c>
      <c r="P4931" s="7" t="s">
        <v>182</v>
      </c>
      <c r="Q4931" s="7" t="s">
        <v>32128</v>
      </c>
      <c r="R4931" s="7" t="s">
        <v>9167</v>
      </c>
      <c r="S4931" s="7" t="s">
        <v>64</v>
      </c>
      <c r="T4931" s="7" t="s">
        <v>2575</v>
      </c>
      <c r="U4931" s="7" t="s">
        <v>106</v>
      </c>
      <c r="V4931" s="7" t="s">
        <v>48</v>
      </c>
      <c r="W4931" s="7" t="s">
        <v>7121</v>
      </c>
      <c r="X4931" s="7" t="s">
        <v>79</v>
      </c>
      <c r="Y4931" s="7" t="s">
        <v>50</v>
      </c>
      <c r="Z4931" s="7" t="s">
        <v>51</v>
      </c>
      <c r="AA4931" s="7" t="s">
        <v>52</v>
      </c>
      <c r="AB4931" s="7" t="s">
        <v>2422</v>
      </c>
      <c r="AC4931" s="7" t="s">
        <v>244</v>
      </c>
      <c r="AD4931" s="7" t="s">
        <v>2423</v>
      </c>
      <c r="AE4931" s="7" t="s">
        <v>219</v>
      </c>
      <c r="AF4931" s="7" t="s">
        <v>2424</v>
      </c>
      <c r="AG4931" s="7" t="s">
        <v>33171</v>
      </c>
      <c r="AH4931" s="7" t="s">
        <v>208</v>
      </c>
      <c r="AI4931" s="7" t="s">
        <v>11374</v>
      </c>
      <c r="AJ4931" s="7" t="s">
        <v>248</v>
      </c>
      <c r="AK4931" s="10" t="s">
        <v>268</v>
      </c>
      <c r="AL4931" s="5" t="str">
        <f>+VLOOKUP(D4931,'[1]Listado de Establecimientos'!$A$1:$P$65536,16,FALSE)</f>
        <v>MOYOBAMBA</v>
      </c>
      <c r="AM4931" s="5" t="str">
        <f>+VLOOKUP(D4931,'[1]Listado de Establecimientos'!$A$1:$Q$65536,17,FALSE)</f>
        <v>NO PERTENECE A NINGUNA MICRORED</v>
      </c>
      <c r="AN4931" s="5">
        <f t="shared" si="78"/>
        <v>5</v>
      </c>
    </row>
    <row r="4932" spans="1:40" ht="20.100000000000001" customHeight="1">
      <c r="A4932" s="6">
        <v>139</v>
      </c>
      <c r="B4932" s="7" t="s">
        <v>33172</v>
      </c>
      <c r="C4932" s="8" t="s">
        <v>40</v>
      </c>
      <c r="D4932" s="7" t="s">
        <v>83</v>
      </c>
      <c r="E4932" s="7" t="s">
        <v>143</v>
      </c>
      <c r="F4932" s="7" t="s">
        <v>376</v>
      </c>
      <c r="G4932" s="7" t="s">
        <v>332</v>
      </c>
      <c r="H4932" s="7" t="s">
        <v>33173</v>
      </c>
      <c r="I4932" s="7" t="s">
        <v>85</v>
      </c>
      <c r="J4932" s="7" t="s">
        <v>33174</v>
      </c>
      <c r="K4932" s="7" t="s">
        <v>63</v>
      </c>
      <c r="L4932" s="7" t="s">
        <v>45</v>
      </c>
      <c r="M4932" s="7" t="s">
        <v>33175</v>
      </c>
      <c r="N4932" s="9" t="s">
        <v>33176</v>
      </c>
      <c r="O4932" s="7" t="s">
        <v>8337</v>
      </c>
      <c r="P4932" s="7" t="s">
        <v>1082</v>
      </c>
      <c r="Q4932" s="7" t="s">
        <v>32128</v>
      </c>
      <c r="R4932" s="7" t="s">
        <v>21256</v>
      </c>
      <c r="S4932" s="7" t="s">
        <v>46</v>
      </c>
      <c r="T4932" s="7" t="s">
        <v>4001</v>
      </c>
      <c r="U4932" s="7" t="s">
        <v>47</v>
      </c>
      <c r="V4932" s="7" t="s">
        <v>48</v>
      </c>
      <c r="W4932" s="7" t="s">
        <v>94</v>
      </c>
      <c r="X4932" s="7" t="s">
        <v>114</v>
      </c>
      <c r="Y4932" s="7" t="s">
        <v>50</v>
      </c>
      <c r="Z4932" s="7" t="s">
        <v>51</v>
      </c>
      <c r="AA4932" s="7" t="s">
        <v>52</v>
      </c>
      <c r="AB4932" s="7" t="s">
        <v>2422</v>
      </c>
      <c r="AC4932" s="7" t="s">
        <v>244</v>
      </c>
      <c r="AD4932" s="7" t="s">
        <v>2423</v>
      </c>
      <c r="AE4932" s="7" t="s">
        <v>219</v>
      </c>
      <c r="AF4932" s="7" t="s">
        <v>2424</v>
      </c>
      <c r="AG4932" s="7" t="s">
        <v>33177</v>
      </c>
      <c r="AH4932" s="7" t="s">
        <v>208</v>
      </c>
      <c r="AI4932" s="7" t="s">
        <v>11374</v>
      </c>
      <c r="AJ4932" s="7" t="s">
        <v>248</v>
      </c>
      <c r="AK4932" s="10" t="s">
        <v>268</v>
      </c>
      <c r="AL4932" s="5" t="str">
        <f>+VLOOKUP(D4932,'[1]Listado de Establecimientos'!$A$1:$P$65536,16,FALSE)</f>
        <v>MOYOBAMBA</v>
      </c>
      <c r="AM4932" s="5" t="str">
        <f>+VLOOKUP(D4932,'[1]Listado de Establecimientos'!$A$1:$Q$65536,17,FALSE)</f>
        <v>NO PERTENECE A NINGUNA MICRORED</v>
      </c>
      <c r="AN4932" s="5">
        <f t="shared" si="78"/>
        <v>5</v>
      </c>
    </row>
    <row r="4933" spans="1:40" ht="20.100000000000001" customHeight="1">
      <c r="A4933" s="6">
        <v>140</v>
      </c>
      <c r="B4933" s="7" t="s">
        <v>33178</v>
      </c>
      <c r="C4933" s="8" t="s">
        <v>40</v>
      </c>
      <c r="D4933" s="7" t="s">
        <v>60</v>
      </c>
      <c r="E4933" s="7" t="s">
        <v>61</v>
      </c>
      <c r="F4933" s="7" t="s">
        <v>13068</v>
      </c>
      <c r="G4933" s="7" t="s">
        <v>253</v>
      </c>
      <c r="H4933" s="7" t="s">
        <v>10124</v>
      </c>
      <c r="I4933" s="7" t="s">
        <v>152</v>
      </c>
      <c r="J4933" s="7" t="s">
        <v>33179</v>
      </c>
      <c r="K4933" s="7" t="s">
        <v>63</v>
      </c>
      <c r="L4933" s="7" t="s">
        <v>45</v>
      </c>
      <c r="M4933" s="7" t="s">
        <v>33180</v>
      </c>
      <c r="N4933" s="9" t="s">
        <v>33181</v>
      </c>
      <c r="O4933" s="7" t="s">
        <v>328</v>
      </c>
      <c r="P4933" s="7" t="s">
        <v>329</v>
      </c>
      <c r="Q4933" s="7" t="s">
        <v>32255</v>
      </c>
      <c r="R4933" s="7" t="s">
        <v>3160</v>
      </c>
      <c r="S4933" s="7" t="s">
        <v>64</v>
      </c>
      <c r="T4933" s="7" t="s">
        <v>9278</v>
      </c>
      <c r="U4933" s="7" t="s">
        <v>73</v>
      </c>
      <c r="V4933" s="7" t="s">
        <v>48</v>
      </c>
      <c r="W4933" s="7" t="s">
        <v>122</v>
      </c>
      <c r="X4933" s="7" t="s">
        <v>122</v>
      </c>
      <c r="Y4933" s="7" t="s">
        <v>50</v>
      </c>
      <c r="Z4933" s="7" t="s">
        <v>125</v>
      </c>
      <c r="AA4933" s="7" t="s">
        <v>52</v>
      </c>
      <c r="AB4933" s="7" t="s">
        <v>3290</v>
      </c>
      <c r="AC4933" s="7" t="s">
        <v>4818</v>
      </c>
      <c r="AD4933" s="7" t="s">
        <v>4819</v>
      </c>
      <c r="AE4933" s="7" t="s">
        <v>56</v>
      </c>
      <c r="AF4933" s="7" t="s">
        <v>4820</v>
      </c>
      <c r="AG4933" s="7" t="s">
        <v>33182</v>
      </c>
      <c r="AH4933" s="7" t="s">
        <v>3290</v>
      </c>
      <c r="AI4933" s="7" t="s">
        <v>10056</v>
      </c>
      <c r="AJ4933" s="7" t="s">
        <v>4819</v>
      </c>
      <c r="AK4933" s="10" t="s">
        <v>268</v>
      </c>
      <c r="AL4933" s="5" t="str">
        <f>+VLOOKUP(D4933,'[1]Listado de Establecimientos'!$A$1:$P$65536,16,FALSE)</f>
        <v>RIOJA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20.100000000000001" customHeight="1">
      <c r="A4934" s="6">
        <v>141</v>
      </c>
      <c r="B4934" s="7" t="s">
        <v>33183</v>
      </c>
      <c r="C4934" s="8" t="s">
        <v>40</v>
      </c>
      <c r="D4934" s="7" t="s">
        <v>41</v>
      </c>
      <c r="E4934" s="7" t="s">
        <v>42</v>
      </c>
      <c r="F4934" s="7" t="s">
        <v>4471</v>
      </c>
      <c r="G4934" s="7" t="s">
        <v>1545</v>
      </c>
      <c r="H4934" s="7" t="s">
        <v>33184</v>
      </c>
      <c r="I4934" s="7" t="s">
        <v>185</v>
      </c>
      <c r="J4934" s="7" t="s">
        <v>14689</v>
      </c>
      <c r="K4934" s="7" t="s">
        <v>63</v>
      </c>
      <c r="L4934" s="7" t="s">
        <v>45</v>
      </c>
      <c r="M4934" s="7" t="s">
        <v>33185</v>
      </c>
      <c r="N4934" s="9" t="s">
        <v>33186</v>
      </c>
      <c r="O4934" s="7" t="s">
        <v>1515</v>
      </c>
      <c r="P4934" s="7" t="s">
        <v>1516</v>
      </c>
      <c r="Q4934" s="7" t="s">
        <v>32255</v>
      </c>
      <c r="R4934" s="7" t="s">
        <v>7194</v>
      </c>
      <c r="S4934" s="7" t="s">
        <v>46</v>
      </c>
      <c r="T4934" s="7" t="s">
        <v>7536</v>
      </c>
      <c r="U4934" s="7" t="s">
        <v>73</v>
      </c>
      <c r="V4934" s="7" t="s">
        <v>159</v>
      </c>
      <c r="W4934" s="7" t="s">
        <v>79</v>
      </c>
      <c r="X4934" s="7" t="s">
        <v>94</v>
      </c>
      <c r="Y4934" s="7" t="s">
        <v>50</v>
      </c>
      <c r="Z4934" s="7" t="s">
        <v>51</v>
      </c>
      <c r="AA4934" s="7" t="s">
        <v>52</v>
      </c>
      <c r="AB4934" s="7" t="s">
        <v>8403</v>
      </c>
      <c r="AC4934" s="7" t="s">
        <v>1553</v>
      </c>
      <c r="AD4934" s="7" t="s">
        <v>8404</v>
      </c>
      <c r="AE4934" s="7" t="s">
        <v>56</v>
      </c>
      <c r="AF4934" s="7" t="s">
        <v>8405</v>
      </c>
      <c r="AG4934" s="7" t="s">
        <v>33187</v>
      </c>
      <c r="AH4934" s="7" t="s">
        <v>8403</v>
      </c>
      <c r="AI4934" s="7" t="s">
        <v>682</v>
      </c>
      <c r="AJ4934" s="7" t="s">
        <v>8404</v>
      </c>
      <c r="AK4934" s="10" t="s">
        <v>268</v>
      </c>
      <c r="AL4934" s="5" t="str">
        <f>+VLOOKUP(D4934,'[1]Listado de Establecimientos'!$A$1:$P$65536,16,FALSE)</f>
        <v>NO PERTENECE A NINGUNA RED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20.100000000000001" customHeight="1">
      <c r="A4935" s="6">
        <v>142</v>
      </c>
      <c r="B4935" s="7" t="s">
        <v>33188</v>
      </c>
      <c r="C4935" s="8" t="s">
        <v>40</v>
      </c>
      <c r="D4935" s="7" t="s">
        <v>83</v>
      </c>
      <c r="E4935" s="7" t="s">
        <v>143</v>
      </c>
      <c r="F4935" s="7" t="s">
        <v>6486</v>
      </c>
      <c r="G4935" s="7" t="s">
        <v>33189</v>
      </c>
      <c r="H4935" s="7" t="s">
        <v>33190</v>
      </c>
      <c r="I4935" s="7" t="s">
        <v>147</v>
      </c>
      <c r="J4935" s="7" t="s">
        <v>33191</v>
      </c>
      <c r="K4935" s="7" t="s">
        <v>63</v>
      </c>
      <c r="L4935" s="7" t="s">
        <v>45</v>
      </c>
      <c r="M4935" s="7" t="s">
        <v>33192</v>
      </c>
      <c r="N4935" s="9" t="s">
        <v>33193</v>
      </c>
      <c r="O4935" s="7" t="s">
        <v>181</v>
      </c>
      <c r="P4935" s="7" t="s">
        <v>182</v>
      </c>
      <c r="Q4935" s="7" t="s">
        <v>32255</v>
      </c>
      <c r="R4935" s="7" t="s">
        <v>2895</v>
      </c>
      <c r="S4935" s="7" t="s">
        <v>46</v>
      </c>
      <c r="T4935" s="7" t="s">
        <v>2848</v>
      </c>
      <c r="U4935" s="7" t="s">
        <v>230</v>
      </c>
      <c r="V4935" s="7" t="s">
        <v>66</v>
      </c>
      <c r="W4935" s="7" t="s">
        <v>1329</v>
      </c>
      <c r="X4935" s="7" t="s">
        <v>10199</v>
      </c>
      <c r="Y4935" s="7" t="s">
        <v>50</v>
      </c>
      <c r="Z4935" s="7" t="s">
        <v>51</v>
      </c>
      <c r="AA4935" s="7" t="s">
        <v>52</v>
      </c>
      <c r="AB4935" s="7" t="s">
        <v>208</v>
      </c>
      <c r="AC4935" s="7" t="s">
        <v>247</v>
      </c>
      <c r="AD4935" s="7" t="s">
        <v>248</v>
      </c>
      <c r="AE4935" s="7" t="s">
        <v>219</v>
      </c>
      <c r="AF4935" s="7" t="s">
        <v>249</v>
      </c>
      <c r="AG4935" s="7" t="s">
        <v>33194</v>
      </c>
      <c r="AH4935" s="7" t="s">
        <v>208</v>
      </c>
      <c r="AI4935" s="7" t="s">
        <v>11374</v>
      </c>
      <c r="AJ4935" s="7" t="s">
        <v>248</v>
      </c>
      <c r="AK4935" s="10" t="s">
        <v>268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NO PERTENECE A NINGUNA MICRORED</v>
      </c>
      <c r="AN4935" s="5">
        <f t="shared" si="78"/>
        <v>5</v>
      </c>
    </row>
    <row r="4936" spans="1:40" ht="20.100000000000001" customHeight="1">
      <c r="A4936" s="6">
        <v>143</v>
      </c>
      <c r="B4936" s="7" t="s">
        <v>33195</v>
      </c>
      <c r="C4936" s="8" t="s">
        <v>40</v>
      </c>
      <c r="D4936" s="7" t="s">
        <v>145</v>
      </c>
      <c r="E4936" s="7" t="s">
        <v>146</v>
      </c>
      <c r="F4936" s="7" t="s">
        <v>179</v>
      </c>
      <c r="G4936" s="7" t="s">
        <v>683</v>
      </c>
      <c r="H4936" s="7" t="s">
        <v>6048</v>
      </c>
      <c r="I4936" s="7" t="s">
        <v>107</v>
      </c>
      <c r="J4936" s="7" t="s">
        <v>11750</v>
      </c>
      <c r="K4936" s="7" t="s">
        <v>86</v>
      </c>
      <c r="L4936" s="7" t="s">
        <v>45</v>
      </c>
      <c r="M4936" s="7" t="s">
        <v>33196</v>
      </c>
      <c r="N4936" s="9" t="s">
        <v>33197</v>
      </c>
      <c r="O4936" s="7" t="s">
        <v>167</v>
      </c>
      <c r="P4936" s="7" t="s">
        <v>168</v>
      </c>
      <c r="Q4936" s="7" t="s">
        <v>32255</v>
      </c>
      <c r="R4936" s="7" t="s">
        <v>2941</v>
      </c>
      <c r="S4936" s="7" t="s">
        <v>64</v>
      </c>
      <c r="T4936" s="7" t="s">
        <v>169</v>
      </c>
      <c r="U4936" s="7" t="s">
        <v>740</v>
      </c>
      <c r="V4936" s="7" t="s">
        <v>48</v>
      </c>
      <c r="W4936" s="7" t="s">
        <v>152</v>
      </c>
      <c r="X4936" s="7" t="s">
        <v>107</v>
      </c>
      <c r="Y4936" s="7" t="s">
        <v>50</v>
      </c>
      <c r="Z4936" s="7" t="s">
        <v>51</v>
      </c>
      <c r="AA4936" s="7" t="s">
        <v>50</v>
      </c>
      <c r="AB4936" s="7" t="s">
        <v>1389</v>
      </c>
      <c r="AC4936" s="7" t="s">
        <v>1145</v>
      </c>
      <c r="AD4936" s="7" t="s">
        <v>2469</v>
      </c>
      <c r="AE4936" s="7" t="s">
        <v>56</v>
      </c>
      <c r="AF4936" s="7" t="s">
        <v>24479</v>
      </c>
      <c r="AG4936" s="7" t="s">
        <v>33198</v>
      </c>
      <c r="AH4936" s="7" t="s">
        <v>1389</v>
      </c>
      <c r="AI4936" s="7" t="s">
        <v>785</v>
      </c>
      <c r="AJ4936" s="7" t="s">
        <v>2469</v>
      </c>
      <c r="AK4936" s="10" t="s">
        <v>268</v>
      </c>
      <c r="AL4936" s="5" t="str">
        <f>+VLOOKUP(D4936,'[1]Listado de Establecimientos'!$A$1:$P$65536,16,FALSE)</f>
        <v>MARISCAL CACERES</v>
      </c>
      <c r="AM4936" s="5" t="str">
        <f>+VLOOKUP(D4936,'[1]Listado de Establecimientos'!$A$1:$Q$65536,17,FALSE)</f>
        <v>NO PERTENECE A NINGUNA MICRORRED</v>
      </c>
      <c r="AN4936" s="5">
        <f t="shared" si="78"/>
        <v>5</v>
      </c>
    </row>
    <row r="4937" spans="1:40" ht="20.100000000000001" customHeight="1">
      <c r="A4937" s="6">
        <v>144</v>
      </c>
      <c r="B4937" s="7" t="s">
        <v>33199</v>
      </c>
      <c r="C4937" s="8" t="s">
        <v>40</v>
      </c>
      <c r="D4937" s="7" t="s">
        <v>74</v>
      </c>
      <c r="E4937" s="7" t="s">
        <v>75</v>
      </c>
      <c r="F4937" s="7" t="s">
        <v>9472</v>
      </c>
      <c r="G4937" s="7" t="s">
        <v>33200</v>
      </c>
      <c r="H4937" s="7" t="s">
        <v>33201</v>
      </c>
      <c r="I4937" s="7" t="s">
        <v>77</v>
      </c>
      <c r="J4937" s="7" t="s">
        <v>33202</v>
      </c>
      <c r="K4937" s="7" t="s">
        <v>44</v>
      </c>
      <c r="L4937" s="7" t="s">
        <v>45</v>
      </c>
      <c r="M4937" s="7" t="s">
        <v>33203</v>
      </c>
      <c r="N4937" s="9" t="s">
        <v>33204</v>
      </c>
      <c r="O4937" s="7" t="s">
        <v>382</v>
      </c>
      <c r="P4937" s="7" t="s">
        <v>383</v>
      </c>
      <c r="Q4937" s="7" t="s">
        <v>32255</v>
      </c>
      <c r="R4937" s="7" t="s">
        <v>9834</v>
      </c>
      <c r="S4937" s="7" t="s">
        <v>46</v>
      </c>
      <c r="T4937" s="7" t="s">
        <v>1070</v>
      </c>
      <c r="U4937" s="7" t="s">
        <v>47</v>
      </c>
      <c r="V4937" s="7" t="s">
        <v>48</v>
      </c>
      <c r="W4937" s="7" t="s">
        <v>122</v>
      </c>
      <c r="X4937" s="7" t="s">
        <v>107</v>
      </c>
      <c r="Y4937" s="7" t="s">
        <v>50</v>
      </c>
      <c r="Z4937" s="7" t="s">
        <v>125</v>
      </c>
      <c r="AA4937" s="7" t="s">
        <v>50</v>
      </c>
      <c r="AB4937" s="7" t="s">
        <v>80</v>
      </c>
      <c r="AC4937" s="7" t="s">
        <v>218</v>
      </c>
      <c r="AD4937" s="7" t="s">
        <v>82</v>
      </c>
      <c r="AE4937" s="7" t="s">
        <v>219</v>
      </c>
      <c r="AF4937" s="7" t="s">
        <v>220</v>
      </c>
      <c r="AG4937" s="7" t="s">
        <v>33205</v>
      </c>
      <c r="AH4937" s="7" t="s">
        <v>80</v>
      </c>
      <c r="AI4937" s="7" t="s">
        <v>81</v>
      </c>
      <c r="AJ4937" s="7" t="s">
        <v>82</v>
      </c>
      <c r="AK4937" s="10" t="s">
        <v>268</v>
      </c>
      <c r="AL4937" s="5" t="str">
        <f>+VLOOKUP(D4937,'[1]Listado de Establecimientos'!$A$1:$P$65536,16,FALSE)</f>
        <v>TOCACHE</v>
      </c>
      <c r="AM4937" s="5" t="str">
        <f>+VLOOKUP(D4937,'[1]Listado de Establecimientos'!$A$1:$Q$65536,17,FALSE)</f>
        <v>NO PERTENECE A NINGUNA MICRORED</v>
      </c>
      <c r="AN4937" s="5">
        <f t="shared" si="78"/>
        <v>5</v>
      </c>
    </row>
    <row r="4938" spans="1:40" ht="20.100000000000001" customHeight="1">
      <c r="A4938" s="6">
        <v>145</v>
      </c>
      <c r="B4938" s="7" t="s">
        <v>33206</v>
      </c>
      <c r="C4938" s="8" t="s">
        <v>40</v>
      </c>
      <c r="D4938" s="7" t="s">
        <v>41</v>
      </c>
      <c r="E4938" s="7" t="s">
        <v>42</v>
      </c>
      <c r="F4938" s="7" t="s">
        <v>2513</v>
      </c>
      <c r="G4938" s="7" t="s">
        <v>757</v>
      </c>
      <c r="H4938" s="7" t="s">
        <v>33207</v>
      </c>
      <c r="I4938" s="7" t="s">
        <v>1578</v>
      </c>
      <c r="J4938" s="7" t="s">
        <v>33208</v>
      </c>
      <c r="K4938" s="7" t="s">
        <v>77</v>
      </c>
      <c r="L4938" s="7" t="s">
        <v>45</v>
      </c>
      <c r="M4938" s="7" t="s">
        <v>33209</v>
      </c>
      <c r="N4938" s="9" t="s">
        <v>33210</v>
      </c>
      <c r="O4938" s="7" t="s">
        <v>145</v>
      </c>
      <c r="P4938" s="7" t="s">
        <v>146</v>
      </c>
      <c r="Q4938" s="7" t="s">
        <v>32255</v>
      </c>
      <c r="R4938" s="7" t="s">
        <v>21256</v>
      </c>
      <c r="S4938" s="7" t="s">
        <v>46</v>
      </c>
      <c r="T4938" s="7" t="s">
        <v>33211</v>
      </c>
      <c r="U4938" s="7" t="s">
        <v>63</v>
      </c>
      <c r="V4938" s="7" t="s">
        <v>48</v>
      </c>
      <c r="W4938" s="7" t="s">
        <v>144</v>
      </c>
      <c r="X4938" s="7" t="s">
        <v>9238</v>
      </c>
      <c r="Y4938" s="7" t="s">
        <v>50</v>
      </c>
      <c r="Z4938" s="7" t="s">
        <v>125</v>
      </c>
      <c r="AA4938" s="7" t="s">
        <v>50</v>
      </c>
      <c r="AB4938" s="7" t="s">
        <v>8403</v>
      </c>
      <c r="AC4938" s="7" t="s">
        <v>1553</v>
      </c>
      <c r="AD4938" s="7" t="s">
        <v>8404</v>
      </c>
      <c r="AE4938" s="7" t="s">
        <v>56</v>
      </c>
      <c r="AF4938" s="7" t="s">
        <v>8405</v>
      </c>
      <c r="AG4938" s="7" t="s">
        <v>33212</v>
      </c>
      <c r="AH4938" s="7" t="s">
        <v>8403</v>
      </c>
      <c r="AI4938" s="7" t="s">
        <v>682</v>
      </c>
      <c r="AJ4938" s="7" t="s">
        <v>8404</v>
      </c>
      <c r="AK4938" s="10" t="s">
        <v>268</v>
      </c>
      <c r="AL4938" s="5" t="str">
        <f>+VLOOKUP(D4938,'[1]Listado de Establecimientos'!$A$1:$P$65536,16,FALSE)</f>
        <v>NO PERTENECE A NINGUNA RED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20.100000000000001" customHeight="1">
      <c r="A4939" s="6">
        <v>146</v>
      </c>
      <c r="B4939" s="7" t="s">
        <v>33213</v>
      </c>
      <c r="C4939" s="8" t="s">
        <v>40</v>
      </c>
      <c r="D4939" s="7" t="s">
        <v>60</v>
      </c>
      <c r="E4939" s="7" t="s">
        <v>61</v>
      </c>
      <c r="F4939" s="7" t="s">
        <v>11748</v>
      </c>
      <c r="G4939" s="7" t="s">
        <v>8415</v>
      </c>
      <c r="H4939" s="7" t="s">
        <v>2098</v>
      </c>
      <c r="I4939" s="7" t="s">
        <v>49</v>
      </c>
      <c r="J4939" s="7" t="s">
        <v>33214</v>
      </c>
      <c r="K4939" s="7" t="s">
        <v>63</v>
      </c>
      <c r="L4939" s="7" t="s">
        <v>45</v>
      </c>
      <c r="M4939" s="7" t="s">
        <v>33215</v>
      </c>
      <c r="N4939" s="9" t="s">
        <v>33216</v>
      </c>
      <c r="O4939" s="7" t="s">
        <v>102</v>
      </c>
      <c r="P4939" s="7" t="s">
        <v>103</v>
      </c>
      <c r="Q4939" s="7" t="s">
        <v>32255</v>
      </c>
      <c r="R4939" s="7" t="s">
        <v>3002</v>
      </c>
      <c r="S4939" s="7" t="s">
        <v>46</v>
      </c>
      <c r="T4939" s="7" t="s">
        <v>33217</v>
      </c>
      <c r="U4939" s="7" t="s">
        <v>27720</v>
      </c>
      <c r="V4939" s="7" t="s">
        <v>66</v>
      </c>
      <c r="W4939" s="7" t="s">
        <v>107</v>
      </c>
      <c r="X4939" s="7" t="s">
        <v>44</v>
      </c>
      <c r="Y4939" s="7" t="s">
        <v>50</v>
      </c>
      <c r="Z4939" s="7" t="s">
        <v>125</v>
      </c>
      <c r="AA4939" s="7" t="s">
        <v>50</v>
      </c>
      <c r="AB4939" s="7" t="s">
        <v>126</v>
      </c>
      <c r="AC4939" s="7" t="s">
        <v>1497</v>
      </c>
      <c r="AD4939" s="7" t="s">
        <v>6702</v>
      </c>
      <c r="AE4939" s="7" t="s">
        <v>56</v>
      </c>
      <c r="AF4939" s="7" t="s">
        <v>6703</v>
      </c>
      <c r="AG4939" s="7" t="s">
        <v>33218</v>
      </c>
      <c r="AH4939" s="7" t="s">
        <v>126</v>
      </c>
      <c r="AI4939" s="7" t="s">
        <v>6705</v>
      </c>
      <c r="AJ4939" s="7" t="s">
        <v>6702</v>
      </c>
      <c r="AK4939" s="10" t="s">
        <v>268</v>
      </c>
      <c r="AL4939" s="5" t="str">
        <f>+VLOOKUP(D4939,'[1]Listado de Establecimientos'!$A$1:$P$65536,16,FALSE)</f>
        <v>RIOJA</v>
      </c>
      <c r="AM4939" s="5" t="str">
        <f>+VLOOKUP(D4939,'[1]Listado de Establecimientos'!$A$1:$Q$65536,17,FALSE)</f>
        <v>NO PERTENECE A NINGUNA MICRORED</v>
      </c>
      <c r="AN4939" s="5">
        <f t="shared" si="78"/>
        <v>5</v>
      </c>
    </row>
    <row r="4940" spans="1:40" ht="20.100000000000001" customHeight="1">
      <c r="A4940" s="6">
        <v>147</v>
      </c>
      <c r="B4940" s="7" t="s">
        <v>33219</v>
      </c>
      <c r="C4940" s="8" t="s">
        <v>40</v>
      </c>
      <c r="D4940" s="7" t="s">
        <v>41</v>
      </c>
      <c r="E4940" s="7" t="s">
        <v>42</v>
      </c>
      <c r="F4940" s="7" t="s">
        <v>4471</v>
      </c>
      <c r="G4940" s="7" t="s">
        <v>2400</v>
      </c>
      <c r="H4940" s="7" t="s">
        <v>33220</v>
      </c>
      <c r="I4940" s="7" t="s">
        <v>819</v>
      </c>
      <c r="J4940" s="7" t="s">
        <v>1442</v>
      </c>
      <c r="K4940" s="7" t="s">
        <v>44</v>
      </c>
      <c r="L4940" s="7" t="s">
        <v>45</v>
      </c>
      <c r="M4940" s="7" t="s">
        <v>33221</v>
      </c>
      <c r="N4940" s="9" t="s">
        <v>33222</v>
      </c>
      <c r="O4940" s="7" t="s">
        <v>135</v>
      </c>
      <c r="P4940" s="7" t="s">
        <v>136</v>
      </c>
      <c r="Q4940" s="7" t="s">
        <v>32255</v>
      </c>
      <c r="R4940" s="7" t="s">
        <v>1196</v>
      </c>
      <c r="S4940" s="7" t="s">
        <v>64</v>
      </c>
      <c r="T4940" s="7" t="s">
        <v>4438</v>
      </c>
      <c r="U4940" s="7" t="s">
        <v>47</v>
      </c>
      <c r="V4940" s="7" t="s">
        <v>159</v>
      </c>
      <c r="W4940" s="7" t="s">
        <v>44</v>
      </c>
      <c r="X4940" s="7" t="s">
        <v>122</v>
      </c>
      <c r="Y4940" s="7" t="s">
        <v>50</v>
      </c>
      <c r="Z4940" s="7" t="s">
        <v>51</v>
      </c>
      <c r="AA4940" s="7" t="s">
        <v>52</v>
      </c>
      <c r="AB4940" s="7" t="s">
        <v>256</v>
      </c>
      <c r="AC4940" s="7" t="s">
        <v>259</v>
      </c>
      <c r="AD4940" s="7" t="s">
        <v>338</v>
      </c>
      <c r="AE4940" s="7" t="s">
        <v>56</v>
      </c>
      <c r="AF4940" s="7" t="s">
        <v>339</v>
      </c>
      <c r="AG4940" s="7" t="s">
        <v>33223</v>
      </c>
      <c r="AH4940" s="7" t="s">
        <v>256</v>
      </c>
      <c r="AI4940" s="7" t="s">
        <v>213</v>
      </c>
      <c r="AJ4940" s="7" t="s">
        <v>338</v>
      </c>
      <c r="AK4940" s="10" t="s">
        <v>268</v>
      </c>
      <c r="AL4940" s="5" t="str">
        <f>+VLOOKUP(D4940,'[1]Listado de Establecimientos'!$A$1:$P$65536,16,FALSE)</f>
        <v>NO PERTENECE A NINGUNA RED</v>
      </c>
      <c r="AM4940" s="5" t="str">
        <f>+VLOOKUP(D4940,'[1]Listado de Establecimientos'!$A$1:$Q$65536,17,FALSE)</f>
        <v>NO PERTENECE A NINGUNA MICRORED</v>
      </c>
      <c r="AN4940" s="5">
        <f t="shared" si="78"/>
        <v>5</v>
      </c>
    </row>
    <row r="4941" spans="1:40" ht="20.100000000000001" customHeight="1">
      <c r="A4941" s="6">
        <v>148</v>
      </c>
      <c r="B4941" s="7" t="s">
        <v>33224</v>
      </c>
      <c r="C4941" s="8" t="s">
        <v>40</v>
      </c>
      <c r="D4941" s="7" t="s">
        <v>41</v>
      </c>
      <c r="E4941" s="7" t="s">
        <v>42</v>
      </c>
      <c r="F4941" s="7" t="s">
        <v>1434</v>
      </c>
      <c r="G4941" s="7" t="s">
        <v>954</v>
      </c>
      <c r="H4941" s="7" t="s">
        <v>24604</v>
      </c>
      <c r="I4941" s="7" t="s">
        <v>138</v>
      </c>
      <c r="J4941" s="7" t="s">
        <v>33225</v>
      </c>
      <c r="K4941" s="7" t="s">
        <v>49</v>
      </c>
      <c r="L4941" s="7" t="s">
        <v>45</v>
      </c>
      <c r="M4941" s="7" t="s">
        <v>33226</v>
      </c>
      <c r="N4941" s="9" t="s">
        <v>33227</v>
      </c>
      <c r="O4941" s="7" t="s">
        <v>1976</v>
      </c>
      <c r="P4941" s="7" t="s">
        <v>1977</v>
      </c>
      <c r="Q4941" s="7" t="s">
        <v>32255</v>
      </c>
      <c r="R4941" s="7" t="s">
        <v>24626</v>
      </c>
      <c r="S4941" s="7" t="s">
        <v>46</v>
      </c>
      <c r="T4941" s="7" t="s">
        <v>31391</v>
      </c>
      <c r="U4941" s="7" t="s">
        <v>1578</v>
      </c>
      <c r="V4941" s="7" t="s">
        <v>123</v>
      </c>
      <c r="W4941" s="7" t="s">
        <v>97</v>
      </c>
      <c r="X4941" s="7" t="s">
        <v>77</v>
      </c>
      <c r="Y4941" s="7" t="s">
        <v>50</v>
      </c>
      <c r="Z4941" s="7" t="s">
        <v>125</v>
      </c>
      <c r="AA4941" s="7" t="s">
        <v>50</v>
      </c>
      <c r="AB4941" s="7" t="s">
        <v>1332</v>
      </c>
      <c r="AC4941" s="7" t="s">
        <v>2231</v>
      </c>
      <c r="AD4941" s="7" t="s">
        <v>2232</v>
      </c>
      <c r="AE4941" s="7" t="s">
        <v>56</v>
      </c>
      <c r="AF4941" s="7" t="s">
        <v>2233</v>
      </c>
      <c r="AG4941" s="7" t="s">
        <v>33228</v>
      </c>
      <c r="AH4941" s="7" t="s">
        <v>1332</v>
      </c>
      <c r="AI4941" s="7" t="s">
        <v>2235</v>
      </c>
      <c r="AJ4941" s="7" t="s">
        <v>2232</v>
      </c>
      <c r="AK4941" s="10" t="s">
        <v>268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20.100000000000001" customHeight="1">
      <c r="A4942" s="6">
        <v>149</v>
      </c>
      <c r="B4942" s="7" t="s">
        <v>33229</v>
      </c>
      <c r="C4942" s="8" t="s">
        <v>40</v>
      </c>
      <c r="D4942" s="7" t="s">
        <v>83</v>
      </c>
      <c r="E4942" s="7" t="s">
        <v>143</v>
      </c>
      <c r="F4942" s="7" t="s">
        <v>165</v>
      </c>
      <c r="G4942" s="7" t="s">
        <v>33230</v>
      </c>
      <c r="H4942" s="7" t="s">
        <v>33231</v>
      </c>
      <c r="I4942" s="7" t="s">
        <v>819</v>
      </c>
      <c r="J4942" s="7" t="s">
        <v>33232</v>
      </c>
      <c r="K4942" s="7" t="s">
        <v>86</v>
      </c>
      <c r="L4942" s="7" t="s">
        <v>45</v>
      </c>
      <c r="M4942" s="7" t="s">
        <v>33233</v>
      </c>
      <c r="N4942" s="9" t="s">
        <v>33234</v>
      </c>
      <c r="O4942" s="7" t="s">
        <v>127</v>
      </c>
      <c r="P4942" s="7" t="s">
        <v>128</v>
      </c>
      <c r="Q4942" s="7" t="s">
        <v>32255</v>
      </c>
      <c r="R4942" s="7" t="s">
        <v>3332</v>
      </c>
      <c r="S4942" s="7" t="s">
        <v>46</v>
      </c>
      <c r="T4942" s="7" t="s">
        <v>305</v>
      </c>
      <c r="U4942" s="7" t="s">
        <v>106</v>
      </c>
      <c r="V4942" s="7" t="s">
        <v>66</v>
      </c>
      <c r="W4942" s="7" t="s">
        <v>107</v>
      </c>
      <c r="X4942" s="7" t="s">
        <v>94</v>
      </c>
      <c r="Y4942" s="7" t="s">
        <v>50</v>
      </c>
      <c r="Z4942" s="7" t="s">
        <v>125</v>
      </c>
      <c r="AA4942" s="7" t="s">
        <v>52</v>
      </c>
      <c r="AB4942" s="7" t="s">
        <v>208</v>
      </c>
      <c r="AC4942" s="7" t="s">
        <v>247</v>
      </c>
      <c r="AD4942" s="7" t="s">
        <v>248</v>
      </c>
      <c r="AE4942" s="7" t="s">
        <v>219</v>
      </c>
      <c r="AF4942" s="7" t="s">
        <v>249</v>
      </c>
      <c r="AG4942" s="7" t="s">
        <v>33235</v>
      </c>
      <c r="AH4942" s="7" t="s">
        <v>208</v>
      </c>
      <c r="AI4942" s="7" t="s">
        <v>11374</v>
      </c>
      <c r="AJ4942" s="7" t="s">
        <v>248</v>
      </c>
      <c r="AK4942" s="10" t="s">
        <v>268</v>
      </c>
      <c r="AL4942" s="5" t="str">
        <f>+VLOOKUP(D4942,'[1]Listado de Establecimientos'!$A$1:$P$65536,16,FALSE)</f>
        <v>MOYOBAMBA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20.100000000000001" customHeight="1">
      <c r="A4943" s="6">
        <v>150</v>
      </c>
      <c r="B4943" s="7" t="s">
        <v>33236</v>
      </c>
      <c r="C4943" s="8" t="s">
        <v>40</v>
      </c>
      <c r="D4943" s="7" t="s">
        <v>41</v>
      </c>
      <c r="E4943" s="7" t="s">
        <v>42</v>
      </c>
      <c r="F4943" s="7" t="s">
        <v>2601</v>
      </c>
      <c r="G4943" s="7" t="s">
        <v>22294</v>
      </c>
      <c r="H4943" s="7" t="s">
        <v>33237</v>
      </c>
      <c r="I4943" s="7" t="s">
        <v>94</v>
      </c>
      <c r="J4943" s="7" t="s">
        <v>33238</v>
      </c>
      <c r="K4943" s="7" t="s">
        <v>86</v>
      </c>
      <c r="L4943" s="7" t="s">
        <v>45</v>
      </c>
      <c r="M4943" s="7" t="s">
        <v>33239</v>
      </c>
      <c r="N4943" s="9" t="s">
        <v>33240</v>
      </c>
      <c r="O4943" s="7" t="s">
        <v>91</v>
      </c>
      <c r="P4943" s="7" t="s">
        <v>92</v>
      </c>
      <c r="Q4943" s="7" t="s">
        <v>32383</v>
      </c>
      <c r="R4943" s="7" t="s">
        <v>3557</v>
      </c>
      <c r="S4943" s="7" t="s">
        <v>46</v>
      </c>
      <c r="T4943" s="7" t="s">
        <v>1364</v>
      </c>
      <c r="U4943" s="7" t="s">
        <v>65</v>
      </c>
      <c r="V4943" s="7" t="s">
        <v>48</v>
      </c>
      <c r="W4943" s="7" t="s">
        <v>122</v>
      </c>
      <c r="X4943" s="7" t="s">
        <v>122</v>
      </c>
      <c r="Y4943" s="7" t="s">
        <v>50</v>
      </c>
      <c r="Z4943" s="7" t="s">
        <v>125</v>
      </c>
      <c r="AA4943" s="7" t="s">
        <v>52</v>
      </c>
      <c r="AB4943" s="7" t="s">
        <v>1966</v>
      </c>
      <c r="AC4943" s="7" t="s">
        <v>716</v>
      </c>
      <c r="AD4943" s="7" t="s">
        <v>1967</v>
      </c>
      <c r="AE4943" s="7" t="s">
        <v>56</v>
      </c>
      <c r="AF4943" s="7" t="s">
        <v>1968</v>
      </c>
      <c r="AG4943" s="7" t="s">
        <v>33241</v>
      </c>
      <c r="AH4943" s="7" t="s">
        <v>1966</v>
      </c>
      <c r="AI4943" s="7" t="s">
        <v>204</v>
      </c>
      <c r="AJ4943" s="7" t="s">
        <v>1967</v>
      </c>
      <c r="AK4943" s="10" t="s">
        <v>268</v>
      </c>
      <c r="AL4943" s="5" t="str">
        <f>+VLOOKUP(D4943,'[1]Listado de Establecimientos'!$A$1:$P$65536,16,FALSE)</f>
        <v>NO PERTENECE A NINGUNA RED</v>
      </c>
      <c r="AM4943" s="5" t="str">
        <f>+VLOOKUP(D4943,'[1]Listado de Establecimientos'!$A$1:$Q$65536,17,FALSE)</f>
        <v>NO PERTENECE A NINGUNA MICRORED</v>
      </c>
      <c r="AN4943" s="5">
        <f t="shared" si="78"/>
        <v>5</v>
      </c>
    </row>
    <row r="4944" spans="1:40" ht="20.100000000000001" customHeight="1">
      <c r="A4944" s="6">
        <v>151</v>
      </c>
      <c r="B4944" s="7" t="s">
        <v>33242</v>
      </c>
      <c r="C4944" s="8" t="s">
        <v>40</v>
      </c>
      <c r="D4944" s="7" t="s">
        <v>74</v>
      </c>
      <c r="E4944" s="7" t="s">
        <v>75</v>
      </c>
      <c r="F4944" s="7" t="s">
        <v>22160</v>
      </c>
      <c r="G4944" s="7" t="s">
        <v>22161</v>
      </c>
      <c r="H4944" s="7" t="s">
        <v>33243</v>
      </c>
      <c r="I4944" s="7" t="s">
        <v>112</v>
      </c>
      <c r="J4944" s="7" t="s">
        <v>33244</v>
      </c>
      <c r="K4944" s="7" t="s">
        <v>44</v>
      </c>
      <c r="L4944" s="7" t="s">
        <v>45</v>
      </c>
      <c r="M4944" s="7" t="s">
        <v>33245</v>
      </c>
      <c r="N4944" s="9" t="s">
        <v>33246</v>
      </c>
      <c r="O4944" s="7" t="s">
        <v>1221</v>
      </c>
      <c r="P4944" s="7" t="s">
        <v>1222</v>
      </c>
      <c r="Q4944" s="7" t="s">
        <v>32383</v>
      </c>
      <c r="R4944" s="7" t="s">
        <v>10327</v>
      </c>
      <c r="S4944" s="7" t="s">
        <v>64</v>
      </c>
      <c r="T4944" s="7" t="s">
        <v>2198</v>
      </c>
      <c r="U4944" s="7" t="s">
        <v>106</v>
      </c>
      <c r="V4944" s="7" t="s">
        <v>48</v>
      </c>
      <c r="W4944" s="7" t="s">
        <v>122</v>
      </c>
      <c r="X4944" s="7" t="s">
        <v>113</v>
      </c>
      <c r="Y4944" s="7" t="s">
        <v>50</v>
      </c>
      <c r="Z4944" s="7" t="s">
        <v>125</v>
      </c>
      <c r="AA4944" s="7" t="s">
        <v>50</v>
      </c>
      <c r="AB4944" s="7" t="s">
        <v>80</v>
      </c>
      <c r="AC4944" s="7" t="s">
        <v>218</v>
      </c>
      <c r="AD4944" s="7" t="s">
        <v>82</v>
      </c>
      <c r="AE4944" s="7" t="s">
        <v>219</v>
      </c>
      <c r="AF4944" s="7" t="s">
        <v>220</v>
      </c>
      <c r="AG4944" s="7" t="s">
        <v>33247</v>
      </c>
      <c r="AH4944" s="7" t="s">
        <v>80</v>
      </c>
      <c r="AI4944" s="7" t="s">
        <v>81</v>
      </c>
      <c r="AJ4944" s="7" t="s">
        <v>82</v>
      </c>
      <c r="AK4944" s="10" t="s">
        <v>268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20.100000000000001" customHeight="1">
      <c r="A4945" s="6">
        <v>152</v>
      </c>
      <c r="B4945" s="7" t="s">
        <v>33248</v>
      </c>
      <c r="C4945" s="8" t="s">
        <v>40</v>
      </c>
      <c r="D4945" s="7" t="s">
        <v>167</v>
      </c>
      <c r="E4945" s="7" t="s">
        <v>168</v>
      </c>
      <c r="F4945" s="7" t="s">
        <v>148</v>
      </c>
      <c r="G4945" s="7" t="s">
        <v>193</v>
      </c>
      <c r="H4945" s="7" t="s">
        <v>33249</v>
      </c>
      <c r="I4945" s="7" t="s">
        <v>112</v>
      </c>
      <c r="J4945" s="7" t="s">
        <v>33250</v>
      </c>
      <c r="K4945" s="7" t="s">
        <v>152</v>
      </c>
      <c r="L4945" s="7" t="s">
        <v>45</v>
      </c>
      <c r="M4945" s="7" t="s">
        <v>33251</v>
      </c>
      <c r="N4945" s="9" t="s">
        <v>33252</v>
      </c>
      <c r="O4945" s="7" t="s">
        <v>1888</v>
      </c>
      <c r="P4945" s="7" t="s">
        <v>1889</v>
      </c>
      <c r="Q4945" s="7" t="s">
        <v>32383</v>
      </c>
      <c r="R4945" s="7" t="s">
        <v>10744</v>
      </c>
      <c r="S4945" s="7" t="s">
        <v>64</v>
      </c>
      <c r="T4945" s="7" t="s">
        <v>254</v>
      </c>
      <c r="U4945" s="7" t="s">
        <v>47</v>
      </c>
      <c r="V4945" s="7" t="s">
        <v>48</v>
      </c>
      <c r="W4945" s="7" t="s">
        <v>107</v>
      </c>
      <c r="X4945" s="7" t="s">
        <v>97</v>
      </c>
      <c r="Y4945" s="7" t="s">
        <v>50</v>
      </c>
      <c r="Z4945" s="7" t="s">
        <v>125</v>
      </c>
      <c r="AA4945" s="7" t="s">
        <v>50</v>
      </c>
      <c r="AB4945" s="7" t="s">
        <v>165</v>
      </c>
      <c r="AC4945" s="7" t="s">
        <v>33253</v>
      </c>
      <c r="AD4945" s="7" t="s">
        <v>33254</v>
      </c>
      <c r="AE4945" s="7" t="s">
        <v>219</v>
      </c>
      <c r="AF4945" s="7" t="s">
        <v>33255</v>
      </c>
      <c r="AG4945" s="7" t="s">
        <v>33256</v>
      </c>
      <c r="AH4945" s="7" t="s">
        <v>3541</v>
      </c>
      <c r="AI4945" s="7" t="s">
        <v>701</v>
      </c>
      <c r="AJ4945" s="7" t="s">
        <v>32795</v>
      </c>
      <c r="AK4945" s="10" t="s">
        <v>268</v>
      </c>
      <c r="AL4945" s="5" t="str">
        <f>+VLOOKUP(D4945,'[1]Listado de Establecimientos'!$A$1:$P$65536,16,FALSE)</f>
        <v>HUALLAGA</v>
      </c>
      <c r="AM4945" s="5" t="str">
        <f>+VLOOKUP(D4945,'[1]Listado de Establecimientos'!$A$1:$Q$65536,17,FALSE)</f>
        <v>SAPOSOA</v>
      </c>
      <c r="AN4945" s="5">
        <f t="shared" si="78"/>
        <v>5</v>
      </c>
    </row>
    <row r="4946" spans="1:40" ht="20.100000000000001" customHeight="1">
      <c r="A4946" s="6">
        <v>153</v>
      </c>
      <c r="B4946" s="7" t="s">
        <v>33257</v>
      </c>
      <c r="C4946" s="8" t="s">
        <v>40</v>
      </c>
      <c r="D4946" s="7" t="s">
        <v>74</v>
      </c>
      <c r="E4946" s="7" t="s">
        <v>75</v>
      </c>
      <c r="F4946" s="7" t="s">
        <v>225</v>
      </c>
      <c r="G4946" s="7" t="s">
        <v>9259</v>
      </c>
      <c r="H4946" s="7" t="s">
        <v>33258</v>
      </c>
      <c r="I4946" s="7" t="s">
        <v>185</v>
      </c>
      <c r="J4946" s="7" t="s">
        <v>33259</v>
      </c>
      <c r="K4946" s="7" t="s">
        <v>63</v>
      </c>
      <c r="L4946" s="7" t="s">
        <v>45</v>
      </c>
      <c r="M4946" s="7" t="s">
        <v>33260</v>
      </c>
      <c r="N4946" s="9" t="s">
        <v>33261</v>
      </c>
      <c r="O4946" s="7" t="s">
        <v>150</v>
      </c>
      <c r="P4946" s="7" t="s">
        <v>151</v>
      </c>
      <c r="Q4946" s="7" t="s">
        <v>32383</v>
      </c>
      <c r="R4946" s="7" t="s">
        <v>7743</v>
      </c>
      <c r="S4946" s="7" t="s">
        <v>46</v>
      </c>
      <c r="T4946" s="7" t="s">
        <v>1786</v>
      </c>
      <c r="U4946" s="7" t="s">
        <v>106</v>
      </c>
      <c r="V4946" s="7" t="s">
        <v>48</v>
      </c>
      <c r="W4946" s="7" t="s">
        <v>94</v>
      </c>
      <c r="X4946" s="7" t="s">
        <v>94</v>
      </c>
      <c r="Y4946" s="7" t="s">
        <v>50</v>
      </c>
      <c r="Z4946" s="7" t="s">
        <v>51</v>
      </c>
      <c r="AA4946" s="7" t="s">
        <v>50</v>
      </c>
      <c r="AB4946" s="7" t="s">
        <v>1508</v>
      </c>
      <c r="AC4946" s="7" t="s">
        <v>2192</v>
      </c>
      <c r="AD4946" s="7" t="s">
        <v>7460</v>
      </c>
      <c r="AE4946" s="7" t="s">
        <v>219</v>
      </c>
      <c r="AF4946" s="7" t="s">
        <v>8389</v>
      </c>
      <c r="AG4946" s="7" t="s">
        <v>33262</v>
      </c>
      <c r="AH4946" s="7" t="s">
        <v>1508</v>
      </c>
      <c r="AI4946" s="7" t="s">
        <v>2440</v>
      </c>
      <c r="AJ4946" s="7" t="s">
        <v>7460</v>
      </c>
      <c r="AK4946" s="10" t="s">
        <v>268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20.100000000000001" customHeight="1">
      <c r="A4947" s="6">
        <v>154</v>
      </c>
      <c r="B4947" s="7" t="s">
        <v>33263</v>
      </c>
      <c r="C4947" s="8" t="s">
        <v>40</v>
      </c>
      <c r="D4947" s="7" t="s">
        <v>60</v>
      </c>
      <c r="E4947" s="7" t="s">
        <v>61</v>
      </c>
      <c r="F4947" s="7" t="s">
        <v>21295</v>
      </c>
      <c r="G4947" s="7" t="s">
        <v>33264</v>
      </c>
      <c r="H4947" s="7" t="s">
        <v>33265</v>
      </c>
      <c r="I4947" s="7" t="s">
        <v>138</v>
      </c>
      <c r="J4947" s="7" t="s">
        <v>33266</v>
      </c>
      <c r="K4947" s="7" t="s">
        <v>107</v>
      </c>
      <c r="L4947" s="7" t="s">
        <v>45</v>
      </c>
      <c r="M4947" s="7" t="s">
        <v>33267</v>
      </c>
      <c r="N4947" s="9" t="s">
        <v>33268</v>
      </c>
      <c r="O4947" s="7" t="s">
        <v>8172</v>
      </c>
      <c r="P4947" s="7" t="s">
        <v>8173</v>
      </c>
      <c r="Q4947" s="7" t="s">
        <v>32548</v>
      </c>
      <c r="R4947" s="7" t="s">
        <v>9979</v>
      </c>
      <c r="S4947" s="7" t="s">
        <v>64</v>
      </c>
      <c r="T4947" s="7" t="s">
        <v>30019</v>
      </c>
      <c r="U4947" s="7" t="s">
        <v>87</v>
      </c>
      <c r="V4947" s="7" t="s">
        <v>48</v>
      </c>
      <c r="W4947" s="7" t="s">
        <v>88</v>
      </c>
      <c r="X4947" s="7" t="s">
        <v>77</v>
      </c>
      <c r="Y4947" s="7" t="s">
        <v>50</v>
      </c>
      <c r="Z4947" s="7" t="s">
        <v>125</v>
      </c>
      <c r="AA4947" s="7" t="s">
        <v>52</v>
      </c>
      <c r="AB4947" s="7" t="s">
        <v>3290</v>
      </c>
      <c r="AC4947" s="7" t="s">
        <v>4818</v>
      </c>
      <c r="AD4947" s="7" t="s">
        <v>4819</v>
      </c>
      <c r="AE4947" s="7" t="s">
        <v>56</v>
      </c>
      <c r="AF4947" s="7" t="s">
        <v>4820</v>
      </c>
      <c r="AG4947" s="7" t="s">
        <v>33269</v>
      </c>
      <c r="AH4947" s="7" t="s">
        <v>3290</v>
      </c>
      <c r="AI4947" s="7" t="s">
        <v>10056</v>
      </c>
      <c r="AJ4947" s="7" t="s">
        <v>4819</v>
      </c>
      <c r="AK4947" s="10" t="s">
        <v>268</v>
      </c>
      <c r="AL4947" s="5" t="str">
        <f>+VLOOKUP(D4947,'[1]Listado de Establecimientos'!$A$1:$P$65536,16,FALSE)</f>
        <v>RIOJA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20.100000000000001" customHeight="1">
      <c r="A4948" s="6">
        <v>155</v>
      </c>
      <c r="B4948" s="7" t="s">
        <v>33270</v>
      </c>
      <c r="C4948" s="8" t="s">
        <v>40</v>
      </c>
      <c r="D4948" s="7" t="s">
        <v>41</v>
      </c>
      <c r="E4948" s="7" t="s">
        <v>42</v>
      </c>
      <c r="F4948" s="7" t="s">
        <v>16118</v>
      </c>
      <c r="G4948" s="7" t="s">
        <v>170</v>
      </c>
      <c r="H4948" s="7" t="s">
        <v>33271</v>
      </c>
      <c r="I4948" s="7" t="s">
        <v>144</v>
      </c>
      <c r="J4948" s="7" t="s">
        <v>4416</v>
      </c>
      <c r="K4948" s="7" t="s">
        <v>906</v>
      </c>
      <c r="L4948" s="7" t="s">
        <v>45</v>
      </c>
      <c r="M4948" s="7" t="s">
        <v>33272</v>
      </c>
      <c r="N4948" s="9" t="s">
        <v>33273</v>
      </c>
      <c r="O4948" s="7" t="s">
        <v>7095</v>
      </c>
      <c r="P4948" s="7" t="s">
        <v>7096</v>
      </c>
      <c r="Q4948" s="7" t="s">
        <v>32548</v>
      </c>
      <c r="R4948" s="7" t="s">
        <v>8531</v>
      </c>
      <c r="S4948" s="7" t="s">
        <v>64</v>
      </c>
      <c r="T4948" s="7" t="s">
        <v>3063</v>
      </c>
      <c r="U4948" s="7" t="s">
        <v>47</v>
      </c>
      <c r="V4948" s="7" t="s">
        <v>48</v>
      </c>
      <c r="W4948" s="7" t="s">
        <v>122</v>
      </c>
      <c r="X4948" s="7" t="s">
        <v>107</v>
      </c>
      <c r="Y4948" s="7" t="s">
        <v>50</v>
      </c>
      <c r="Z4948" s="7" t="s">
        <v>125</v>
      </c>
      <c r="AA4948" s="7" t="s">
        <v>52</v>
      </c>
      <c r="AB4948" s="7" t="s">
        <v>271</v>
      </c>
      <c r="AC4948" s="7" t="s">
        <v>170</v>
      </c>
      <c r="AD4948" s="7" t="s">
        <v>272</v>
      </c>
      <c r="AE4948" s="7" t="s">
        <v>56</v>
      </c>
      <c r="AF4948" s="7" t="s">
        <v>273</v>
      </c>
      <c r="AG4948" s="7" t="s">
        <v>33274</v>
      </c>
      <c r="AH4948" s="7" t="s">
        <v>271</v>
      </c>
      <c r="AI4948" s="7" t="s">
        <v>108</v>
      </c>
      <c r="AJ4948" s="7" t="s">
        <v>274</v>
      </c>
      <c r="AK4948" s="10" t="s">
        <v>268</v>
      </c>
      <c r="AL4948" s="5" t="str">
        <f>+VLOOKUP(D4948,'[1]Listado de Establecimientos'!$A$1:$P$65536,16,FALSE)</f>
        <v>NO PERTENECE A NINGUNA RED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20.100000000000001" customHeight="1">
      <c r="A4949" s="6">
        <v>156</v>
      </c>
      <c r="B4949" s="7" t="s">
        <v>33275</v>
      </c>
      <c r="C4949" s="8" t="s">
        <v>40</v>
      </c>
      <c r="D4949" s="7" t="s">
        <v>74</v>
      </c>
      <c r="E4949" s="7" t="s">
        <v>75</v>
      </c>
      <c r="F4949" s="7" t="s">
        <v>90</v>
      </c>
      <c r="G4949" s="7" t="s">
        <v>9705</v>
      </c>
      <c r="H4949" s="7" t="s">
        <v>33276</v>
      </c>
      <c r="I4949" s="7" t="s">
        <v>93</v>
      </c>
      <c r="J4949" s="7" t="s">
        <v>3226</v>
      </c>
      <c r="K4949" s="7" t="s">
        <v>63</v>
      </c>
      <c r="L4949" s="7" t="s">
        <v>45</v>
      </c>
      <c r="M4949" s="7" t="s">
        <v>33277</v>
      </c>
      <c r="N4949" s="9" t="s">
        <v>33278</v>
      </c>
      <c r="O4949" s="7" t="s">
        <v>74</v>
      </c>
      <c r="P4949" s="7" t="s">
        <v>75</v>
      </c>
      <c r="Q4949" s="7" t="s">
        <v>32548</v>
      </c>
      <c r="R4949" s="7" t="s">
        <v>14558</v>
      </c>
      <c r="S4949" s="7" t="s">
        <v>46</v>
      </c>
      <c r="T4949" s="7" t="s">
        <v>1529</v>
      </c>
      <c r="U4949" s="7" t="s">
        <v>2968</v>
      </c>
      <c r="V4949" s="7" t="s">
        <v>66</v>
      </c>
      <c r="W4949" s="7" t="s">
        <v>122</v>
      </c>
      <c r="X4949" s="7" t="s">
        <v>94</v>
      </c>
      <c r="Y4949" s="7" t="s">
        <v>50</v>
      </c>
      <c r="Z4949" s="7" t="s">
        <v>125</v>
      </c>
      <c r="AA4949" s="7" t="s">
        <v>50</v>
      </c>
      <c r="AB4949" s="7" t="s">
        <v>1508</v>
      </c>
      <c r="AC4949" s="7" t="s">
        <v>2192</v>
      </c>
      <c r="AD4949" s="7" t="s">
        <v>7460</v>
      </c>
      <c r="AE4949" s="7" t="s">
        <v>219</v>
      </c>
      <c r="AF4949" s="7" t="s">
        <v>8389</v>
      </c>
      <c r="AG4949" s="7" t="s">
        <v>33279</v>
      </c>
      <c r="AH4949" s="7" t="s">
        <v>1508</v>
      </c>
      <c r="AI4949" s="7" t="s">
        <v>2440</v>
      </c>
      <c r="AJ4949" s="7" t="s">
        <v>7460</v>
      </c>
      <c r="AK4949" s="10" t="s">
        <v>268</v>
      </c>
      <c r="AL4949" s="5" t="str">
        <f>+VLOOKUP(D4949,'[1]Listado de Establecimientos'!$A$1:$P$65536,16,FALSE)</f>
        <v>TOCACHE</v>
      </c>
      <c r="AM4949" s="5" t="str">
        <f>+VLOOKUP(D4949,'[1]Listado de Establecimientos'!$A$1:$Q$65536,17,FALSE)</f>
        <v>NO PERTENECE A NINGUNA MICRORED</v>
      </c>
      <c r="AN4949" s="5">
        <f t="shared" si="78"/>
        <v>5</v>
      </c>
    </row>
    <row r="4950" spans="1:40" ht="20.100000000000001" customHeight="1">
      <c r="A4950" s="6">
        <v>157</v>
      </c>
      <c r="B4950" s="7" t="s">
        <v>33280</v>
      </c>
      <c r="C4950" s="8" t="s">
        <v>40</v>
      </c>
      <c r="D4950" s="7" t="s">
        <v>60</v>
      </c>
      <c r="E4950" s="7" t="s">
        <v>61</v>
      </c>
      <c r="F4950" s="7" t="s">
        <v>33281</v>
      </c>
      <c r="G4950" s="7" t="s">
        <v>170</v>
      </c>
      <c r="H4950" s="7" t="s">
        <v>33282</v>
      </c>
      <c r="I4950" s="7" t="s">
        <v>63</v>
      </c>
      <c r="J4950" s="7" t="s">
        <v>33283</v>
      </c>
      <c r="K4950" s="7" t="s">
        <v>63</v>
      </c>
      <c r="L4950" s="7" t="s">
        <v>45</v>
      </c>
      <c r="M4950" s="7" t="s">
        <v>33284</v>
      </c>
      <c r="N4950" s="9" t="s">
        <v>33285</v>
      </c>
      <c r="O4950" s="7" t="s">
        <v>186</v>
      </c>
      <c r="P4950" s="7" t="s">
        <v>187</v>
      </c>
      <c r="Q4950" s="7" t="s">
        <v>32548</v>
      </c>
      <c r="R4950" s="7" t="s">
        <v>13334</v>
      </c>
      <c r="S4950" s="7" t="s">
        <v>64</v>
      </c>
      <c r="T4950" s="7" t="s">
        <v>9792</v>
      </c>
      <c r="U4950" s="7" t="s">
        <v>73</v>
      </c>
      <c r="V4950" s="7" t="s">
        <v>48</v>
      </c>
      <c r="W4950" s="7" t="s">
        <v>79</v>
      </c>
      <c r="X4950" s="7" t="s">
        <v>152</v>
      </c>
      <c r="Y4950" s="7" t="s">
        <v>50</v>
      </c>
      <c r="Z4950" s="7" t="s">
        <v>125</v>
      </c>
      <c r="AA4950" s="7" t="s">
        <v>50</v>
      </c>
      <c r="AB4950" s="7" t="s">
        <v>6201</v>
      </c>
      <c r="AC4950" s="7" t="s">
        <v>1986</v>
      </c>
      <c r="AD4950" s="7" t="s">
        <v>18118</v>
      </c>
      <c r="AE4950" s="7" t="s">
        <v>56</v>
      </c>
      <c r="AF4950" s="7" t="s">
        <v>18119</v>
      </c>
      <c r="AG4950" s="7" t="s">
        <v>33286</v>
      </c>
      <c r="AH4950" s="7" t="s">
        <v>6201</v>
      </c>
      <c r="AI4950" s="7" t="s">
        <v>2779</v>
      </c>
      <c r="AJ4950" s="7" t="s">
        <v>18118</v>
      </c>
      <c r="AK4950" s="10" t="s">
        <v>268</v>
      </c>
      <c r="AL4950" s="5" t="str">
        <f>+VLOOKUP(D4950,'[1]Listado de Establecimientos'!$A$1:$P$65536,16,FALSE)</f>
        <v>RIOJA</v>
      </c>
      <c r="AM4950" s="5" t="str">
        <f>+VLOOKUP(D4950,'[1]Listado de Establecimientos'!$A$1:$Q$65536,17,FALSE)</f>
        <v>NO PERTENECE A NINGUNA MICRORED</v>
      </c>
      <c r="AN4950" s="5">
        <f t="shared" si="78"/>
        <v>5</v>
      </c>
    </row>
    <row r="4951" spans="1:40" ht="20.100000000000001" customHeight="1">
      <c r="A4951" s="6">
        <v>158</v>
      </c>
      <c r="B4951" s="7" t="s">
        <v>33287</v>
      </c>
      <c r="C4951" s="8" t="s">
        <v>40</v>
      </c>
      <c r="D4951" s="7" t="s">
        <v>60</v>
      </c>
      <c r="E4951" s="7" t="s">
        <v>61</v>
      </c>
      <c r="F4951" s="7" t="s">
        <v>33288</v>
      </c>
      <c r="G4951" s="7" t="s">
        <v>31723</v>
      </c>
      <c r="H4951" s="7" t="s">
        <v>12832</v>
      </c>
      <c r="I4951" s="7" t="s">
        <v>690</v>
      </c>
      <c r="J4951" s="7" t="s">
        <v>18412</v>
      </c>
      <c r="K4951" s="7" t="s">
        <v>63</v>
      </c>
      <c r="L4951" s="7" t="s">
        <v>45</v>
      </c>
      <c r="M4951" s="7" t="s">
        <v>33289</v>
      </c>
      <c r="N4951" s="9" t="s">
        <v>33290</v>
      </c>
      <c r="O4951" s="7" t="s">
        <v>11249</v>
      </c>
      <c r="P4951" s="7" t="s">
        <v>12716</v>
      </c>
      <c r="Q4951" s="7" t="s">
        <v>32548</v>
      </c>
      <c r="R4951" s="7" t="s">
        <v>4692</v>
      </c>
      <c r="S4951" s="7" t="s">
        <v>46</v>
      </c>
      <c r="T4951" s="7" t="s">
        <v>929</v>
      </c>
      <c r="U4951" s="7" t="s">
        <v>188</v>
      </c>
      <c r="V4951" s="7" t="s">
        <v>66</v>
      </c>
      <c r="W4951" s="7" t="s">
        <v>49</v>
      </c>
      <c r="X4951" s="7" t="s">
        <v>49</v>
      </c>
      <c r="Y4951" s="7" t="s">
        <v>50</v>
      </c>
      <c r="Z4951" s="7" t="s">
        <v>125</v>
      </c>
      <c r="AA4951" s="7" t="s">
        <v>50</v>
      </c>
      <c r="AB4951" s="7" t="s">
        <v>1950</v>
      </c>
      <c r="AC4951" s="7" t="s">
        <v>716</v>
      </c>
      <c r="AD4951" s="7" t="s">
        <v>1951</v>
      </c>
      <c r="AE4951" s="7" t="s">
        <v>56</v>
      </c>
      <c r="AF4951" s="7" t="s">
        <v>1952</v>
      </c>
      <c r="AG4951" s="7" t="s">
        <v>33291</v>
      </c>
      <c r="AH4951" s="7" t="s">
        <v>1950</v>
      </c>
      <c r="AI4951" s="7" t="s">
        <v>204</v>
      </c>
      <c r="AJ4951" s="7" t="s">
        <v>1951</v>
      </c>
      <c r="AK4951" s="10" t="s">
        <v>268</v>
      </c>
      <c r="AL4951" s="5" t="str">
        <f>+VLOOKUP(D4951,'[1]Listado de Establecimientos'!$A$1:$P$65536,16,FALSE)</f>
        <v>RIOJA</v>
      </c>
      <c r="AM4951" s="5" t="str">
        <f>+VLOOKUP(D4951,'[1]Listado de Establecimientos'!$A$1:$Q$65536,17,FALSE)</f>
        <v>NO PERTENECE A NINGUNA MICRORED</v>
      </c>
      <c r="AN4951" s="5">
        <f t="shared" si="78"/>
        <v>5</v>
      </c>
    </row>
    <row r="4952" spans="1:40" ht="20.100000000000001" customHeight="1">
      <c r="A4952" s="6">
        <v>159</v>
      </c>
      <c r="B4952" s="7" t="s">
        <v>33292</v>
      </c>
      <c r="C4952" s="8" t="s">
        <v>40</v>
      </c>
      <c r="D4952" s="7" t="s">
        <v>116</v>
      </c>
      <c r="E4952" s="7" t="s">
        <v>117</v>
      </c>
      <c r="F4952" s="7" t="s">
        <v>1225</v>
      </c>
      <c r="G4952" s="7" t="s">
        <v>99</v>
      </c>
      <c r="H4952" s="7" t="s">
        <v>33293</v>
      </c>
      <c r="I4952" s="7" t="s">
        <v>152</v>
      </c>
      <c r="J4952" s="7" t="s">
        <v>18073</v>
      </c>
      <c r="K4952" s="7" t="s">
        <v>63</v>
      </c>
      <c r="L4952" s="7" t="s">
        <v>45</v>
      </c>
      <c r="M4952" s="7" t="s">
        <v>33294</v>
      </c>
      <c r="N4952" s="9" t="s">
        <v>33295</v>
      </c>
      <c r="O4952" s="7" t="s">
        <v>737</v>
      </c>
      <c r="P4952" s="7" t="s">
        <v>117</v>
      </c>
      <c r="Q4952" s="7" t="s">
        <v>32548</v>
      </c>
      <c r="R4952" s="7" t="s">
        <v>5634</v>
      </c>
      <c r="S4952" s="7" t="s">
        <v>46</v>
      </c>
      <c r="T4952" s="7" t="s">
        <v>3671</v>
      </c>
      <c r="U4952" s="7" t="s">
        <v>65</v>
      </c>
      <c r="V4952" s="7" t="s">
        <v>66</v>
      </c>
      <c r="W4952" s="7" t="s">
        <v>94</v>
      </c>
      <c r="X4952" s="7" t="s">
        <v>94</v>
      </c>
      <c r="Y4952" s="7" t="s">
        <v>50</v>
      </c>
      <c r="Z4952" s="7" t="s">
        <v>125</v>
      </c>
      <c r="AA4952" s="7" t="s">
        <v>50</v>
      </c>
      <c r="AB4952" s="7" t="s">
        <v>2039</v>
      </c>
      <c r="AC4952" s="7" t="s">
        <v>2175</v>
      </c>
      <c r="AD4952" s="7" t="s">
        <v>2040</v>
      </c>
      <c r="AE4952" s="7" t="s">
        <v>56</v>
      </c>
      <c r="AF4952" s="7" t="s">
        <v>15583</v>
      </c>
      <c r="AG4952" s="7" t="s">
        <v>33296</v>
      </c>
      <c r="AH4952" s="7" t="s">
        <v>2039</v>
      </c>
      <c r="AI4952" s="7" t="s">
        <v>197</v>
      </c>
      <c r="AJ4952" s="7" t="s">
        <v>2040</v>
      </c>
      <c r="AK4952" s="10" t="s">
        <v>268</v>
      </c>
      <c r="AL4952" s="5" t="str">
        <f>+VLOOKUP(D4952,'[1]Listado de Establecimientos'!$A$1:$P$65536,16,FALSE)</f>
        <v>NO PERTENECE A NINGUNA RED</v>
      </c>
      <c r="AM4952" s="5" t="str">
        <f>+VLOOKUP(D4952,'[1]Listado de Establecimientos'!$A$1:$Q$65536,17,FALSE)</f>
        <v>NO PERTENECE A NINGUNA MICRORED</v>
      </c>
      <c r="AN4952" s="5">
        <f t="shared" si="78"/>
        <v>5</v>
      </c>
    </row>
    <row r="4953" spans="1:40" ht="20.100000000000001" customHeight="1">
      <c r="A4953" s="6">
        <v>160</v>
      </c>
      <c r="B4953" s="7" t="s">
        <v>33297</v>
      </c>
      <c r="C4953" s="8" t="s">
        <v>40</v>
      </c>
      <c r="D4953" s="7" t="s">
        <v>41</v>
      </c>
      <c r="E4953" s="7" t="s">
        <v>42</v>
      </c>
      <c r="F4953" s="7" t="s">
        <v>18704</v>
      </c>
      <c r="G4953" s="7" t="s">
        <v>2281</v>
      </c>
      <c r="H4953" s="7" t="s">
        <v>33298</v>
      </c>
      <c r="I4953" s="7" t="s">
        <v>134</v>
      </c>
      <c r="J4953" s="7" t="s">
        <v>24847</v>
      </c>
      <c r="K4953" s="7" t="s">
        <v>44</v>
      </c>
      <c r="L4953" s="7" t="s">
        <v>45</v>
      </c>
      <c r="M4953" s="7" t="s">
        <v>33299</v>
      </c>
      <c r="N4953" s="9" t="s">
        <v>33300</v>
      </c>
      <c r="O4953" s="7" t="s">
        <v>3547</v>
      </c>
      <c r="P4953" s="7" t="s">
        <v>3548</v>
      </c>
      <c r="Q4953" s="7" t="s">
        <v>32548</v>
      </c>
      <c r="R4953" s="7" t="s">
        <v>6004</v>
      </c>
      <c r="S4953" s="7" t="s">
        <v>46</v>
      </c>
      <c r="T4953" s="7" t="s">
        <v>22942</v>
      </c>
      <c r="U4953" s="7" t="s">
        <v>1683</v>
      </c>
      <c r="V4953" s="7" t="s">
        <v>48</v>
      </c>
      <c r="W4953" s="7" t="s">
        <v>114</v>
      </c>
      <c r="X4953" s="7" t="s">
        <v>67</v>
      </c>
      <c r="Y4953" s="7" t="s">
        <v>50</v>
      </c>
      <c r="Z4953" s="7" t="s">
        <v>51</v>
      </c>
      <c r="AA4953" s="7" t="s">
        <v>50</v>
      </c>
      <c r="AB4953" s="7" t="s">
        <v>1170</v>
      </c>
      <c r="AC4953" s="7" t="s">
        <v>3168</v>
      </c>
      <c r="AD4953" s="7" t="s">
        <v>3169</v>
      </c>
      <c r="AE4953" s="7" t="s">
        <v>56</v>
      </c>
      <c r="AF4953" s="7" t="s">
        <v>3170</v>
      </c>
      <c r="AG4953" s="7" t="s">
        <v>33301</v>
      </c>
      <c r="AH4953" s="7" t="s">
        <v>1170</v>
      </c>
      <c r="AI4953" s="7" t="s">
        <v>3172</v>
      </c>
      <c r="AJ4953" s="7" t="s">
        <v>3169</v>
      </c>
      <c r="AK4953" s="10" t="s">
        <v>268</v>
      </c>
      <c r="AL4953" s="5" t="str">
        <f>+VLOOKUP(D4953,'[1]Listado de Establecimientos'!$A$1:$P$65536,16,FALSE)</f>
        <v>NO PERTENECE A NINGUNA RED</v>
      </c>
      <c r="AM4953" s="5" t="str">
        <f>+VLOOKUP(D4953,'[1]Listado de Establecimientos'!$A$1:$Q$65536,17,FALSE)</f>
        <v>NO PERTENECE A NINGUNA MICRORED</v>
      </c>
      <c r="AN4953" s="5">
        <f t="shared" si="78"/>
        <v>5</v>
      </c>
    </row>
    <row r="4954" spans="1:40" ht="20.100000000000001" customHeight="1">
      <c r="A4954" s="6">
        <v>161</v>
      </c>
      <c r="B4954" s="7" t="s">
        <v>33302</v>
      </c>
      <c r="C4954" s="8" t="s">
        <v>40</v>
      </c>
      <c r="D4954" s="7" t="s">
        <v>5394</v>
      </c>
      <c r="E4954" s="7" t="s">
        <v>5395</v>
      </c>
      <c r="F4954" s="7" t="s">
        <v>701</v>
      </c>
      <c r="G4954" s="7" t="s">
        <v>118</v>
      </c>
      <c r="H4954" s="7" t="s">
        <v>33303</v>
      </c>
      <c r="I4954" s="7" t="s">
        <v>119</v>
      </c>
      <c r="J4954" s="7" t="s">
        <v>33304</v>
      </c>
      <c r="K4954" s="7" t="s">
        <v>63</v>
      </c>
      <c r="L4954" s="7" t="s">
        <v>45</v>
      </c>
      <c r="M4954" s="7" t="s">
        <v>33305</v>
      </c>
      <c r="N4954" s="9" t="s">
        <v>33306</v>
      </c>
      <c r="O4954" s="7" t="s">
        <v>5394</v>
      </c>
      <c r="P4954" s="7" t="s">
        <v>5402</v>
      </c>
      <c r="Q4954" s="7" t="s">
        <v>32128</v>
      </c>
      <c r="R4954" s="7" t="s">
        <v>14020</v>
      </c>
      <c r="S4954" s="7" t="s">
        <v>64</v>
      </c>
      <c r="T4954" s="7" t="s">
        <v>2575</v>
      </c>
      <c r="U4954" s="7" t="s">
        <v>47</v>
      </c>
      <c r="V4954" s="7" t="s">
        <v>48</v>
      </c>
      <c r="W4954" s="7" t="s">
        <v>8031</v>
      </c>
      <c r="X4954" s="7" t="s">
        <v>122</v>
      </c>
      <c r="Y4954" s="7" t="s">
        <v>52</v>
      </c>
      <c r="Z4954" s="7" t="s">
        <v>51</v>
      </c>
      <c r="AA4954" s="7" t="s">
        <v>52</v>
      </c>
      <c r="AB4954" s="7" t="s">
        <v>1508</v>
      </c>
      <c r="AC4954" s="7" t="s">
        <v>5403</v>
      </c>
      <c r="AD4954" s="7" t="s">
        <v>5404</v>
      </c>
      <c r="AE4954" s="7" t="s">
        <v>219</v>
      </c>
      <c r="AF4954" s="7" t="s">
        <v>5405</v>
      </c>
      <c r="AG4954" s="7" t="s">
        <v>33307</v>
      </c>
      <c r="AH4954" s="7" t="s">
        <v>1508</v>
      </c>
      <c r="AI4954" s="7" t="s">
        <v>5407</v>
      </c>
      <c r="AJ4954" s="7" t="s">
        <v>5404</v>
      </c>
      <c r="AK4954" s="10" t="s">
        <v>268</v>
      </c>
      <c r="AL4954" s="5" t="str">
        <f>+VLOOKUP(D4954,'[1]Listado de Establecimientos'!$A$1:$P$65536,16,FALSE)</f>
        <v>NO PERTENECE A NINGUNA RED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20.100000000000001" customHeight="1">
      <c r="A4955" s="6">
        <v>162</v>
      </c>
      <c r="B4955" s="7" t="s">
        <v>33308</v>
      </c>
      <c r="C4955" s="8" t="s">
        <v>40</v>
      </c>
      <c r="D4955" s="7" t="s">
        <v>167</v>
      </c>
      <c r="E4955" s="7" t="s">
        <v>168</v>
      </c>
      <c r="F4955" s="7" t="s">
        <v>1618</v>
      </c>
      <c r="G4955" s="7" t="s">
        <v>3834</v>
      </c>
      <c r="H4955" s="7" t="s">
        <v>33309</v>
      </c>
      <c r="I4955" s="7" t="s">
        <v>93</v>
      </c>
      <c r="J4955" s="7" t="s">
        <v>8052</v>
      </c>
      <c r="K4955" s="7" t="s">
        <v>86</v>
      </c>
      <c r="L4955" s="7" t="s">
        <v>45</v>
      </c>
      <c r="M4955" s="7" t="s">
        <v>33310</v>
      </c>
      <c r="N4955" s="9" t="s">
        <v>33311</v>
      </c>
      <c r="O4955" s="7" t="s">
        <v>3487</v>
      </c>
      <c r="P4955" s="7" t="s">
        <v>3488</v>
      </c>
      <c r="Q4955" s="7" t="s">
        <v>32548</v>
      </c>
      <c r="R4955" s="7" t="s">
        <v>6388</v>
      </c>
      <c r="S4955" s="7" t="s">
        <v>46</v>
      </c>
      <c r="T4955" s="7" t="s">
        <v>1503</v>
      </c>
      <c r="U4955" s="7" t="s">
        <v>149</v>
      </c>
      <c r="V4955" s="7" t="s">
        <v>3424</v>
      </c>
      <c r="W4955" s="7" t="s">
        <v>113</v>
      </c>
      <c r="X4955" s="7" t="s">
        <v>49</v>
      </c>
      <c r="Y4955" s="7" t="s">
        <v>50</v>
      </c>
      <c r="Z4955" s="7" t="s">
        <v>125</v>
      </c>
      <c r="AA4955" s="7" t="s">
        <v>50</v>
      </c>
      <c r="AB4955" s="7" t="s">
        <v>3366</v>
      </c>
      <c r="AC4955" s="7" t="s">
        <v>411</v>
      </c>
      <c r="AD4955" s="7" t="s">
        <v>3367</v>
      </c>
      <c r="AE4955" s="7" t="s">
        <v>56</v>
      </c>
      <c r="AF4955" s="7" t="s">
        <v>3368</v>
      </c>
      <c r="AG4955" s="7" t="s">
        <v>33312</v>
      </c>
      <c r="AH4955" s="7" t="s">
        <v>3366</v>
      </c>
      <c r="AI4955" s="7" t="s">
        <v>2579</v>
      </c>
      <c r="AJ4955" s="7" t="s">
        <v>3367</v>
      </c>
      <c r="AK4955" s="10" t="s">
        <v>268</v>
      </c>
      <c r="AL4955" s="5" t="str">
        <f>+VLOOKUP(D4955,'[1]Listado de Establecimientos'!$A$1:$P$65536,16,FALSE)</f>
        <v>HUALLAGA</v>
      </c>
      <c r="AM4955" s="5" t="str">
        <f>+VLOOKUP(D4955,'[1]Listado de Establecimientos'!$A$1:$Q$65536,17,FALSE)</f>
        <v>SAPOSOA</v>
      </c>
      <c r="AN4955" s="5">
        <f t="shared" si="78"/>
        <v>5</v>
      </c>
    </row>
    <row r="4956" spans="1:40" ht="20.100000000000001" customHeight="1">
      <c r="A4956" s="6">
        <v>163</v>
      </c>
      <c r="B4956" s="7" t="s">
        <v>33313</v>
      </c>
      <c r="C4956" s="8" t="s">
        <v>40</v>
      </c>
      <c r="D4956" s="7" t="s">
        <v>74</v>
      </c>
      <c r="E4956" s="7" t="s">
        <v>75</v>
      </c>
      <c r="F4956" s="7" t="s">
        <v>10899</v>
      </c>
      <c r="G4956" s="7" t="s">
        <v>1407</v>
      </c>
      <c r="H4956" s="7" t="s">
        <v>12460</v>
      </c>
      <c r="I4956" s="7" t="s">
        <v>107</v>
      </c>
      <c r="J4956" s="7" t="s">
        <v>29795</v>
      </c>
      <c r="K4956" s="7" t="s">
        <v>63</v>
      </c>
      <c r="L4956" s="7" t="s">
        <v>45</v>
      </c>
      <c r="M4956" s="7" t="s">
        <v>33314</v>
      </c>
      <c r="N4956" s="9" t="s">
        <v>33315</v>
      </c>
      <c r="O4956" s="7" t="s">
        <v>1221</v>
      </c>
      <c r="P4956" s="7" t="s">
        <v>1222</v>
      </c>
      <c r="Q4956" s="7" t="s">
        <v>32683</v>
      </c>
      <c r="R4956" s="7" t="s">
        <v>29738</v>
      </c>
      <c r="S4956" s="7" t="s">
        <v>64</v>
      </c>
      <c r="T4956" s="7" t="s">
        <v>12199</v>
      </c>
      <c r="U4956" s="7" t="s">
        <v>740</v>
      </c>
      <c r="V4956" s="7" t="s">
        <v>2057</v>
      </c>
      <c r="W4956" s="7" t="s">
        <v>107</v>
      </c>
      <c r="X4956" s="7" t="s">
        <v>152</v>
      </c>
      <c r="Y4956" s="7" t="s">
        <v>50</v>
      </c>
      <c r="Z4956" s="7" t="s">
        <v>125</v>
      </c>
      <c r="AA4956" s="7" t="s">
        <v>50</v>
      </c>
      <c r="AB4956" s="7" t="s">
        <v>80</v>
      </c>
      <c r="AC4956" s="7" t="s">
        <v>218</v>
      </c>
      <c r="AD4956" s="7" t="s">
        <v>82</v>
      </c>
      <c r="AE4956" s="7" t="s">
        <v>219</v>
      </c>
      <c r="AF4956" s="7" t="s">
        <v>220</v>
      </c>
      <c r="AG4956" s="7" t="s">
        <v>33316</v>
      </c>
      <c r="AH4956" s="7" t="s">
        <v>80</v>
      </c>
      <c r="AI4956" s="7" t="s">
        <v>81</v>
      </c>
      <c r="AJ4956" s="7" t="s">
        <v>82</v>
      </c>
      <c r="AK4956" s="10" t="s">
        <v>268</v>
      </c>
      <c r="AL4956" s="5" t="str">
        <f>+VLOOKUP(D4956,'[1]Listado de Establecimientos'!$A$1:$P$65536,16,FALSE)</f>
        <v>TOCACHE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20.100000000000001" customHeight="1">
      <c r="A4957" s="6">
        <v>164</v>
      </c>
      <c r="B4957" s="7" t="s">
        <v>33317</v>
      </c>
      <c r="C4957" s="8" t="s">
        <v>40</v>
      </c>
      <c r="D4957" s="7" t="s">
        <v>41</v>
      </c>
      <c r="E4957" s="7" t="s">
        <v>42</v>
      </c>
      <c r="F4957" s="7" t="s">
        <v>17630</v>
      </c>
      <c r="G4957" s="7" t="s">
        <v>2486</v>
      </c>
      <c r="H4957" s="7" t="s">
        <v>33318</v>
      </c>
      <c r="I4957" s="7" t="s">
        <v>138</v>
      </c>
      <c r="J4957" s="7" t="s">
        <v>32226</v>
      </c>
      <c r="K4957" s="7" t="s">
        <v>44</v>
      </c>
      <c r="L4957" s="7" t="s">
        <v>45</v>
      </c>
      <c r="M4957" s="7" t="s">
        <v>33319</v>
      </c>
      <c r="N4957" s="9" t="s">
        <v>33320</v>
      </c>
      <c r="O4957" s="7" t="s">
        <v>155</v>
      </c>
      <c r="P4957" s="7" t="s">
        <v>156</v>
      </c>
      <c r="Q4957" s="7" t="s">
        <v>32548</v>
      </c>
      <c r="R4957" s="7" t="s">
        <v>23614</v>
      </c>
      <c r="S4957" s="7" t="s">
        <v>46</v>
      </c>
      <c r="T4957" s="7" t="s">
        <v>4021</v>
      </c>
      <c r="U4957" s="7" t="s">
        <v>47</v>
      </c>
      <c r="V4957" s="7" t="s">
        <v>48</v>
      </c>
      <c r="W4957" s="7" t="s">
        <v>49</v>
      </c>
      <c r="X4957" s="7" t="s">
        <v>77</v>
      </c>
      <c r="Y4957" s="7" t="s">
        <v>50</v>
      </c>
      <c r="Z4957" s="7" t="s">
        <v>125</v>
      </c>
      <c r="AA4957" s="7" t="s">
        <v>50</v>
      </c>
      <c r="AB4957" s="7" t="s">
        <v>108</v>
      </c>
      <c r="AC4957" s="7" t="s">
        <v>1207</v>
      </c>
      <c r="AD4957" s="7" t="s">
        <v>1981</v>
      </c>
      <c r="AE4957" s="7" t="s">
        <v>56</v>
      </c>
      <c r="AF4957" s="7" t="s">
        <v>1982</v>
      </c>
      <c r="AG4957" s="7" t="s">
        <v>33321</v>
      </c>
      <c r="AH4957" s="7" t="s">
        <v>108</v>
      </c>
      <c r="AI4957" s="7" t="s">
        <v>130</v>
      </c>
      <c r="AJ4957" s="7" t="s">
        <v>1981</v>
      </c>
      <c r="AK4957" s="10" t="s">
        <v>268</v>
      </c>
      <c r="AL4957" s="5" t="str">
        <f>+VLOOKUP(D4957,'[1]Listado de Establecimientos'!$A$1:$P$65536,16,FALSE)</f>
        <v>NO PERTENECE A NINGUNA RED</v>
      </c>
      <c r="AM4957" s="5" t="str">
        <f>+VLOOKUP(D4957,'[1]Listado de Establecimientos'!$A$1:$Q$65536,17,FALSE)</f>
        <v>NO PERTENECE A NINGUNA MICRORED</v>
      </c>
      <c r="AN4957" s="5">
        <f t="shared" si="78"/>
        <v>5</v>
      </c>
    </row>
    <row r="4958" spans="1:40" ht="20.100000000000001" customHeight="1">
      <c r="A4958" s="6">
        <v>165</v>
      </c>
      <c r="B4958" s="7" t="s">
        <v>33322</v>
      </c>
      <c r="C4958" s="8" t="s">
        <v>40</v>
      </c>
      <c r="D4958" s="7" t="s">
        <v>60</v>
      </c>
      <c r="E4958" s="7" t="s">
        <v>61</v>
      </c>
      <c r="F4958" s="7" t="s">
        <v>62</v>
      </c>
      <c r="G4958" s="7" t="s">
        <v>332</v>
      </c>
      <c r="H4958" s="7" t="s">
        <v>33323</v>
      </c>
      <c r="I4958" s="7" t="s">
        <v>107</v>
      </c>
      <c r="J4958" s="7" t="s">
        <v>33324</v>
      </c>
      <c r="K4958" s="7" t="s">
        <v>44</v>
      </c>
      <c r="L4958" s="7" t="s">
        <v>45</v>
      </c>
      <c r="M4958" s="7" t="s">
        <v>33325</v>
      </c>
      <c r="N4958" s="9" t="s">
        <v>33326</v>
      </c>
      <c r="O4958" s="7" t="s">
        <v>102</v>
      </c>
      <c r="P4958" s="7" t="s">
        <v>103</v>
      </c>
      <c r="Q4958" s="7" t="s">
        <v>32683</v>
      </c>
      <c r="R4958" s="7" t="s">
        <v>24729</v>
      </c>
      <c r="S4958" s="7" t="s">
        <v>64</v>
      </c>
      <c r="T4958" s="7" t="s">
        <v>798</v>
      </c>
      <c r="U4958" s="7" t="s">
        <v>106</v>
      </c>
      <c r="V4958" s="7" t="s">
        <v>48</v>
      </c>
      <c r="W4958" s="7" t="s">
        <v>94</v>
      </c>
      <c r="X4958" s="7" t="s">
        <v>88</v>
      </c>
      <c r="Y4958" s="7" t="s">
        <v>50</v>
      </c>
      <c r="Z4958" s="7" t="s">
        <v>51</v>
      </c>
      <c r="AA4958" s="7" t="s">
        <v>50</v>
      </c>
      <c r="AB4958" s="7" t="s">
        <v>89</v>
      </c>
      <c r="AC4958" s="7" t="s">
        <v>118</v>
      </c>
      <c r="AD4958" s="7" t="s">
        <v>25078</v>
      </c>
      <c r="AE4958" s="7" t="s">
        <v>56</v>
      </c>
      <c r="AF4958" s="7" t="s">
        <v>33327</v>
      </c>
      <c r="AG4958" s="7" t="s">
        <v>33328</v>
      </c>
      <c r="AH4958" s="7" t="s">
        <v>89</v>
      </c>
      <c r="AI4958" s="7" t="s">
        <v>205</v>
      </c>
      <c r="AJ4958" s="7" t="s">
        <v>25078</v>
      </c>
      <c r="AK4958" s="10" t="s">
        <v>268</v>
      </c>
      <c r="AL4958" s="5" t="str">
        <f>+VLOOKUP(D4958,'[1]Listado de Establecimientos'!$A$1:$P$65536,16,FALSE)</f>
        <v>RIOJA</v>
      </c>
      <c r="AM4958" s="5" t="str">
        <f>+VLOOKUP(D4958,'[1]Listado de Establecimientos'!$A$1:$Q$65536,17,FALSE)</f>
        <v>NO PERTENECE A NINGUNA MICRORED</v>
      </c>
      <c r="AN4958" s="5">
        <f t="shared" si="78"/>
        <v>5</v>
      </c>
    </row>
    <row r="4959" spans="1:40" ht="20.100000000000001" customHeight="1">
      <c r="A4959" s="6">
        <v>166</v>
      </c>
      <c r="B4959" s="7" t="s">
        <v>33329</v>
      </c>
      <c r="C4959" s="8" t="s">
        <v>40</v>
      </c>
      <c r="D4959" s="7" t="s">
        <v>60</v>
      </c>
      <c r="E4959" s="7" t="s">
        <v>61</v>
      </c>
      <c r="F4959" s="7" t="s">
        <v>2191</v>
      </c>
      <c r="G4959" s="7" t="s">
        <v>28122</v>
      </c>
      <c r="H4959" s="7" t="s">
        <v>934</v>
      </c>
      <c r="I4959" s="7" t="s">
        <v>93</v>
      </c>
      <c r="J4959" s="7" t="s">
        <v>15176</v>
      </c>
      <c r="K4959" s="7" t="s">
        <v>63</v>
      </c>
      <c r="L4959" s="7" t="s">
        <v>45</v>
      </c>
      <c r="M4959" s="7" t="s">
        <v>33330</v>
      </c>
      <c r="N4959" s="9" t="s">
        <v>33331</v>
      </c>
      <c r="O4959" s="7" t="s">
        <v>1091</v>
      </c>
      <c r="P4959" s="7" t="s">
        <v>1092</v>
      </c>
      <c r="Q4959" s="7" t="s">
        <v>32683</v>
      </c>
      <c r="R4959" s="7" t="s">
        <v>16090</v>
      </c>
      <c r="S4959" s="7" t="s">
        <v>64</v>
      </c>
      <c r="T4959" s="7" t="s">
        <v>1102</v>
      </c>
      <c r="U4959" s="7" t="s">
        <v>714</v>
      </c>
      <c r="V4959" s="7" t="s">
        <v>66</v>
      </c>
      <c r="W4959" s="7" t="s">
        <v>114</v>
      </c>
      <c r="X4959" s="7" t="s">
        <v>67</v>
      </c>
      <c r="Y4959" s="7" t="s">
        <v>50</v>
      </c>
      <c r="Z4959" s="7" t="s">
        <v>125</v>
      </c>
      <c r="AA4959" s="7" t="s">
        <v>50</v>
      </c>
      <c r="AB4959" s="7" t="s">
        <v>89</v>
      </c>
      <c r="AC4959" s="7" t="s">
        <v>205</v>
      </c>
      <c r="AD4959" s="7" t="s">
        <v>25078</v>
      </c>
      <c r="AE4959" s="7" t="s">
        <v>56</v>
      </c>
      <c r="AF4959" s="7" t="s">
        <v>33327</v>
      </c>
      <c r="AG4959" s="7" t="s">
        <v>33332</v>
      </c>
      <c r="AH4959" s="7" t="s">
        <v>89</v>
      </c>
      <c r="AI4959" s="7" t="s">
        <v>205</v>
      </c>
      <c r="AJ4959" s="7" t="s">
        <v>25078</v>
      </c>
      <c r="AK4959" s="10" t="s">
        <v>268</v>
      </c>
      <c r="AL4959" s="5" t="str">
        <f>+VLOOKUP(D4959,'[1]Listado de Establecimientos'!$A$1:$P$65536,16,FALSE)</f>
        <v>RIOJA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20.100000000000001" customHeight="1">
      <c r="A4960" s="6">
        <v>167</v>
      </c>
      <c r="B4960" s="7" t="s">
        <v>33333</v>
      </c>
      <c r="C4960" s="8" t="s">
        <v>40</v>
      </c>
      <c r="D4960" s="7" t="s">
        <v>60</v>
      </c>
      <c r="E4960" s="7" t="s">
        <v>61</v>
      </c>
      <c r="F4960" s="7" t="s">
        <v>8950</v>
      </c>
      <c r="G4960" s="7" t="s">
        <v>193</v>
      </c>
      <c r="H4960" s="7" t="s">
        <v>33334</v>
      </c>
      <c r="I4960" s="7" t="s">
        <v>119</v>
      </c>
      <c r="J4960" s="7" t="s">
        <v>33335</v>
      </c>
      <c r="K4960" s="7" t="s">
        <v>63</v>
      </c>
      <c r="L4960" s="7" t="s">
        <v>45</v>
      </c>
      <c r="M4960" s="7" t="s">
        <v>33336</v>
      </c>
      <c r="N4960" s="9" t="s">
        <v>33337</v>
      </c>
      <c r="O4960" s="7" t="s">
        <v>926</v>
      </c>
      <c r="P4960" s="7" t="s">
        <v>927</v>
      </c>
      <c r="Q4960" s="7" t="s">
        <v>32683</v>
      </c>
      <c r="R4960" s="7" t="s">
        <v>2629</v>
      </c>
      <c r="S4960" s="7" t="s">
        <v>64</v>
      </c>
      <c r="T4960" s="7" t="s">
        <v>4087</v>
      </c>
      <c r="U4960" s="7" t="s">
        <v>47</v>
      </c>
      <c r="V4960" s="7" t="s">
        <v>66</v>
      </c>
      <c r="W4960" s="7" t="s">
        <v>113</v>
      </c>
      <c r="X4960" s="7" t="s">
        <v>113</v>
      </c>
      <c r="Y4960" s="7" t="s">
        <v>50</v>
      </c>
      <c r="Z4960" s="7" t="s">
        <v>125</v>
      </c>
      <c r="AA4960" s="7" t="s">
        <v>50</v>
      </c>
      <c r="AB4960" s="7" t="s">
        <v>89</v>
      </c>
      <c r="AC4960" s="7" t="s">
        <v>118</v>
      </c>
      <c r="AD4960" s="7" t="s">
        <v>25078</v>
      </c>
      <c r="AE4960" s="7" t="s">
        <v>56</v>
      </c>
      <c r="AF4960" s="7" t="s">
        <v>33327</v>
      </c>
      <c r="AG4960" s="7" t="s">
        <v>33338</v>
      </c>
      <c r="AH4960" s="7" t="s">
        <v>89</v>
      </c>
      <c r="AI4960" s="7" t="s">
        <v>205</v>
      </c>
      <c r="AJ4960" s="7" t="s">
        <v>25078</v>
      </c>
      <c r="AK4960" s="10" t="s">
        <v>268</v>
      </c>
      <c r="AL4960" s="5" t="str">
        <f>+VLOOKUP(D4960,'[1]Listado de Establecimientos'!$A$1:$P$65536,16,FALSE)</f>
        <v>RIOJA</v>
      </c>
      <c r="AM4960" s="5" t="str">
        <f>+VLOOKUP(D4960,'[1]Listado de Establecimientos'!$A$1:$Q$65536,17,FALSE)</f>
        <v>NO PERTENECE A NINGUNA MICRORED</v>
      </c>
      <c r="AN4960" s="5">
        <f t="shared" si="78"/>
        <v>5</v>
      </c>
    </row>
    <row r="4961" spans="1:40" ht="20.100000000000001" customHeight="1">
      <c r="A4961" s="6">
        <v>168</v>
      </c>
      <c r="B4961" s="7" t="s">
        <v>33339</v>
      </c>
      <c r="C4961" s="8" t="s">
        <v>40</v>
      </c>
      <c r="D4961" s="7" t="s">
        <v>116</v>
      </c>
      <c r="E4961" s="7" t="s">
        <v>117</v>
      </c>
      <c r="F4961" s="7" t="s">
        <v>1225</v>
      </c>
      <c r="G4961" s="7" t="s">
        <v>1697</v>
      </c>
      <c r="H4961" s="7" t="s">
        <v>6435</v>
      </c>
      <c r="I4961" s="7" t="s">
        <v>88</v>
      </c>
      <c r="J4961" s="7" t="s">
        <v>33340</v>
      </c>
      <c r="K4961" s="7" t="s">
        <v>44</v>
      </c>
      <c r="L4961" s="7" t="s">
        <v>45</v>
      </c>
      <c r="M4961" s="7" t="s">
        <v>33341</v>
      </c>
      <c r="N4961" s="9" t="s">
        <v>33342</v>
      </c>
      <c r="O4961" s="7" t="s">
        <v>4917</v>
      </c>
      <c r="P4961" s="7" t="s">
        <v>4918</v>
      </c>
      <c r="Q4961" s="7" t="s">
        <v>32683</v>
      </c>
      <c r="R4961" s="7" t="s">
        <v>13256</v>
      </c>
      <c r="S4961" s="7" t="s">
        <v>46</v>
      </c>
      <c r="T4961" s="7" t="s">
        <v>12355</v>
      </c>
      <c r="U4961" s="7" t="s">
        <v>65</v>
      </c>
      <c r="V4961" s="7" t="s">
        <v>66</v>
      </c>
      <c r="W4961" s="7" t="s">
        <v>730</v>
      </c>
      <c r="X4961" s="7" t="s">
        <v>15150</v>
      </c>
      <c r="Y4961" s="7" t="s">
        <v>50</v>
      </c>
      <c r="Z4961" s="7" t="s">
        <v>125</v>
      </c>
      <c r="AA4961" s="7" t="s">
        <v>50</v>
      </c>
      <c r="AB4961" s="7" t="s">
        <v>402</v>
      </c>
      <c r="AC4961" s="7" t="s">
        <v>403</v>
      </c>
      <c r="AD4961" s="7" t="s">
        <v>404</v>
      </c>
      <c r="AE4961" s="7" t="s">
        <v>56</v>
      </c>
      <c r="AF4961" s="7" t="s">
        <v>2322</v>
      </c>
      <c r="AG4961" s="7" t="s">
        <v>33343</v>
      </c>
      <c r="AH4961" s="7" t="s">
        <v>402</v>
      </c>
      <c r="AI4961" s="7" t="s">
        <v>444</v>
      </c>
      <c r="AJ4961" s="7" t="s">
        <v>404</v>
      </c>
      <c r="AK4961" s="10" t="s">
        <v>268</v>
      </c>
      <c r="AL4961" s="5" t="str">
        <f>+VLOOKUP(D4961,'[1]Listado de Establecimientos'!$A$1:$P$65536,16,FALSE)</f>
        <v>NO PERTENECE A NINGUNA RED</v>
      </c>
      <c r="AM4961" s="5" t="str">
        <f>+VLOOKUP(D4961,'[1]Listado de Establecimientos'!$A$1:$Q$65536,17,FALSE)</f>
        <v>NO PERTENECE A NINGUNA MICRORED</v>
      </c>
      <c r="AN4961" s="5">
        <f t="shared" si="78"/>
        <v>5</v>
      </c>
    </row>
    <row r="4962" spans="1:40" ht="20.100000000000001" customHeight="1">
      <c r="A4962" s="6">
        <v>169</v>
      </c>
      <c r="B4962" s="7" t="s">
        <v>33344</v>
      </c>
      <c r="C4962" s="8" t="s">
        <v>40</v>
      </c>
      <c r="D4962" s="7" t="s">
        <v>60</v>
      </c>
      <c r="E4962" s="7" t="s">
        <v>61</v>
      </c>
      <c r="F4962" s="7" t="s">
        <v>2191</v>
      </c>
      <c r="G4962" s="7" t="s">
        <v>33345</v>
      </c>
      <c r="H4962" s="7" t="s">
        <v>5898</v>
      </c>
      <c r="I4962" s="7" t="s">
        <v>63</v>
      </c>
      <c r="J4962" s="7" t="s">
        <v>16749</v>
      </c>
      <c r="K4962" s="7" t="s">
        <v>152</v>
      </c>
      <c r="L4962" s="7" t="s">
        <v>45</v>
      </c>
      <c r="M4962" s="7" t="s">
        <v>33346</v>
      </c>
      <c r="N4962" s="9" t="s">
        <v>33347</v>
      </c>
      <c r="O4962" s="7" t="s">
        <v>1402</v>
      </c>
      <c r="P4962" s="7" t="s">
        <v>1403</v>
      </c>
      <c r="Q4962" s="7" t="s">
        <v>32683</v>
      </c>
      <c r="R4962" s="7" t="s">
        <v>14034</v>
      </c>
      <c r="S4962" s="7" t="s">
        <v>46</v>
      </c>
      <c r="T4962" s="7" t="s">
        <v>3788</v>
      </c>
      <c r="U4962" s="7" t="s">
        <v>87</v>
      </c>
      <c r="V4962" s="7" t="s">
        <v>159</v>
      </c>
      <c r="W4962" s="7" t="s">
        <v>88</v>
      </c>
      <c r="X4962" s="7" t="s">
        <v>77</v>
      </c>
      <c r="Y4962" s="7" t="s">
        <v>50</v>
      </c>
      <c r="Z4962" s="7" t="s">
        <v>125</v>
      </c>
      <c r="AA4962" s="7" t="s">
        <v>52</v>
      </c>
      <c r="AB4962" s="7" t="s">
        <v>2096</v>
      </c>
      <c r="AC4962" s="7" t="s">
        <v>2384</v>
      </c>
      <c r="AD4962" s="7" t="s">
        <v>2385</v>
      </c>
      <c r="AE4962" s="7" t="s">
        <v>56</v>
      </c>
      <c r="AF4962" s="7" t="s">
        <v>2386</v>
      </c>
      <c r="AG4962" s="7" t="s">
        <v>33348</v>
      </c>
      <c r="AH4962" s="7" t="s">
        <v>2096</v>
      </c>
      <c r="AI4962" s="7" t="s">
        <v>208</v>
      </c>
      <c r="AJ4962" s="7" t="s">
        <v>2385</v>
      </c>
      <c r="AK4962" s="10" t="s">
        <v>268</v>
      </c>
      <c r="AL4962" s="5" t="str">
        <f>+VLOOKUP(D4962,'[1]Listado de Establecimientos'!$A$1:$P$65536,16,FALSE)</f>
        <v>RIOJA</v>
      </c>
      <c r="AM4962" s="5" t="str">
        <f>+VLOOKUP(D4962,'[1]Listado de Establecimientos'!$A$1:$Q$65536,17,FALSE)</f>
        <v>NO PERTENECE A NINGUNA MICRORED</v>
      </c>
      <c r="AN4962" s="5">
        <f t="shared" si="78"/>
        <v>5</v>
      </c>
    </row>
    <row r="4963" spans="1:40" ht="20.100000000000001" customHeight="1">
      <c r="A4963" s="6">
        <v>170</v>
      </c>
      <c r="B4963" s="7" t="s">
        <v>33349</v>
      </c>
      <c r="C4963" s="8" t="s">
        <v>40</v>
      </c>
      <c r="D4963" s="7" t="s">
        <v>60</v>
      </c>
      <c r="E4963" s="7" t="s">
        <v>61</v>
      </c>
      <c r="F4963" s="7" t="s">
        <v>1646</v>
      </c>
      <c r="G4963" s="7" t="s">
        <v>10244</v>
      </c>
      <c r="H4963" s="7" t="s">
        <v>33350</v>
      </c>
      <c r="I4963" s="7" t="s">
        <v>185</v>
      </c>
      <c r="J4963" s="7" t="s">
        <v>33351</v>
      </c>
      <c r="K4963" s="7" t="s">
        <v>63</v>
      </c>
      <c r="L4963" s="7" t="s">
        <v>45</v>
      </c>
      <c r="M4963" s="7" t="s">
        <v>33352</v>
      </c>
      <c r="N4963" s="9" t="s">
        <v>33353</v>
      </c>
      <c r="O4963" s="7" t="s">
        <v>102</v>
      </c>
      <c r="P4963" s="7" t="s">
        <v>103</v>
      </c>
      <c r="Q4963" s="7" t="s">
        <v>32683</v>
      </c>
      <c r="R4963" s="7" t="s">
        <v>21454</v>
      </c>
      <c r="S4963" s="7" t="s">
        <v>46</v>
      </c>
      <c r="T4963" s="7" t="s">
        <v>4087</v>
      </c>
      <c r="U4963" s="7" t="s">
        <v>106</v>
      </c>
      <c r="V4963" s="7" t="s">
        <v>48</v>
      </c>
      <c r="W4963" s="7" t="s">
        <v>122</v>
      </c>
      <c r="X4963" s="7" t="s">
        <v>122</v>
      </c>
      <c r="Y4963" s="7" t="s">
        <v>50</v>
      </c>
      <c r="Z4963" s="7" t="s">
        <v>125</v>
      </c>
      <c r="AA4963" s="7" t="s">
        <v>50</v>
      </c>
      <c r="AB4963" s="7" t="s">
        <v>861</v>
      </c>
      <c r="AC4963" s="7" t="s">
        <v>118</v>
      </c>
      <c r="AD4963" s="7" t="s">
        <v>862</v>
      </c>
      <c r="AE4963" s="7" t="s">
        <v>56</v>
      </c>
      <c r="AF4963" s="7" t="s">
        <v>33354</v>
      </c>
      <c r="AG4963" s="7" t="s">
        <v>33355</v>
      </c>
      <c r="AH4963" s="7" t="s">
        <v>2096</v>
      </c>
      <c r="AI4963" s="7" t="s">
        <v>208</v>
      </c>
      <c r="AJ4963" s="7" t="s">
        <v>2385</v>
      </c>
      <c r="AK4963" s="10" t="s">
        <v>268</v>
      </c>
      <c r="AL4963" s="5" t="str">
        <f>+VLOOKUP(D4963,'[1]Listado de Establecimientos'!$A$1:$P$65536,16,FALSE)</f>
        <v>RIOJA</v>
      </c>
      <c r="AM4963" s="5" t="str">
        <f>+VLOOKUP(D4963,'[1]Listado de Establecimientos'!$A$1:$Q$65536,17,FALSE)</f>
        <v>NO PERTENECE A NINGUNA MICRORED</v>
      </c>
      <c r="AN4963" s="5">
        <f t="shared" si="78"/>
        <v>5</v>
      </c>
    </row>
    <row r="4964" spans="1:40" ht="20.100000000000001" customHeight="1">
      <c r="A4964" s="6">
        <v>171</v>
      </c>
      <c r="B4964" s="7" t="s">
        <v>33356</v>
      </c>
      <c r="C4964" s="8" t="s">
        <v>40</v>
      </c>
      <c r="D4964" s="7" t="s">
        <v>167</v>
      </c>
      <c r="E4964" s="7" t="s">
        <v>168</v>
      </c>
      <c r="F4964" s="7" t="s">
        <v>9292</v>
      </c>
      <c r="G4964" s="7" t="s">
        <v>6504</v>
      </c>
      <c r="H4964" s="7" t="s">
        <v>33357</v>
      </c>
      <c r="I4964" s="7" t="s">
        <v>85</v>
      </c>
      <c r="J4964" s="7" t="s">
        <v>33358</v>
      </c>
      <c r="K4964" s="7" t="s">
        <v>63</v>
      </c>
      <c r="L4964" s="7" t="s">
        <v>45</v>
      </c>
      <c r="M4964" s="7" t="s">
        <v>33359</v>
      </c>
      <c r="N4964" s="9" t="s">
        <v>33360</v>
      </c>
      <c r="O4964" s="7" t="s">
        <v>167</v>
      </c>
      <c r="P4964" s="7" t="s">
        <v>168</v>
      </c>
      <c r="Q4964" s="7" t="s">
        <v>32683</v>
      </c>
      <c r="R4964" s="7" t="s">
        <v>16560</v>
      </c>
      <c r="S4964" s="7" t="s">
        <v>64</v>
      </c>
      <c r="T4964" s="7" t="s">
        <v>5115</v>
      </c>
      <c r="U4964" s="7" t="s">
        <v>740</v>
      </c>
      <c r="V4964" s="7" t="s">
        <v>48</v>
      </c>
      <c r="W4964" s="7" t="s">
        <v>122</v>
      </c>
      <c r="X4964" s="7" t="s">
        <v>107</v>
      </c>
      <c r="Y4964" s="7" t="s">
        <v>50</v>
      </c>
      <c r="Z4964" s="7" t="s">
        <v>51</v>
      </c>
      <c r="AA4964" s="7" t="s">
        <v>50</v>
      </c>
      <c r="AB4964" s="7" t="s">
        <v>277</v>
      </c>
      <c r="AC4964" s="7" t="s">
        <v>278</v>
      </c>
      <c r="AD4964" s="7" t="s">
        <v>279</v>
      </c>
      <c r="AE4964" s="7" t="s">
        <v>56</v>
      </c>
      <c r="AF4964" s="7" t="s">
        <v>1447</v>
      </c>
      <c r="AG4964" s="7" t="s">
        <v>33361</v>
      </c>
      <c r="AH4964" s="7" t="s">
        <v>277</v>
      </c>
      <c r="AI4964" s="7" t="s">
        <v>280</v>
      </c>
      <c r="AJ4964" s="7" t="s">
        <v>279</v>
      </c>
      <c r="AK4964" s="10" t="s">
        <v>268</v>
      </c>
      <c r="AL4964" s="5" t="str">
        <f>+VLOOKUP(D4964,'[1]Listado de Establecimientos'!$A$1:$P$65536,16,FALSE)</f>
        <v>HUALLAGA</v>
      </c>
      <c r="AM4964" s="5" t="str">
        <f>+VLOOKUP(D4964,'[1]Listado de Establecimientos'!$A$1:$Q$65536,17,FALSE)</f>
        <v>SAPOSOA</v>
      </c>
      <c r="AN4964" s="5">
        <f t="shared" si="78"/>
        <v>5</v>
      </c>
    </row>
    <row r="4965" spans="1:40" ht="20.100000000000001" customHeight="1">
      <c r="A4965" s="6">
        <v>172</v>
      </c>
      <c r="B4965" s="7" t="s">
        <v>33362</v>
      </c>
      <c r="C4965" s="8" t="s">
        <v>40</v>
      </c>
      <c r="D4965" s="7" t="s">
        <v>145</v>
      </c>
      <c r="E4965" s="7" t="s">
        <v>146</v>
      </c>
      <c r="F4965" s="7" t="s">
        <v>2042</v>
      </c>
      <c r="G4965" s="7" t="s">
        <v>2882</v>
      </c>
      <c r="H4965" s="7" t="s">
        <v>13503</v>
      </c>
      <c r="I4965" s="7" t="s">
        <v>152</v>
      </c>
      <c r="J4965" s="7" t="s">
        <v>21607</v>
      </c>
      <c r="K4965" s="7" t="s">
        <v>152</v>
      </c>
      <c r="L4965" s="7" t="s">
        <v>45</v>
      </c>
      <c r="M4965" s="7" t="s">
        <v>33363</v>
      </c>
      <c r="N4965" s="9" t="s">
        <v>33364</v>
      </c>
      <c r="O4965" s="7" t="s">
        <v>2524</v>
      </c>
      <c r="P4965" s="7" t="s">
        <v>5894</v>
      </c>
      <c r="Q4965" s="7" t="s">
        <v>32683</v>
      </c>
      <c r="R4965" s="7" t="s">
        <v>15196</v>
      </c>
      <c r="S4965" s="7" t="s">
        <v>46</v>
      </c>
      <c r="T4965" s="7" t="s">
        <v>6231</v>
      </c>
      <c r="U4965" s="7" t="s">
        <v>87</v>
      </c>
      <c r="V4965" s="7" t="s">
        <v>48</v>
      </c>
      <c r="W4965" s="7" t="s">
        <v>122</v>
      </c>
      <c r="X4965" s="7" t="s">
        <v>97</v>
      </c>
      <c r="Y4965" s="7" t="s">
        <v>50</v>
      </c>
      <c r="Z4965" s="7" t="s">
        <v>51</v>
      </c>
      <c r="AA4965" s="7" t="s">
        <v>52</v>
      </c>
      <c r="AB4965" s="7" t="s">
        <v>26840</v>
      </c>
      <c r="AC4965" s="7" t="s">
        <v>1076</v>
      </c>
      <c r="AD4965" s="7" t="s">
        <v>32247</v>
      </c>
      <c r="AE4965" s="7" t="s">
        <v>56</v>
      </c>
      <c r="AF4965" s="7" t="s">
        <v>32248</v>
      </c>
      <c r="AG4965" s="7" t="s">
        <v>33365</v>
      </c>
      <c r="AH4965" s="7" t="s">
        <v>26840</v>
      </c>
      <c r="AI4965" s="7" t="s">
        <v>179</v>
      </c>
      <c r="AJ4965" s="7" t="s">
        <v>32247</v>
      </c>
      <c r="AK4965" s="10" t="s">
        <v>268</v>
      </c>
      <c r="AL4965" s="5" t="str">
        <f>+VLOOKUP(D4965,'[1]Listado de Establecimientos'!$A$1:$P$65536,16,FALSE)</f>
        <v>MARISCAL CACERES</v>
      </c>
      <c r="AM4965" s="5" t="str">
        <f>+VLOOKUP(D4965,'[1]Listado de Establecimientos'!$A$1:$Q$65536,17,FALSE)</f>
        <v>NO PERTENECE A NINGUNA MICRORRED</v>
      </c>
      <c r="AN4965" s="5">
        <f t="shared" si="78"/>
        <v>5</v>
      </c>
    </row>
    <row r="4966" spans="1:40" ht="20.100000000000001" customHeight="1">
      <c r="A4966" s="6">
        <v>173</v>
      </c>
      <c r="B4966" s="7" t="s">
        <v>33366</v>
      </c>
      <c r="C4966" s="8" t="s">
        <v>40</v>
      </c>
      <c r="D4966" s="7" t="s">
        <v>145</v>
      </c>
      <c r="E4966" s="7" t="s">
        <v>146</v>
      </c>
      <c r="F4966" s="7" t="s">
        <v>2788</v>
      </c>
      <c r="G4966" s="7" t="s">
        <v>332</v>
      </c>
      <c r="H4966" s="7" t="s">
        <v>11232</v>
      </c>
      <c r="I4966" s="7" t="s">
        <v>49</v>
      </c>
      <c r="J4966" s="7" t="s">
        <v>5205</v>
      </c>
      <c r="K4966" s="7" t="s">
        <v>86</v>
      </c>
      <c r="L4966" s="7" t="s">
        <v>45</v>
      </c>
      <c r="M4966" s="7" t="s">
        <v>33367</v>
      </c>
      <c r="N4966" s="9" t="s">
        <v>33368</v>
      </c>
      <c r="O4966" s="7" t="s">
        <v>145</v>
      </c>
      <c r="P4966" s="7" t="s">
        <v>146</v>
      </c>
      <c r="Q4966" s="7" t="s">
        <v>32683</v>
      </c>
      <c r="R4966" s="7" t="s">
        <v>18582</v>
      </c>
      <c r="S4966" s="7" t="s">
        <v>64</v>
      </c>
      <c r="T4966" s="7" t="s">
        <v>1671</v>
      </c>
      <c r="U4966" s="7" t="s">
        <v>106</v>
      </c>
      <c r="V4966" s="7" t="s">
        <v>48</v>
      </c>
      <c r="W4966" s="7" t="s">
        <v>122</v>
      </c>
      <c r="X4966" s="7" t="s">
        <v>88</v>
      </c>
      <c r="Y4966" s="7" t="s">
        <v>50</v>
      </c>
      <c r="Z4966" s="7" t="s">
        <v>125</v>
      </c>
      <c r="AA4966" s="7" t="s">
        <v>52</v>
      </c>
      <c r="AB4966" s="7" t="s">
        <v>179</v>
      </c>
      <c r="AC4966" s="7" t="s">
        <v>448</v>
      </c>
      <c r="AD4966" s="7" t="s">
        <v>252</v>
      </c>
      <c r="AE4966" s="7" t="s">
        <v>56</v>
      </c>
      <c r="AF4966" s="7" t="s">
        <v>449</v>
      </c>
      <c r="AG4966" s="7" t="s">
        <v>33369</v>
      </c>
      <c r="AH4966" s="7" t="s">
        <v>179</v>
      </c>
      <c r="AI4966" s="7" t="s">
        <v>450</v>
      </c>
      <c r="AJ4966" s="7" t="s">
        <v>252</v>
      </c>
      <c r="AK4966" s="10" t="s">
        <v>268</v>
      </c>
      <c r="AL4966" s="5" t="str">
        <f>+VLOOKUP(D4966,'[1]Listado de Establecimientos'!$A$1:$P$65536,16,FALSE)</f>
        <v>MARISCAL CACERES</v>
      </c>
      <c r="AM4966" s="5" t="str">
        <f>+VLOOKUP(D4966,'[1]Listado de Establecimientos'!$A$1:$Q$65536,17,FALSE)</f>
        <v>NO PERTENECE A NINGUNA MICRORRED</v>
      </c>
      <c r="AN4966" s="5">
        <f t="shared" si="78"/>
        <v>5</v>
      </c>
    </row>
    <row r="4967" spans="1:40" ht="20.100000000000001" customHeight="1">
      <c r="A4967" s="6">
        <v>174</v>
      </c>
      <c r="B4967" s="7" t="s">
        <v>33370</v>
      </c>
      <c r="C4967" s="8" t="s">
        <v>40</v>
      </c>
      <c r="D4967" s="7" t="s">
        <v>145</v>
      </c>
      <c r="E4967" s="7" t="s">
        <v>146</v>
      </c>
      <c r="F4967" s="7" t="s">
        <v>960</v>
      </c>
      <c r="G4967" s="7" t="s">
        <v>206</v>
      </c>
      <c r="H4967" s="7" t="s">
        <v>33371</v>
      </c>
      <c r="I4967" s="7" t="s">
        <v>97</v>
      </c>
      <c r="J4967" s="7" t="s">
        <v>33372</v>
      </c>
      <c r="K4967" s="7" t="s">
        <v>63</v>
      </c>
      <c r="L4967" s="7" t="s">
        <v>45</v>
      </c>
      <c r="M4967" s="7" t="s">
        <v>33373</v>
      </c>
      <c r="N4967" s="9" t="s">
        <v>33374</v>
      </c>
      <c r="O4967" s="7" t="s">
        <v>78</v>
      </c>
      <c r="P4967" s="7" t="s">
        <v>78</v>
      </c>
      <c r="Q4967" s="7" t="s">
        <v>32683</v>
      </c>
      <c r="R4967" s="7" t="s">
        <v>26480</v>
      </c>
      <c r="S4967" s="7" t="s">
        <v>46</v>
      </c>
      <c r="T4967" s="7" t="s">
        <v>1802</v>
      </c>
      <c r="U4967" s="7" t="s">
        <v>188</v>
      </c>
      <c r="V4967" s="7" t="s">
        <v>48</v>
      </c>
      <c r="W4967" s="7" t="s">
        <v>107</v>
      </c>
      <c r="X4967" s="7" t="s">
        <v>97</v>
      </c>
      <c r="Y4967" s="7" t="s">
        <v>50</v>
      </c>
      <c r="Z4967" s="7" t="s">
        <v>125</v>
      </c>
      <c r="AA4967" s="7" t="s">
        <v>52</v>
      </c>
      <c r="AB4967" s="7" t="s">
        <v>179</v>
      </c>
      <c r="AC4967" s="7" t="s">
        <v>448</v>
      </c>
      <c r="AD4967" s="7" t="s">
        <v>252</v>
      </c>
      <c r="AE4967" s="7" t="s">
        <v>56</v>
      </c>
      <c r="AF4967" s="7" t="s">
        <v>449</v>
      </c>
      <c r="AG4967" s="7" t="s">
        <v>33375</v>
      </c>
      <c r="AH4967" s="7" t="s">
        <v>179</v>
      </c>
      <c r="AI4967" s="7" t="s">
        <v>450</v>
      </c>
      <c r="AJ4967" s="7" t="s">
        <v>252</v>
      </c>
      <c r="AK4967" s="10" t="s">
        <v>268</v>
      </c>
      <c r="AL4967" s="5" t="str">
        <f>+VLOOKUP(D4967,'[1]Listado de Establecimientos'!$A$1:$P$65536,16,FALSE)</f>
        <v>MARISCAL CACERES</v>
      </c>
      <c r="AM4967" s="5" t="str">
        <f>+VLOOKUP(D4967,'[1]Listado de Establecimientos'!$A$1:$Q$65536,17,FALSE)</f>
        <v>NO PERTENECE A NINGUNA MICRORRED</v>
      </c>
      <c r="AN4967" s="5">
        <f t="shared" si="78"/>
        <v>5</v>
      </c>
    </row>
    <row r="4968" spans="1:40" ht="20.100000000000001" customHeight="1">
      <c r="A4968" s="6">
        <v>175</v>
      </c>
      <c r="B4968" s="7" t="s">
        <v>33376</v>
      </c>
      <c r="C4968" s="8" t="s">
        <v>40</v>
      </c>
      <c r="D4968" s="7" t="s">
        <v>41</v>
      </c>
      <c r="E4968" s="7" t="s">
        <v>42</v>
      </c>
      <c r="F4968" s="7" t="s">
        <v>154</v>
      </c>
      <c r="G4968" s="7" t="s">
        <v>2215</v>
      </c>
      <c r="H4968" s="7" t="s">
        <v>33377</v>
      </c>
      <c r="I4968" s="7" t="s">
        <v>134</v>
      </c>
      <c r="J4968" s="7" t="s">
        <v>20772</v>
      </c>
      <c r="K4968" s="7" t="s">
        <v>86</v>
      </c>
      <c r="L4968" s="7" t="s">
        <v>45</v>
      </c>
      <c r="M4968" s="7" t="s">
        <v>33378</v>
      </c>
      <c r="N4968" s="9" t="s">
        <v>33379</v>
      </c>
      <c r="O4968" s="7" t="s">
        <v>3595</v>
      </c>
      <c r="P4968" s="7" t="s">
        <v>3596</v>
      </c>
      <c r="Q4968" s="7" t="s">
        <v>32683</v>
      </c>
      <c r="R4968" s="7" t="s">
        <v>6800</v>
      </c>
      <c r="S4968" s="7" t="s">
        <v>46</v>
      </c>
      <c r="T4968" s="7" t="s">
        <v>5269</v>
      </c>
      <c r="U4968" s="7" t="s">
        <v>47</v>
      </c>
      <c r="V4968" s="7" t="s">
        <v>48</v>
      </c>
      <c r="W4968" s="7" t="s">
        <v>113</v>
      </c>
      <c r="X4968" s="7" t="s">
        <v>88</v>
      </c>
      <c r="Y4968" s="7" t="s">
        <v>50</v>
      </c>
      <c r="Z4968" s="7" t="s">
        <v>51</v>
      </c>
      <c r="AA4968" s="7" t="s">
        <v>50</v>
      </c>
      <c r="AB4968" s="7" t="s">
        <v>1170</v>
      </c>
      <c r="AC4968" s="7" t="s">
        <v>3168</v>
      </c>
      <c r="AD4968" s="7" t="s">
        <v>3169</v>
      </c>
      <c r="AE4968" s="7" t="s">
        <v>56</v>
      </c>
      <c r="AF4968" s="7" t="s">
        <v>3170</v>
      </c>
      <c r="AG4968" s="7" t="s">
        <v>33380</v>
      </c>
      <c r="AH4968" s="7" t="s">
        <v>1170</v>
      </c>
      <c r="AI4968" s="7" t="s">
        <v>3172</v>
      </c>
      <c r="AJ4968" s="7" t="s">
        <v>3169</v>
      </c>
      <c r="AK4968" s="10" t="s">
        <v>268</v>
      </c>
      <c r="AL4968" s="5" t="str">
        <f>+VLOOKUP(D4968,'[1]Listado de Establecimientos'!$A$1:$P$65536,16,FALSE)</f>
        <v>NO PERTENECE A NINGUNA RED</v>
      </c>
      <c r="AM4968" s="5" t="str">
        <f>+VLOOKUP(D4968,'[1]Listado de Establecimientos'!$A$1:$Q$65536,17,FALSE)</f>
        <v>NO PERTENECE A NINGUNA MICRORED</v>
      </c>
      <c r="AN4968" s="5">
        <f t="shared" si="78"/>
        <v>5</v>
      </c>
    </row>
    <row r="4969" spans="1:40" ht="20.100000000000001" customHeight="1">
      <c r="A4969" s="6">
        <v>176</v>
      </c>
      <c r="B4969" s="7" t="s">
        <v>33381</v>
      </c>
      <c r="C4969" s="8" t="s">
        <v>40</v>
      </c>
      <c r="D4969" s="7" t="s">
        <v>41</v>
      </c>
      <c r="E4969" s="7" t="s">
        <v>42</v>
      </c>
      <c r="F4969" s="7" t="s">
        <v>214</v>
      </c>
      <c r="G4969" s="7" t="s">
        <v>1368</v>
      </c>
      <c r="H4969" s="7" t="s">
        <v>22206</v>
      </c>
      <c r="I4969" s="7" t="s">
        <v>43</v>
      </c>
      <c r="J4969" s="7" t="s">
        <v>33382</v>
      </c>
      <c r="K4969" s="7" t="s">
        <v>63</v>
      </c>
      <c r="L4969" s="7" t="s">
        <v>45</v>
      </c>
      <c r="M4969" s="7" t="s">
        <v>33383</v>
      </c>
      <c r="N4969" s="9" t="s">
        <v>11944</v>
      </c>
      <c r="O4969" s="7" t="s">
        <v>3948</v>
      </c>
      <c r="P4969" s="7" t="s">
        <v>3949</v>
      </c>
      <c r="Q4969" s="7" t="s">
        <v>32683</v>
      </c>
      <c r="R4969" s="7" t="s">
        <v>2802</v>
      </c>
      <c r="S4969" s="7" t="s">
        <v>46</v>
      </c>
      <c r="T4969" s="7" t="s">
        <v>5269</v>
      </c>
      <c r="U4969" s="7" t="s">
        <v>73</v>
      </c>
      <c r="V4969" s="7" t="s">
        <v>48</v>
      </c>
      <c r="W4969" s="7" t="s">
        <v>107</v>
      </c>
      <c r="X4969" s="7" t="s">
        <v>94</v>
      </c>
      <c r="Y4969" s="7" t="s">
        <v>50</v>
      </c>
      <c r="Z4969" s="7" t="s">
        <v>125</v>
      </c>
      <c r="AA4969" s="7" t="s">
        <v>50</v>
      </c>
      <c r="AB4969" s="7" t="s">
        <v>1170</v>
      </c>
      <c r="AC4969" s="7" t="s">
        <v>3168</v>
      </c>
      <c r="AD4969" s="7" t="s">
        <v>3169</v>
      </c>
      <c r="AE4969" s="7" t="s">
        <v>56</v>
      </c>
      <c r="AF4969" s="7" t="s">
        <v>3170</v>
      </c>
      <c r="AG4969" s="7" t="s">
        <v>33384</v>
      </c>
      <c r="AH4969" s="7" t="s">
        <v>1170</v>
      </c>
      <c r="AI4969" s="7" t="s">
        <v>3172</v>
      </c>
      <c r="AJ4969" s="7" t="s">
        <v>3169</v>
      </c>
      <c r="AK4969" s="10" t="s">
        <v>268</v>
      </c>
      <c r="AL4969" s="5" t="str">
        <f>+VLOOKUP(D4969,'[1]Listado de Establecimientos'!$A$1:$P$65536,16,FALSE)</f>
        <v>NO PERTENECE A NINGUNA RED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20.100000000000001" customHeight="1">
      <c r="A4970" s="6">
        <v>177</v>
      </c>
      <c r="B4970" s="7" t="s">
        <v>33385</v>
      </c>
      <c r="C4970" s="8" t="s">
        <v>40</v>
      </c>
      <c r="D4970" s="7" t="s">
        <v>116</v>
      </c>
      <c r="E4970" s="7" t="s">
        <v>2031</v>
      </c>
      <c r="F4970" s="7" t="s">
        <v>3541</v>
      </c>
      <c r="G4970" s="7" t="s">
        <v>211</v>
      </c>
      <c r="H4970" s="7" t="s">
        <v>33386</v>
      </c>
      <c r="I4970" s="7" t="s">
        <v>138</v>
      </c>
      <c r="J4970" s="7" t="s">
        <v>33387</v>
      </c>
      <c r="K4970" s="7" t="s">
        <v>44</v>
      </c>
      <c r="L4970" s="7" t="s">
        <v>45</v>
      </c>
      <c r="M4970" s="7" t="s">
        <v>33388</v>
      </c>
      <c r="N4970" s="9" t="s">
        <v>33389</v>
      </c>
      <c r="O4970" s="7" t="s">
        <v>41</v>
      </c>
      <c r="P4970" s="7" t="s">
        <v>42</v>
      </c>
      <c r="Q4970" s="7" t="s">
        <v>32683</v>
      </c>
      <c r="R4970" s="7" t="s">
        <v>33390</v>
      </c>
      <c r="S4970" s="7" t="s">
        <v>64</v>
      </c>
      <c r="T4970" s="7" t="s">
        <v>2841</v>
      </c>
      <c r="U4970" s="7" t="s">
        <v>65</v>
      </c>
      <c r="V4970" s="7" t="s">
        <v>48</v>
      </c>
      <c r="W4970" s="7" t="s">
        <v>94</v>
      </c>
      <c r="X4970" s="7" t="s">
        <v>94</v>
      </c>
      <c r="Y4970" s="7" t="s">
        <v>50</v>
      </c>
      <c r="Z4970" s="7" t="s">
        <v>125</v>
      </c>
      <c r="AA4970" s="7" t="s">
        <v>52</v>
      </c>
      <c r="AB4970" s="7" t="s">
        <v>5621</v>
      </c>
      <c r="AC4970" s="7" t="s">
        <v>18812</v>
      </c>
      <c r="AD4970" s="7" t="s">
        <v>18813</v>
      </c>
      <c r="AE4970" s="7" t="s">
        <v>219</v>
      </c>
      <c r="AF4970" s="7" t="s">
        <v>18814</v>
      </c>
      <c r="AG4970" s="7" t="s">
        <v>33391</v>
      </c>
      <c r="AH4970" s="7" t="s">
        <v>1491</v>
      </c>
      <c r="AI4970" s="7" t="s">
        <v>1434</v>
      </c>
      <c r="AJ4970" s="7" t="s">
        <v>1493</v>
      </c>
      <c r="AK4970" s="10" t="s">
        <v>268</v>
      </c>
      <c r="AL4970" s="5" t="str">
        <f>+VLOOKUP(D4970,'[1]Listado de Establecimientos'!$A$1:$P$65536,16,FALSE)</f>
        <v>NO PERTENECE A NINGUNA RED</v>
      </c>
      <c r="AM4970" s="5" t="str">
        <f>+VLOOKUP(D4970,'[1]Listado de Establecimientos'!$A$1:$Q$65536,17,FALSE)</f>
        <v>NO PERTENECE A NINGUNA MICRORED</v>
      </c>
      <c r="AN4970" s="5">
        <f t="shared" si="78"/>
        <v>5</v>
      </c>
    </row>
    <row r="4971" spans="1:40" ht="20.100000000000001" customHeight="1">
      <c r="A4971" s="6">
        <v>178</v>
      </c>
      <c r="B4971" s="7" t="s">
        <v>33392</v>
      </c>
      <c r="C4971" s="8" t="s">
        <v>40</v>
      </c>
      <c r="D4971" s="7" t="s">
        <v>83</v>
      </c>
      <c r="E4971" s="7" t="s">
        <v>143</v>
      </c>
      <c r="F4971" s="7" t="s">
        <v>303</v>
      </c>
      <c r="G4971" s="7" t="s">
        <v>2281</v>
      </c>
      <c r="H4971" s="7" t="s">
        <v>6048</v>
      </c>
      <c r="I4971" s="7" t="s">
        <v>819</v>
      </c>
      <c r="J4971" s="7" t="s">
        <v>22964</v>
      </c>
      <c r="K4971" s="7" t="s">
        <v>44</v>
      </c>
      <c r="L4971" s="7" t="s">
        <v>45</v>
      </c>
      <c r="M4971" s="7" t="s">
        <v>33393</v>
      </c>
      <c r="N4971" s="9" t="s">
        <v>33394</v>
      </c>
      <c r="O4971" s="7" t="s">
        <v>127</v>
      </c>
      <c r="P4971" s="7" t="s">
        <v>128</v>
      </c>
      <c r="Q4971" s="7" t="s">
        <v>32683</v>
      </c>
      <c r="R4971" s="7" t="s">
        <v>7515</v>
      </c>
      <c r="S4971" s="7" t="s">
        <v>64</v>
      </c>
      <c r="T4971" s="7" t="s">
        <v>267</v>
      </c>
      <c r="U4971" s="7" t="s">
        <v>73</v>
      </c>
      <c r="V4971" s="7" t="s">
        <v>66</v>
      </c>
      <c r="W4971" s="7" t="s">
        <v>107</v>
      </c>
      <c r="X4971" s="7" t="s">
        <v>3739</v>
      </c>
      <c r="Y4971" s="7" t="s">
        <v>50</v>
      </c>
      <c r="Z4971" s="7" t="s">
        <v>51</v>
      </c>
      <c r="AA4971" s="7" t="s">
        <v>52</v>
      </c>
      <c r="AB4971" s="7" t="s">
        <v>208</v>
      </c>
      <c r="AC4971" s="7" t="s">
        <v>11374</v>
      </c>
      <c r="AD4971" s="7" t="s">
        <v>248</v>
      </c>
      <c r="AE4971" s="7" t="s">
        <v>219</v>
      </c>
      <c r="AF4971" s="7" t="s">
        <v>249</v>
      </c>
      <c r="AG4971" s="7" t="s">
        <v>33395</v>
      </c>
      <c r="AH4971" s="7" t="s">
        <v>208</v>
      </c>
      <c r="AI4971" s="7" t="s">
        <v>11374</v>
      </c>
      <c r="AJ4971" s="7" t="s">
        <v>248</v>
      </c>
      <c r="AK4971" s="10" t="s">
        <v>268</v>
      </c>
      <c r="AL4971" s="5" t="str">
        <f>+VLOOKUP(D4971,'[1]Listado de Establecimientos'!$A$1:$P$65536,16,FALSE)</f>
        <v>MOYOBAMBA</v>
      </c>
      <c r="AM4971" s="5" t="str">
        <f>+VLOOKUP(D4971,'[1]Listado de Establecimientos'!$A$1:$Q$65536,17,FALSE)</f>
        <v>NO PERTENECE A NINGUNA MICRORED</v>
      </c>
      <c r="AN4971" s="5">
        <f t="shared" si="78"/>
        <v>5</v>
      </c>
    </row>
    <row r="4972" spans="1:40" ht="20.100000000000001" customHeight="1">
      <c r="A4972" s="6">
        <v>179</v>
      </c>
      <c r="B4972" s="7" t="s">
        <v>33396</v>
      </c>
      <c r="C4972" s="8" t="s">
        <v>40</v>
      </c>
      <c r="D4972" s="7" t="s">
        <v>60</v>
      </c>
      <c r="E4972" s="7" t="s">
        <v>61</v>
      </c>
      <c r="F4972" s="7" t="s">
        <v>1985</v>
      </c>
      <c r="G4972" s="7" t="s">
        <v>2281</v>
      </c>
      <c r="H4972" s="7" t="s">
        <v>33544</v>
      </c>
      <c r="I4972" s="7" t="s">
        <v>97</v>
      </c>
      <c r="J4972" s="7" t="s">
        <v>1324</v>
      </c>
      <c r="K4972" s="7" t="s">
        <v>152</v>
      </c>
      <c r="L4972" s="7" t="s">
        <v>45</v>
      </c>
      <c r="M4972" s="7" t="s">
        <v>33545</v>
      </c>
      <c r="N4972" s="9" t="s">
        <v>33546</v>
      </c>
      <c r="O4972" s="7" t="s">
        <v>1402</v>
      </c>
      <c r="P4972" s="7" t="s">
        <v>1403</v>
      </c>
      <c r="Q4972" s="7" t="s">
        <v>32815</v>
      </c>
      <c r="R4972" s="7" t="s">
        <v>16090</v>
      </c>
      <c r="S4972" s="7" t="s">
        <v>64</v>
      </c>
      <c r="T4972" s="7" t="s">
        <v>8317</v>
      </c>
      <c r="U4972" s="7" t="s">
        <v>1578</v>
      </c>
      <c r="V4972" s="7" t="s">
        <v>66</v>
      </c>
      <c r="W4972" s="7" t="s">
        <v>114</v>
      </c>
      <c r="X4972" s="7" t="s">
        <v>97</v>
      </c>
      <c r="Y4972" s="7" t="s">
        <v>50</v>
      </c>
      <c r="Z4972" s="7" t="s">
        <v>125</v>
      </c>
      <c r="AA4972" s="7" t="s">
        <v>50</v>
      </c>
      <c r="AB4972" s="7" t="s">
        <v>115</v>
      </c>
      <c r="AC4972" s="7" t="s">
        <v>90</v>
      </c>
      <c r="AD4972" s="7" t="s">
        <v>6233</v>
      </c>
      <c r="AE4972" s="7" t="s">
        <v>56</v>
      </c>
      <c r="AF4972" s="7" t="s">
        <v>6250</v>
      </c>
      <c r="AG4972" s="7" t="s">
        <v>33399</v>
      </c>
      <c r="AH4972" s="7" t="s">
        <v>115</v>
      </c>
      <c r="AI4972" s="7" t="s">
        <v>90</v>
      </c>
      <c r="AJ4972" s="7" t="s">
        <v>6233</v>
      </c>
      <c r="AK4972" s="10" t="s">
        <v>268</v>
      </c>
      <c r="AL4972" s="5" t="str">
        <f>+VLOOKUP(D4972,'[1]Listado de Establecimientos'!$A$1:$P$65536,16,FALSE)</f>
        <v>RIOJA</v>
      </c>
      <c r="AM4972" s="5" t="str">
        <f>+VLOOKUP(D4972,'[1]Listado de Establecimientos'!$A$1:$Q$65536,17,FALSE)</f>
        <v>NO PERTENECE A NINGUNA MICRORED</v>
      </c>
      <c r="AN4972" s="5">
        <f t="shared" si="78"/>
        <v>5</v>
      </c>
    </row>
    <row r="4973" spans="1:40" ht="20.100000000000001" customHeight="1">
      <c r="A4973" s="6">
        <v>180</v>
      </c>
      <c r="B4973" s="7" t="s">
        <v>33400</v>
      </c>
      <c r="C4973" s="8" t="s">
        <v>40</v>
      </c>
      <c r="D4973" s="7" t="s">
        <v>83</v>
      </c>
      <c r="E4973" s="7" t="s">
        <v>143</v>
      </c>
      <c r="F4973" s="7" t="s">
        <v>7578</v>
      </c>
      <c r="G4973" s="7" t="s">
        <v>1123</v>
      </c>
      <c r="H4973" s="7" t="s">
        <v>4957</v>
      </c>
      <c r="I4973" s="7" t="s">
        <v>97</v>
      </c>
      <c r="J4973" s="7" t="s">
        <v>26905</v>
      </c>
      <c r="K4973" s="7" t="s">
        <v>63</v>
      </c>
      <c r="L4973" s="7" t="s">
        <v>45</v>
      </c>
      <c r="M4973" s="7" t="s">
        <v>33401</v>
      </c>
      <c r="N4973" s="9" t="s">
        <v>33402</v>
      </c>
      <c r="O4973" s="7" t="s">
        <v>181</v>
      </c>
      <c r="P4973" s="7" t="s">
        <v>182</v>
      </c>
      <c r="Q4973" s="7" t="s">
        <v>32548</v>
      </c>
      <c r="R4973" s="7" t="s">
        <v>24766</v>
      </c>
      <c r="S4973" s="7" t="s">
        <v>64</v>
      </c>
      <c r="T4973" s="7" t="s">
        <v>5839</v>
      </c>
      <c r="U4973" s="7" t="s">
        <v>87</v>
      </c>
      <c r="V4973" s="7" t="s">
        <v>66</v>
      </c>
      <c r="W4973" s="7" t="s">
        <v>124</v>
      </c>
      <c r="X4973" s="7" t="s">
        <v>77</v>
      </c>
      <c r="Y4973" s="7" t="s">
        <v>50</v>
      </c>
      <c r="Z4973" s="7" t="s">
        <v>51</v>
      </c>
      <c r="AA4973" s="7" t="s">
        <v>52</v>
      </c>
      <c r="AB4973" s="7" t="s">
        <v>255</v>
      </c>
      <c r="AC4973" s="7" t="s">
        <v>415</v>
      </c>
      <c r="AD4973" s="7" t="s">
        <v>421</v>
      </c>
      <c r="AE4973" s="7" t="s">
        <v>219</v>
      </c>
      <c r="AF4973" s="7" t="s">
        <v>422</v>
      </c>
      <c r="AG4973" s="7" t="s">
        <v>33403</v>
      </c>
      <c r="AH4973" s="7" t="s">
        <v>255</v>
      </c>
      <c r="AI4973" s="7" t="s">
        <v>418</v>
      </c>
      <c r="AJ4973" s="7" t="s">
        <v>421</v>
      </c>
      <c r="AK4973" s="10" t="s">
        <v>268</v>
      </c>
      <c r="AL4973" s="5" t="str">
        <f>+VLOOKUP(D4973,'[1]Listado de Establecimientos'!$A$1:$P$65536,16,FALSE)</f>
        <v>MOYOBAMBA</v>
      </c>
      <c r="AM4973" s="5" t="str">
        <f>+VLOOKUP(D4973,'[1]Listado de Establecimientos'!$A$1:$Q$65536,17,FALSE)</f>
        <v>NO PERTENECE A NINGUNA MICRORED</v>
      </c>
      <c r="AN4973" s="5">
        <f t="shared" si="78"/>
        <v>5</v>
      </c>
    </row>
    <row r="4974" spans="1:40" ht="20.100000000000001" customHeight="1">
      <c r="A4974" s="6">
        <v>181</v>
      </c>
      <c r="B4974" s="7" t="s">
        <v>33404</v>
      </c>
      <c r="C4974" s="8" t="s">
        <v>40</v>
      </c>
      <c r="D4974" s="7" t="s">
        <v>83</v>
      </c>
      <c r="E4974" s="7" t="s">
        <v>143</v>
      </c>
      <c r="F4974" s="7" t="s">
        <v>1633</v>
      </c>
      <c r="G4974" s="7" t="s">
        <v>170</v>
      </c>
      <c r="H4974" s="7" t="s">
        <v>11887</v>
      </c>
      <c r="I4974" s="7" t="s">
        <v>112</v>
      </c>
      <c r="J4974" s="7" t="s">
        <v>7960</v>
      </c>
      <c r="K4974" s="7" t="s">
        <v>63</v>
      </c>
      <c r="L4974" s="7" t="s">
        <v>45</v>
      </c>
      <c r="M4974" s="7" t="s">
        <v>33405</v>
      </c>
      <c r="N4974" s="9" t="s">
        <v>33406</v>
      </c>
      <c r="O4974" s="7" t="s">
        <v>181</v>
      </c>
      <c r="P4974" s="7" t="s">
        <v>182</v>
      </c>
      <c r="Q4974" s="7" t="s">
        <v>32548</v>
      </c>
      <c r="R4974" s="7" t="s">
        <v>33407</v>
      </c>
      <c r="S4974" s="7" t="s">
        <v>64</v>
      </c>
      <c r="T4974" s="7" t="s">
        <v>2111</v>
      </c>
      <c r="U4974" s="7" t="s">
        <v>73</v>
      </c>
      <c r="V4974" s="7" t="s">
        <v>48</v>
      </c>
      <c r="W4974" s="7" t="s">
        <v>152</v>
      </c>
      <c r="X4974" s="7" t="s">
        <v>2077</v>
      </c>
      <c r="Y4974" s="7" t="s">
        <v>50</v>
      </c>
      <c r="Z4974" s="7" t="s">
        <v>51</v>
      </c>
      <c r="AA4974" s="7" t="s">
        <v>52</v>
      </c>
      <c r="AB4974" s="7" t="s">
        <v>255</v>
      </c>
      <c r="AC4974" s="7" t="s">
        <v>415</v>
      </c>
      <c r="AD4974" s="7" t="s">
        <v>421</v>
      </c>
      <c r="AE4974" s="7" t="s">
        <v>219</v>
      </c>
      <c r="AF4974" s="7" t="s">
        <v>422</v>
      </c>
      <c r="AG4974" s="7" t="s">
        <v>33408</v>
      </c>
      <c r="AH4974" s="7" t="s">
        <v>255</v>
      </c>
      <c r="AI4974" s="7" t="s">
        <v>418</v>
      </c>
      <c r="AJ4974" s="7" t="s">
        <v>421</v>
      </c>
      <c r="AK4974" s="10" t="s">
        <v>268</v>
      </c>
      <c r="AL4974" s="5" t="str">
        <f>+VLOOKUP(D4974,'[1]Listado de Establecimientos'!$A$1:$P$65536,16,FALSE)</f>
        <v>MOYOBAMBA</v>
      </c>
      <c r="AM4974" s="5" t="str">
        <f>+VLOOKUP(D4974,'[1]Listado de Establecimientos'!$A$1:$Q$65536,17,FALSE)</f>
        <v>NO PERTENECE A NINGUNA MICRORED</v>
      </c>
      <c r="AN4974" s="5">
        <f t="shared" si="78"/>
        <v>5</v>
      </c>
    </row>
    <row r="4975" spans="1:40" ht="20.100000000000001" customHeight="1">
      <c r="A4975" s="6">
        <v>182</v>
      </c>
      <c r="B4975" s="7" t="s">
        <v>33547</v>
      </c>
      <c r="C4975" s="8" t="s">
        <v>40</v>
      </c>
      <c r="D4975" s="7" t="s">
        <v>41</v>
      </c>
      <c r="E4975" s="7" t="s">
        <v>42</v>
      </c>
      <c r="F4975" s="7" t="s">
        <v>977</v>
      </c>
      <c r="G4975" s="7" t="s">
        <v>1607</v>
      </c>
      <c r="H4975" s="7" t="s">
        <v>4368</v>
      </c>
      <c r="I4975" s="7" t="s">
        <v>97</v>
      </c>
      <c r="J4975" s="7" t="s">
        <v>33548</v>
      </c>
      <c r="K4975" s="7" t="s">
        <v>107</v>
      </c>
      <c r="L4975" s="7" t="s">
        <v>45</v>
      </c>
      <c r="M4975" s="7" t="s">
        <v>33549</v>
      </c>
      <c r="N4975" s="9" t="s">
        <v>33550</v>
      </c>
      <c r="O4975" s="7" t="s">
        <v>91</v>
      </c>
      <c r="P4975" s="7" t="s">
        <v>92</v>
      </c>
      <c r="Q4975" s="7" t="s">
        <v>32815</v>
      </c>
      <c r="R4975" s="7" t="s">
        <v>10471</v>
      </c>
      <c r="S4975" s="7" t="s">
        <v>64</v>
      </c>
      <c r="T4975" s="7" t="s">
        <v>6418</v>
      </c>
      <c r="U4975" s="7" t="s">
        <v>106</v>
      </c>
      <c r="V4975" s="7" t="s">
        <v>48</v>
      </c>
      <c r="W4975" s="7" t="s">
        <v>94</v>
      </c>
      <c r="X4975" s="7" t="s">
        <v>122</v>
      </c>
      <c r="Y4975" s="7" t="s">
        <v>50</v>
      </c>
      <c r="Z4975" s="7" t="s">
        <v>51</v>
      </c>
      <c r="AA4975" s="7" t="s">
        <v>52</v>
      </c>
      <c r="AB4975" s="7" t="s">
        <v>256</v>
      </c>
      <c r="AC4975" s="7" t="s">
        <v>259</v>
      </c>
      <c r="AD4975" s="7" t="s">
        <v>338</v>
      </c>
      <c r="AE4975" s="7" t="s">
        <v>56</v>
      </c>
      <c r="AF4975" s="7" t="s">
        <v>339</v>
      </c>
      <c r="AG4975" s="7" t="s">
        <v>33551</v>
      </c>
      <c r="AH4975" s="7" t="s">
        <v>256</v>
      </c>
      <c r="AI4975" s="7" t="s">
        <v>213</v>
      </c>
      <c r="AJ4975" s="7" t="s">
        <v>338</v>
      </c>
      <c r="AK4975" s="10" t="s">
        <v>268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20.100000000000001" customHeight="1">
      <c r="A4976" s="6">
        <v>183</v>
      </c>
      <c r="B4976" s="7" t="s">
        <v>33552</v>
      </c>
      <c r="C4976" s="8" t="s">
        <v>40</v>
      </c>
      <c r="D4976" s="7" t="s">
        <v>41</v>
      </c>
      <c r="E4976" s="7" t="s">
        <v>42</v>
      </c>
      <c r="F4976" s="7" t="s">
        <v>977</v>
      </c>
      <c r="G4976" s="7" t="s">
        <v>1607</v>
      </c>
      <c r="H4976" s="7" t="s">
        <v>4368</v>
      </c>
      <c r="I4976" s="7" t="s">
        <v>97</v>
      </c>
      <c r="J4976" s="7" t="s">
        <v>33548</v>
      </c>
      <c r="K4976" s="7" t="s">
        <v>107</v>
      </c>
      <c r="L4976" s="7" t="s">
        <v>45</v>
      </c>
      <c r="M4976" s="7" t="s">
        <v>33549</v>
      </c>
      <c r="N4976" s="9" t="s">
        <v>33550</v>
      </c>
      <c r="O4976" s="7" t="s">
        <v>91</v>
      </c>
      <c r="P4976" s="7" t="s">
        <v>92</v>
      </c>
      <c r="Q4976" s="7" t="s">
        <v>32815</v>
      </c>
      <c r="R4976" s="7" t="s">
        <v>16027</v>
      </c>
      <c r="S4976" s="7" t="s">
        <v>64</v>
      </c>
      <c r="T4976" s="7" t="s">
        <v>11460</v>
      </c>
      <c r="U4976" s="7" t="s">
        <v>47</v>
      </c>
      <c r="V4976" s="7" t="s">
        <v>48</v>
      </c>
      <c r="W4976" s="7" t="s">
        <v>94</v>
      </c>
      <c r="X4976" s="7" t="s">
        <v>49</v>
      </c>
      <c r="Y4976" s="7" t="s">
        <v>50</v>
      </c>
      <c r="Z4976" s="7" t="s">
        <v>51</v>
      </c>
      <c r="AA4976" s="7" t="s">
        <v>52</v>
      </c>
      <c r="AB4976" s="7" t="s">
        <v>256</v>
      </c>
      <c r="AC4976" s="7" t="s">
        <v>259</v>
      </c>
      <c r="AD4976" s="7" t="s">
        <v>338</v>
      </c>
      <c r="AE4976" s="7" t="s">
        <v>56</v>
      </c>
      <c r="AF4976" s="7" t="s">
        <v>339</v>
      </c>
      <c r="AG4976" s="7" t="s">
        <v>33553</v>
      </c>
      <c r="AH4976" s="7" t="s">
        <v>256</v>
      </c>
      <c r="AI4976" s="7" t="s">
        <v>213</v>
      </c>
      <c r="AJ4976" s="7" t="s">
        <v>338</v>
      </c>
      <c r="AK4976" s="10" t="s">
        <v>268</v>
      </c>
      <c r="AL4976" s="5" t="str">
        <f>+VLOOKUP(D4976,'[1]Listado de Establecimientos'!$A$1:$P$65536,16,FALSE)</f>
        <v>NO PERTENECE A NINGUNA RED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20.100000000000001" customHeight="1">
      <c r="A4977" s="6">
        <v>184</v>
      </c>
      <c r="B4977" s="7" t="s">
        <v>33554</v>
      </c>
      <c r="C4977" s="8" t="s">
        <v>40</v>
      </c>
      <c r="D4977" s="7" t="s">
        <v>41</v>
      </c>
      <c r="E4977" s="7" t="s">
        <v>42</v>
      </c>
      <c r="F4977" s="7" t="s">
        <v>33555</v>
      </c>
      <c r="G4977" s="7" t="s">
        <v>33556</v>
      </c>
      <c r="H4977" s="7" t="s">
        <v>33557</v>
      </c>
      <c r="I4977" s="7" t="s">
        <v>43</v>
      </c>
      <c r="J4977" s="7" t="s">
        <v>33558</v>
      </c>
      <c r="K4977" s="7" t="s">
        <v>86</v>
      </c>
      <c r="L4977" s="7" t="s">
        <v>45</v>
      </c>
      <c r="M4977" s="7" t="s">
        <v>33559</v>
      </c>
      <c r="N4977" s="9" t="s">
        <v>33560</v>
      </c>
      <c r="O4977" s="7" t="s">
        <v>91</v>
      </c>
      <c r="P4977" s="7" t="s">
        <v>92</v>
      </c>
      <c r="Q4977" s="7" t="s">
        <v>32815</v>
      </c>
      <c r="R4977" s="7" t="s">
        <v>2895</v>
      </c>
      <c r="S4977" s="7" t="s">
        <v>46</v>
      </c>
      <c r="T4977" s="7" t="s">
        <v>6884</v>
      </c>
      <c r="U4977" s="7" t="s">
        <v>106</v>
      </c>
      <c r="V4977" s="7" t="s">
        <v>66</v>
      </c>
      <c r="W4977" s="7" t="s">
        <v>122</v>
      </c>
      <c r="X4977" s="7" t="s">
        <v>107</v>
      </c>
      <c r="Y4977" s="7" t="s">
        <v>50</v>
      </c>
      <c r="Z4977" s="7" t="s">
        <v>125</v>
      </c>
      <c r="AA4977" s="7" t="s">
        <v>50</v>
      </c>
      <c r="AB4977" s="7" t="s">
        <v>1332</v>
      </c>
      <c r="AC4977" s="7" t="s">
        <v>2231</v>
      </c>
      <c r="AD4977" s="7" t="s">
        <v>2232</v>
      </c>
      <c r="AE4977" s="7" t="s">
        <v>56</v>
      </c>
      <c r="AF4977" s="7" t="s">
        <v>2233</v>
      </c>
      <c r="AG4977" s="7" t="s">
        <v>33561</v>
      </c>
      <c r="AH4977" s="7" t="s">
        <v>1332</v>
      </c>
      <c r="AI4977" s="7" t="s">
        <v>2235</v>
      </c>
      <c r="AJ4977" s="7" t="s">
        <v>2232</v>
      </c>
      <c r="AK4977" s="10" t="s">
        <v>268</v>
      </c>
      <c r="AL4977" s="5" t="str">
        <f>+VLOOKUP(D4977,'[1]Listado de Establecimientos'!$A$1:$P$65536,16,FALSE)</f>
        <v>NO PERTENECE A NINGUNA RED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20.100000000000001" customHeight="1">
      <c r="A4978" s="6">
        <v>185</v>
      </c>
      <c r="B4978" s="7" t="s">
        <v>33562</v>
      </c>
      <c r="C4978" s="8" t="s">
        <v>40</v>
      </c>
      <c r="D4978" s="7" t="s">
        <v>60</v>
      </c>
      <c r="E4978" s="7" t="s">
        <v>61</v>
      </c>
      <c r="F4978" s="7" t="s">
        <v>9292</v>
      </c>
      <c r="G4978" s="7" t="s">
        <v>2281</v>
      </c>
      <c r="H4978" s="7" t="s">
        <v>33563</v>
      </c>
      <c r="I4978" s="7" t="s">
        <v>177</v>
      </c>
      <c r="J4978" s="7" t="s">
        <v>9500</v>
      </c>
      <c r="K4978" s="7" t="s">
        <v>152</v>
      </c>
      <c r="L4978" s="7" t="s">
        <v>45</v>
      </c>
      <c r="M4978" s="7" t="s">
        <v>33564</v>
      </c>
      <c r="N4978" s="9" t="s">
        <v>33565</v>
      </c>
      <c r="O4978" s="7" t="s">
        <v>102</v>
      </c>
      <c r="P4978" s="7" t="s">
        <v>103</v>
      </c>
      <c r="Q4978" s="7" t="s">
        <v>32815</v>
      </c>
      <c r="R4978" s="7" t="s">
        <v>10306</v>
      </c>
      <c r="S4978" s="7" t="s">
        <v>64</v>
      </c>
      <c r="T4978" s="7" t="s">
        <v>189</v>
      </c>
      <c r="U4978" s="7" t="s">
        <v>714</v>
      </c>
      <c r="V4978" s="7" t="s">
        <v>66</v>
      </c>
      <c r="W4978" s="7" t="s">
        <v>114</v>
      </c>
      <c r="X4978" s="7" t="s">
        <v>94</v>
      </c>
      <c r="Y4978" s="7" t="s">
        <v>50</v>
      </c>
      <c r="Z4978" s="7" t="s">
        <v>125</v>
      </c>
      <c r="AA4978" s="7" t="s">
        <v>50</v>
      </c>
      <c r="AB4978" s="7" t="s">
        <v>126</v>
      </c>
      <c r="AC4978" s="7" t="s">
        <v>1497</v>
      </c>
      <c r="AD4978" s="7" t="s">
        <v>6702</v>
      </c>
      <c r="AE4978" s="7" t="s">
        <v>56</v>
      </c>
      <c r="AF4978" s="7" t="s">
        <v>6703</v>
      </c>
      <c r="AG4978" s="7" t="s">
        <v>33566</v>
      </c>
      <c r="AH4978" s="7" t="s">
        <v>126</v>
      </c>
      <c r="AI4978" s="7" t="s">
        <v>6705</v>
      </c>
      <c r="AJ4978" s="7" t="s">
        <v>6702</v>
      </c>
      <c r="AK4978" s="10" t="s">
        <v>268</v>
      </c>
      <c r="AL4978" s="5" t="str">
        <f>+VLOOKUP(D4978,'[1]Listado de Establecimientos'!$A$1:$P$65536,16,FALSE)</f>
        <v>RIOJA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20.100000000000001" customHeight="1">
      <c r="A4979" s="6">
        <v>186</v>
      </c>
      <c r="B4979" s="7" t="s">
        <v>33567</v>
      </c>
      <c r="C4979" s="8" t="s">
        <v>40</v>
      </c>
      <c r="D4979" s="7" t="s">
        <v>60</v>
      </c>
      <c r="E4979" s="7" t="s">
        <v>61</v>
      </c>
      <c r="F4979" s="7" t="s">
        <v>5028</v>
      </c>
      <c r="G4979" s="7" t="s">
        <v>33568</v>
      </c>
      <c r="H4979" s="7" t="s">
        <v>241</v>
      </c>
      <c r="I4979" s="7" t="s">
        <v>152</v>
      </c>
      <c r="J4979" s="7" t="s">
        <v>33569</v>
      </c>
      <c r="K4979" s="7" t="s">
        <v>152</v>
      </c>
      <c r="L4979" s="7" t="s">
        <v>45</v>
      </c>
      <c r="M4979" s="7" t="s">
        <v>33570</v>
      </c>
      <c r="N4979" s="9" t="s">
        <v>33571</v>
      </c>
      <c r="O4979" s="7" t="s">
        <v>2977</v>
      </c>
      <c r="P4979" s="7" t="s">
        <v>2978</v>
      </c>
      <c r="Q4979" s="7" t="s">
        <v>32815</v>
      </c>
      <c r="R4979" s="7" t="s">
        <v>17700</v>
      </c>
      <c r="S4979" s="7" t="s">
        <v>64</v>
      </c>
      <c r="T4979" s="7" t="s">
        <v>6053</v>
      </c>
      <c r="U4979" s="7" t="s">
        <v>87</v>
      </c>
      <c r="V4979" s="7" t="s">
        <v>48</v>
      </c>
      <c r="W4979" s="7" t="s">
        <v>88</v>
      </c>
      <c r="X4979" s="7" t="s">
        <v>49</v>
      </c>
      <c r="Y4979" s="7" t="s">
        <v>50</v>
      </c>
      <c r="Z4979" s="7" t="s">
        <v>125</v>
      </c>
      <c r="AA4979" s="7" t="s">
        <v>50</v>
      </c>
      <c r="AB4979" s="7" t="s">
        <v>126</v>
      </c>
      <c r="AC4979" s="7" t="s">
        <v>1497</v>
      </c>
      <c r="AD4979" s="7" t="s">
        <v>6702</v>
      </c>
      <c r="AE4979" s="7" t="s">
        <v>56</v>
      </c>
      <c r="AF4979" s="7" t="s">
        <v>6703</v>
      </c>
      <c r="AG4979" s="7" t="s">
        <v>33572</v>
      </c>
      <c r="AH4979" s="7" t="s">
        <v>126</v>
      </c>
      <c r="AI4979" s="7" t="s">
        <v>6705</v>
      </c>
      <c r="AJ4979" s="7" t="s">
        <v>6702</v>
      </c>
      <c r="AK4979" s="10" t="s">
        <v>268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>NO PERTENECE A NINGUNA MICRORED</v>
      </c>
      <c r="AN4979" s="5">
        <f t="shared" si="78"/>
        <v>5</v>
      </c>
    </row>
    <row r="4980" spans="1:40" ht="20.100000000000001" customHeight="1">
      <c r="A4980" s="6">
        <v>187</v>
      </c>
      <c r="B4980" s="7" t="s">
        <v>33573</v>
      </c>
      <c r="C4980" s="8" t="s">
        <v>40</v>
      </c>
      <c r="D4980" s="7" t="s">
        <v>60</v>
      </c>
      <c r="E4980" s="7" t="s">
        <v>61</v>
      </c>
      <c r="F4980" s="7" t="s">
        <v>2994</v>
      </c>
      <c r="G4980" s="7" t="s">
        <v>1333</v>
      </c>
      <c r="H4980" s="7" t="s">
        <v>6393</v>
      </c>
      <c r="I4980" s="7" t="s">
        <v>97</v>
      </c>
      <c r="J4980" s="7" t="s">
        <v>9789</v>
      </c>
      <c r="K4980" s="7" t="s">
        <v>86</v>
      </c>
      <c r="L4980" s="7" t="s">
        <v>45</v>
      </c>
      <c r="M4980" s="7" t="s">
        <v>33397</v>
      </c>
      <c r="N4980" s="9" t="s">
        <v>33398</v>
      </c>
      <c r="O4980" s="7" t="s">
        <v>186</v>
      </c>
      <c r="P4980" s="7" t="s">
        <v>187</v>
      </c>
      <c r="Q4980" s="7" t="s">
        <v>32815</v>
      </c>
      <c r="R4980" s="7" t="s">
        <v>7222</v>
      </c>
      <c r="S4980" s="7" t="s">
        <v>64</v>
      </c>
      <c r="T4980" s="7" t="s">
        <v>756</v>
      </c>
      <c r="U4980" s="7" t="s">
        <v>73</v>
      </c>
      <c r="V4980" s="7" t="s">
        <v>66</v>
      </c>
      <c r="W4980" s="7" t="s">
        <v>152</v>
      </c>
      <c r="X4980" s="7" t="s">
        <v>94</v>
      </c>
      <c r="Y4980" s="7" t="s">
        <v>50</v>
      </c>
      <c r="Z4980" s="7" t="s">
        <v>125</v>
      </c>
      <c r="AA4980" s="7" t="s">
        <v>50</v>
      </c>
      <c r="AB4980" s="7" t="s">
        <v>126</v>
      </c>
      <c r="AC4980" s="7" t="s">
        <v>1497</v>
      </c>
      <c r="AD4980" s="7" t="s">
        <v>6702</v>
      </c>
      <c r="AE4980" s="7" t="s">
        <v>56</v>
      </c>
      <c r="AF4980" s="7" t="s">
        <v>6703</v>
      </c>
      <c r="AG4980" s="7" t="s">
        <v>33574</v>
      </c>
      <c r="AH4980" s="7" t="s">
        <v>126</v>
      </c>
      <c r="AI4980" s="7" t="s">
        <v>6705</v>
      </c>
      <c r="AJ4980" s="7" t="s">
        <v>6702</v>
      </c>
      <c r="AK4980" s="10" t="s">
        <v>268</v>
      </c>
      <c r="AL4980" s="5" t="str">
        <f>+VLOOKUP(D4980,'[1]Listado de Establecimientos'!$A$1:$P$65536,16,FALSE)</f>
        <v>RIOJA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20.100000000000001" customHeight="1">
      <c r="A4981" s="6">
        <v>188</v>
      </c>
      <c r="B4981" s="7" t="s">
        <v>33575</v>
      </c>
      <c r="C4981" s="8" t="s">
        <v>40</v>
      </c>
      <c r="D4981" s="7" t="s">
        <v>83</v>
      </c>
      <c r="E4981" s="7" t="s">
        <v>143</v>
      </c>
      <c r="F4981" s="7" t="s">
        <v>1696</v>
      </c>
      <c r="G4981" s="7" t="s">
        <v>2921</v>
      </c>
      <c r="H4981" s="7" t="s">
        <v>11483</v>
      </c>
      <c r="I4981" s="7" t="s">
        <v>49</v>
      </c>
      <c r="J4981" s="7" t="s">
        <v>33576</v>
      </c>
      <c r="K4981" s="7" t="s">
        <v>86</v>
      </c>
      <c r="L4981" s="7" t="s">
        <v>45</v>
      </c>
      <c r="M4981" s="7" t="s">
        <v>33577</v>
      </c>
      <c r="N4981" s="9" t="s">
        <v>33578</v>
      </c>
      <c r="O4981" s="7" t="s">
        <v>6152</v>
      </c>
      <c r="P4981" s="7" t="s">
        <v>6153</v>
      </c>
      <c r="Q4981" s="7" t="s">
        <v>32683</v>
      </c>
      <c r="R4981" s="7" t="s">
        <v>19878</v>
      </c>
      <c r="S4981" s="7" t="s">
        <v>46</v>
      </c>
      <c r="T4981" s="7" t="s">
        <v>33579</v>
      </c>
      <c r="U4981" s="7" t="s">
        <v>5850</v>
      </c>
      <c r="V4981" s="7" t="s">
        <v>66</v>
      </c>
      <c r="W4981" s="7" t="s">
        <v>730</v>
      </c>
      <c r="X4981" s="7" t="s">
        <v>730</v>
      </c>
      <c r="Y4981" s="7" t="s">
        <v>50</v>
      </c>
      <c r="Z4981" s="7" t="s">
        <v>51</v>
      </c>
      <c r="AA4981" s="7" t="s">
        <v>52</v>
      </c>
      <c r="AB4981" s="7" t="s">
        <v>2422</v>
      </c>
      <c r="AC4981" s="7" t="s">
        <v>244</v>
      </c>
      <c r="AD4981" s="7" t="s">
        <v>2423</v>
      </c>
      <c r="AE4981" s="7" t="s">
        <v>219</v>
      </c>
      <c r="AF4981" s="7" t="s">
        <v>2424</v>
      </c>
      <c r="AG4981" s="7" t="s">
        <v>33580</v>
      </c>
      <c r="AH4981" s="7" t="s">
        <v>2422</v>
      </c>
      <c r="AI4981" s="7" t="s">
        <v>242</v>
      </c>
      <c r="AJ4981" s="7" t="s">
        <v>2423</v>
      </c>
      <c r="AK4981" s="10" t="s">
        <v>268</v>
      </c>
      <c r="AL4981" s="5" t="str">
        <f>+VLOOKUP(D4981,'[1]Listado de Establecimientos'!$A$1:$P$65536,16,FALSE)</f>
        <v>MOYOBAMBA</v>
      </c>
      <c r="AM4981" s="5" t="str">
        <f>+VLOOKUP(D4981,'[1]Listado de Establecimientos'!$A$1:$Q$65536,17,FALSE)</f>
        <v>NO PERTENECE A NINGUNA MICRORED</v>
      </c>
      <c r="AN4981" s="5">
        <f t="shared" si="78"/>
        <v>5</v>
      </c>
    </row>
    <row r="4982" spans="1:40" ht="20.100000000000001" customHeight="1">
      <c r="A4982" s="6">
        <v>189</v>
      </c>
      <c r="B4982" s="7" t="s">
        <v>33581</v>
      </c>
      <c r="C4982" s="8" t="s">
        <v>40</v>
      </c>
      <c r="D4982" s="7" t="s">
        <v>60</v>
      </c>
      <c r="E4982" s="7" t="s">
        <v>61</v>
      </c>
      <c r="F4982" s="7" t="s">
        <v>10822</v>
      </c>
      <c r="G4982" s="7" t="s">
        <v>33582</v>
      </c>
      <c r="H4982" s="7" t="s">
        <v>33583</v>
      </c>
      <c r="I4982" s="7" t="s">
        <v>85</v>
      </c>
      <c r="J4982" s="7" t="s">
        <v>22841</v>
      </c>
      <c r="K4982" s="7" t="s">
        <v>86</v>
      </c>
      <c r="L4982" s="7" t="s">
        <v>45</v>
      </c>
      <c r="M4982" s="7" t="s">
        <v>33584</v>
      </c>
      <c r="N4982" s="9" t="s">
        <v>33585</v>
      </c>
      <c r="O4982" s="7" t="s">
        <v>2751</v>
      </c>
      <c r="P4982" s="7" t="s">
        <v>2752</v>
      </c>
      <c r="Q4982" s="7" t="s">
        <v>32815</v>
      </c>
      <c r="R4982" s="7" t="s">
        <v>2649</v>
      </c>
      <c r="S4982" s="7" t="s">
        <v>46</v>
      </c>
      <c r="T4982" s="7" t="s">
        <v>779</v>
      </c>
      <c r="U4982" s="7" t="s">
        <v>87</v>
      </c>
      <c r="V4982" s="7" t="s">
        <v>66</v>
      </c>
      <c r="W4982" s="7" t="s">
        <v>107</v>
      </c>
      <c r="X4982" s="7" t="s">
        <v>114</v>
      </c>
      <c r="Y4982" s="7" t="s">
        <v>50</v>
      </c>
      <c r="Z4982" s="7" t="s">
        <v>125</v>
      </c>
      <c r="AA4982" s="7" t="s">
        <v>50</v>
      </c>
      <c r="AB4982" s="7" t="s">
        <v>1103</v>
      </c>
      <c r="AC4982" s="7" t="s">
        <v>1117</v>
      </c>
      <c r="AD4982" s="7" t="s">
        <v>1118</v>
      </c>
      <c r="AE4982" s="7" t="s">
        <v>56</v>
      </c>
      <c r="AF4982" s="7" t="s">
        <v>1119</v>
      </c>
      <c r="AG4982" s="7" t="s">
        <v>33586</v>
      </c>
      <c r="AH4982" s="7" t="s">
        <v>303</v>
      </c>
      <c r="AI4982" s="7" t="s">
        <v>215</v>
      </c>
      <c r="AJ4982" s="7" t="s">
        <v>295</v>
      </c>
      <c r="AK4982" s="10" t="s">
        <v>268</v>
      </c>
      <c r="AL4982" s="5" t="str">
        <f>+VLOOKUP(D4982,'[1]Listado de Establecimientos'!$A$1:$P$65536,16,FALSE)</f>
        <v>RIOJA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20.100000000000001" customHeight="1">
      <c r="A4983" s="6">
        <v>190</v>
      </c>
      <c r="B4983" s="7" t="s">
        <v>33587</v>
      </c>
      <c r="C4983" s="8" t="s">
        <v>40</v>
      </c>
      <c r="D4983" s="7" t="s">
        <v>83</v>
      </c>
      <c r="E4983" s="7" t="s">
        <v>143</v>
      </c>
      <c r="F4983" s="7" t="s">
        <v>1156</v>
      </c>
      <c r="G4983" s="7" t="s">
        <v>7736</v>
      </c>
      <c r="H4983" s="7" t="s">
        <v>33588</v>
      </c>
      <c r="I4983" s="7" t="s">
        <v>77</v>
      </c>
      <c r="J4983" s="7" t="s">
        <v>33589</v>
      </c>
      <c r="K4983" s="7" t="s">
        <v>44</v>
      </c>
      <c r="L4983" s="7" t="s">
        <v>45</v>
      </c>
      <c r="M4983" s="7" t="s">
        <v>33590</v>
      </c>
      <c r="N4983" s="9" t="s">
        <v>33591</v>
      </c>
      <c r="O4983" s="7" t="s">
        <v>726</v>
      </c>
      <c r="P4983" s="7" t="s">
        <v>727</v>
      </c>
      <c r="Q4983" s="7" t="s">
        <v>32815</v>
      </c>
      <c r="R4983" s="7" t="s">
        <v>2012</v>
      </c>
      <c r="S4983" s="7" t="s">
        <v>46</v>
      </c>
      <c r="T4983" s="7" t="s">
        <v>4103</v>
      </c>
      <c r="U4983" s="7" t="s">
        <v>740</v>
      </c>
      <c r="V4983" s="7" t="s">
        <v>48</v>
      </c>
      <c r="W4983" s="7" t="s">
        <v>107</v>
      </c>
      <c r="X4983" s="7" t="s">
        <v>107</v>
      </c>
      <c r="Y4983" s="7" t="s">
        <v>50</v>
      </c>
      <c r="Z4983" s="7" t="s">
        <v>51</v>
      </c>
      <c r="AA4983" s="7" t="s">
        <v>52</v>
      </c>
      <c r="AB4983" s="7" t="s">
        <v>2422</v>
      </c>
      <c r="AC4983" s="7" t="s">
        <v>244</v>
      </c>
      <c r="AD4983" s="7" t="s">
        <v>2423</v>
      </c>
      <c r="AE4983" s="7" t="s">
        <v>219</v>
      </c>
      <c r="AF4983" s="7" t="s">
        <v>2424</v>
      </c>
      <c r="AG4983" s="7" t="s">
        <v>33592</v>
      </c>
      <c r="AH4983" s="7" t="s">
        <v>2422</v>
      </c>
      <c r="AI4983" s="7" t="s">
        <v>242</v>
      </c>
      <c r="AJ4983" s="7" t="s">
        <v>2423</v>
      </c>
      <c r="AK4983" s="10" t="s">
        <v>268</v>
      </c>
      <c r="AL4983" s="5" t="str">
        <f>+VLOOKUP(D4983,'[1]Listado de Establecimientos'!$A$1:$P$65536,16,FALSE)</f>
        <v>MOYOBAMBA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20.100000000000001" customHeight="1">
      <c r="A4984" s="6">
        <v>191</v>
      </c>
      <c r="B4984" s="7" t="s">
        <v>33593</v>
      </c>
      <c r="C4984" s="8" t="s">
        <v>40</v>
      </c>
      <c r="D4984" s="7" t="s">
        <v>116</v>
      </c>
      <c r="E4984" s="7" t="s">
        <v>117</v>
      </c>
      <c r="F4984" s="7" t="s">
        <v>2942</v>
      </c>
      <c r="G4984" s="7" t="s">
        <v>9954</v>
      </c>
      <c r="H4984" s="7" t="s">
        <v>33594</v>
      </c>
      <c r="I4984" s="7" t="s">
        <v>86</v>
      </c>
      <c r="J4984" s="7" t="s">
        <v>33595</v>
      </c>
      <c r="K4984" s="7" t="s">
        <v>44</v>
      </c>
      <c r="L4984" s="7" t="s">
        <v>45</v>
      </c>
      <c r="M4984" s="7" t="s">
        <v>33596</v>
      </c>
      <c r="N4984" s="9" t="s">
        <v>33597</v>
      </c>
      <c r="O4984" s="7" t="s">
        <v>2319</v>
      </c>
      <c r="P4984" s="7" t="s">
        <v>2320</v>
      </c>
      <c r="Q4984" s="7" t="s">
        <v>32815</v>
      </c>
      <c r="R4984" s="7" t="s">
        <v>8949</v>
      </c>
      <c r="S4984" s="7" t="s">
        <v>46</v>
      </c>
      <c r="T4984" s="7" t="s">
        <v>33598</v>
      </c>
      <c r="U4984" s="7" t="s">
        <v>1578</v>
      </c>
      <c r="V4984" s="7" t="s">
        <v>48</v>
      </c>
      <c r="W4984" s="7" t="s">
        <v>124</v>
      </c>
      <c r="X4984" s="7" t="s">
        <v>147</v>
      </c>
      <c r="Y4984" s="7" t="s">
        <v>50</v>
      </c>
      <c r="Z4984" s="7" t="s">
        <v>125</v>
      </c>
      <c r="AA4984" s="7" t="s">
        <v>50</v>
      </c>
      <c r="AB4984" s="7" t="s">
        <v>2039</v>
      </c>
      <c r="AC4984" s="7" t="s">
        <v>2175</v>
      </c>
      <c r="AD4984" s="7" t="s">
        <v>2040</v>
      </c>
      <c r="AE4984" s="7" t="s">
        <v>56</v>
      </c>
      <c r="AF4984" s="7" t="s">
        <v>15583</v>
      </c>
      <c r="AG4984" s="7" t="s">
        <v>33599</v>
      </c>
      <c r="AH4984" s="7" t="s">
        <v>2039</v>
      </c>
      <c r="AI4984" s="7" t="s">
        <v>197</v>
      </c>
      <c r="AJ4984" s="7" t="s">
        <v>2040</v>
      </c>
      <c r="AK4984" s="10" t="s">
        <v>268</v>
      </c>
      <c r="AL4984" s="5" t="str">
        <f>+VLOOKUP(D4984,'[1]Listado de Establecimientos'!$A$1:$P$65536,16,FALSE)</f>
        <v>NO PERTENECE A NINGUNA RED</v>
      </c>
      <c r="AM4984" s="5" t="str">
        <f>+VLOOKUP(D4984,'[1]Listado de Establecimientos'!$A$1:$Q$65536,17,FALSE)</f>
        <v>NO PERTENECE A NINGUNA MICRORED</v>
      </c>
      <c r="AN4984" s="5">
        <f t="shared" si="78"/>
        <v>5</v>
      </c>
    </row>
    <row r="4985" spans="1:40" ht="20.100000000000001" customHeight="1">
      <c r="A4985" s="6">
        <v>192</v>
      </c>
      <c r="B4985" s="7" t="s">
        <v>33600</v>
      </c>
      <c r="C4985" s="8" t="s">
        <v>40</v>
      </c>
      <c r="D4985" s="7" t="s">
        <v>41</v>
      </c>
      <c r="E4985" s="7" t="s">
        <v>42</v>
      </c>
      <c r="F4985" s="7" t="s">
        <v>1633</v>
      </c>
      <c r="G4985" s="7" t="s">
        <v>14843</v>
      </c>
      <c r="H4985" s="7" t="s">
        <v>21833</v>
      </c>
      <c r="I4985" s="7" t="s">
        <v>44</v>
      </c>
      <c r="J4985" s="7" t="s">
        <v>33601</v>
      </c>
      <c r="K4985" s="7" t="s">
        <v>44</v>
      </c>
      <c r="L4985" s="7" t="s">
        <v>45</v>
      </c>
      <c r="M4985" s="7" t="s">
        <v>33602</v>
      </c>
      <c r="N4985" s="9" t="s">
        <v>33603</v>
      </c>
      <c r="O4985" s="7" t="s">
        <v>135</v>
      </c>
      <c r="P4985" s="7" t="s">
        <v>136</v>
      </c>
      <c r="Q4985" s="7" t="s">
        <v>32815</v>
      </c>
      <c r="R4985" s="7" t="s">
        <v>3874</v>
      </c>
      <c r="S4985" s="7" t="s">
        <v>64</v>
      </c>
      <c r="T4985" s="7" t="s">
        <v>860</v>
      </c>
      <c r="U4985" s="7" t="s">
        <v>73</v>
      </c>
      <c r="V4985" s="7" t="s">
        <v>48</v>
      </c>
      <c r="W4985" s="7" t="s">
        <v>107</v>
      </c>
      <c r="X4985" s="7" t="s">
        <v>122</v>
      </c>
      <c r="Y4985" s="7" t="s">
        <v>50</v>
      </c>
      <c r="Z4985" s="7" t="s">
        <v>125</v>
      </c>
      <c r="AA4985" s="7" t="s">
        <v>52</v>
      </c>
      <c r="AB4985" s="7" t="s">
        <v>1626</v>
      </c>
      <c r="AC4985" s="7" t="s">
        <v>2119</v>
      </c>
      <c r="AD4985" s="7" t="s">
        <v>2120</v>
      </c>
      <c r="AE4985" s="7" t="s">
        <v>56</v>
      </c>
      <c r="AF4985" s="7" t="s">
        <v>2121</v>
      </c>
      <c r="AG4985" s="7" t="s">
        <v>33604</v>
      </c>
      <c r="AH4985" s="7" t="s">
        <v>1626</v>
      </c>
      <c r="AI4985" s="7" t="s">
        <v>2123</v>
      </c>
      <c r="AJ4985" s="7" t="s">
        <v>2120</v>
      </c>
      <c r="AK4985" s="10" t="s">
        <v>268</v>
      </c>
      <c r="AL4985" s="5" t="str">
        <f>+VLOOKUP(D4985,'[1]Listado de Establecimientos'!$A$1:$P$65536,16,FALSE)</f>
        <v>NO PERTENECE A NINGUNA RED</v>
      </c>
      <c r="AM4985" s="5" t="str">
        <f>+VLOOKUP(D4985,'[1]Listado de Establecimientos'!$A$1:$Q$65536,17,FALSE)</f>
        <v>NO PERTENECE A NINGUNA MICRORED</v>
      </c>
      <c r="AN4985" s="5">
        <f t="shared" si="78"/>
        <v>5</v>
      </c>
    </row>
    <row r="4986" spans="1:40" ht="20.100000000000001" customHeight="1">
      <c r="A4986" s="6">
        <v>193</v>
      </c>
      <c r="B4986" s="7" t="s">
        <v>33605</v>
      </c>
      <c r="C4986" s="8" t="s">
        <v>40</v>
      </c>
      <c r="D4986" s="7" t="s">
        <v>60</v>
      </c>
      <c r="E4986" s="7" t="s">
        <v>61</v>
      </c>
      <c r="F4986" s="7" t="s">
        <v>16318</v>
      </c>
      <c r="G4986" s="7" t="s">
        <v>2281</v>
      </c>
      <c r="H4986" s="7" t="s">
        <v>1348</v>
      </c>
      <c r="I4986" s="7" t="s">
        <v>93</v>
      </c>
      <c r="J4986" s="7" t="s">
        <v>31986</v>
      </c>
      <c r="K4986" s="7" t="s">
        <v>107</v>
      </c>
      <c r="L4986" s="7" t="s">
        <v>45</v>
      </c>
      <c r="M4986" s="7" t="s">
        <v>33606</v>
      </c>
      <c r="N4986" s="9" t="s">
        <v>33607</v>
      </c>
      <c r="O4986" s="7" t="s">
        <v>102</v>
      </c>
      <c r="P4986" s="7" t="s">
        <v>103</v>
      </c>
      <c r="Q4986" s="7" t="s">
        <v>32815</v>
      </c>
      <c r="R4986" s="7" t="s">
        <v>17501</v>
      </c>
      <c r="S4986" s="7" t="s">
        <v>46</v>
      </c>
      <c r="T4986" s="7" t="s">
        <v>2465</v>
      </c>
      <c r="U4986" s="7" t="s">
        <v>714</v>
      </c>
      <c r="V4986" s="7" t="s">
        <v>159</v>
      </c>
      <c r="W4986" s="7" t="s">
        <v>67</v>
      </c>
      <c r="X4986" s="7" t="s">
        <v>2058</v>
      </c>
      <c r="Y4986" s="7" t="s">
        <v>50</v>
      </c>
      <c r="Z4986" s="7" t="s">
        <v>125</v>
      </c>
      <c r="AA4986" s="7" t="s">
        <v>50</v>
      </c>
      <c r="AB4986" s="7" t="s">
        <v>115</v>
      </c>
      <c r="AC4986" s="7" t="s">
        <v>2486</v>
      </c>
      <c r="AD4986" s="7" t="s">
        <v>6233</v>
      </c>
      <c r="AE4986" s="7" t="s">
        <v>56</v>
      </c>
      <c r="AF4986" s="7" t="s">
        <v>6250</v>
      </c>
      <c r="AG4986" s="7" t="s">
        <v>33608</v>
      </c>
      <c r="AH4986" s="7" t="s">
        <v>115</v>
      </c>
      <c r="AI4986" s="7" t="s">
        <v>90</v>
      </c>
      <c r="AJ4986" s="7" t="s">
        <v>6233</v>
      </c>
      <c r="AK4986" s="10" t="s">
        <v>268</v>
      </c>
      <c r="AL4986" s="5" t="str">
        <f>+VLOOKUP(D4986,'[1]Listado de Establecimientos'!$A$1:$P$65536,16,FALSE)</f>
        <v>RIOJA</v>
      </c>
      <c r="AM4986" s="5" t="str">
        <f>+VLOOKUP(D4986,'[1]Listado de Establecimientos'!$A$1:$Q$65536,17,FALSE)</f>
        <v>NO PERTENECE A NINGUNA MICRORED</v>
      </c>
      <c r="AN4986" s="5">
        <f t="shared" si="78"/>
        <v>5</v>
      </c>
    </row>
    <row r="4987" spans="1:40" ht="20.100000000000001" customHeight="1">
      <c r="A4987" s="6">
        <v>194</v>
      </c>
      <c r="B4987" s="7" t="s">
        <v>33609</v>
      </c>
      <c r="C4987" s="8" t="s">
        <v>40</v>
      </c>
      <c r="D4987" s="7" t="s">
        <v>145</v>
      </c>
      <c r="E4987" s="7" t="s">
        <v>146</v>
      </c>
      <c r="F4987" s="7" t="s">
        <v>33610</v>
      </c>
      <c r="G4987" s="7" t="s">
        <v>1076</v>
      </c>
      <c r="H4987" s="7" t="s">
        <v>33611</v>
      </c>
      <c r="I4987" s="7" t="s">
        <v>85</v>
      </c>
      <c r="J4987" s="7" t="s">
        <v>27906</v>
      </c>
      <c r="K4987" s="7" t="s">
        <v>63</v>
      </c>
      <c r="L4987" s="7" t="s">
        <v>45</v>
      </c>
      <c r="M4987" s="7" t="s">
        <v>33612</v>
      </c>
      <c r="N4987" s="9" t="s">
        <v>33613</v>
      </c>
      <c r="O4987" s="7" t="s">
        <v>145</v>
      </c>
      <c r="P4987" s="7" t="s">
        <v>146</v>
      </c>
      <c r="Q4987" s="7" t="s">
        <v>32815</v>
      </c>
      <c r="R4987" s="7" t="s">
        <v>17212</v>
      </c>
      <c r="S4987" s="7" t="s">
        <v>64</v>
      </c>
      <c r="T4987" s="7" t="s">
        <v>1237</v>
      </c>
      <c r="U4987" s="7" t="s">
        <v>188</v>
      </c>
      <c r="V4987" s="7" t="s">
        <v>48</v>
      </c>
      <c r="W4987" s="7" t="s">
        <v>88</v>
      </c>
      <c r="X4987" s="7" t="s">
        <v>49</v>
      </c>
      <c r="Y4987" s="7" t="s">
        <v>50</v>
      </c>
      <c r="Z4987" s="7" t="s">
        <v>51</v>
      </c>
      <c r="AA4987" s="7" t="s">
        <v>52</v>
      </c>
      <c r="AB4987" s="7" t="s">
        <v>26840</v>
      </c>
      <c r="AC4987" s="7" t="s">
        <v>1076</v>
      </c>
      <c r="AD4987" s="7" t="s">
        <v>32247</v>
      </c>
      <c r="AE4987" s="7" t="s">
        <v>56</v>
      </c>
      <c r="AF4987" s="7" t="s">
        <v>32248</v>
      </c>
      <c r="AG4987" s="7" t="s">
        <v>33614</v>
      </c>
      <c r="AH4987" s="7" t="s">
        <v>26840</v>
      </c>
      <c r="AI4987" s="7" t="s">
        <v>179</v>
      </c>
      <c r="AJ4987" s="7" t="s">
        <v>32247</v>
      </c>
      <c r="AK4987" s="10" t="s">
        <v>268</v>
      </c>
      <c r="AL4987" s="5" t="str">
        <f>+VLOOKUP(D4987,'[1]Listado de Establecimientos'!$A$1:$P$65536,16,FALSE)</f>
        <v>MARISCAL CACERES</v>
      </c>
      <c r="AM4987" s="5" t="str">
        <f>+VLOOKUP(D4987,'[1]Listado de Establecimientos'!$A$1:$Q$65536,17,FALSE)</f>
        <v>NO PERTENECE A NINGUNA MICRORRED</v>
      </c>
      <c r="AN4987" s="5">
        <f t="shared" si="78"/>
        <v>5</v>
      </c>
    </row>
    <row r="4988" spans="1:40" ht="20.100000000000001" customHeight="1">
      <c r="A4988" s="6">
        <v>195</v>
      </c>
      <c r="B4988" s="7" t="s">
        <v>33615</v>
      </c>
      <c r="C4988" s="8" t="s">
        <v>40</v>
      </c>
      <c r="D4988" s="7" t="s">
        <v>116</v>
      </c>
      <c r="E4988" s="7" t="s">
        <v>117</v>
      </c>
      <c r="F4988" s="7" t="s">
        <v>2399</v>
      </c>
      <c r="G4988" s="7" t="s">
        <v>1607</v>
      </c>
      <c r="H4988" s="7" t="s">
        <v>33616</v>
      </c>
      <c r="I4988" s="7" t="s">
        <v>88</v>
      </c>
      <c r="J4988" s="7" t="s">
        <v>28763</v>
      </c>
      <c r="K4988" s="7" t="s">
        <v>63</v>
      </c>
      <c r="L4988" s="7" t="s">
        <v>45</v>
      </c>
      <c r="M4988" s="7" t="s">
        <v>33617</v>
      </c>
      <c r="N4988" s="9" t="s">
        <v>33618</v>
      </c>
      <c r="O4988" s="7" t="s">
        <v>2319</v>
      </c>
      <c r="P4988" s="7" t="s">
        <v>2320</v>
      </c>
      <c r="Q4988" s="7" t="s">
        <v>32815</v>
      </c>
      <c r="R4988" s="7" t="s">
        <v>2453</v>
      </c>
      <c r="S4988" s="7" t="s">
        <v>64</v>
      </c>
      <c r="T4988" s="7" t="s">
        <v>33619</v>
      </c>
      <c r="U4988" s="7" t="s">
        <v>65</v>
      </c>
      <c r="V4988" s="7" t="s">
        <v>123</v>
      </c>
      <c r="W4988" s="7" t="s">
        <v>152</v>
      </c>
      <c r="X4988" s="7" t="s">
        <v>63</v>
      </c>
      <c r="Y4988" s="7" t="s">
        <v>50</v>
      </c>
      <c r="Z4988" s="7" t="s">
        <v>125</v>
      </c>
      <c r="AA4988" s="7" t="s">
        <v>50</v>
      </c>
      <c r="AB4988" s="7" t="s">
        <v>402</v>
      </c>
      <c r="AC4988" s="7" t="s">
        <v>403</v>
      </c>
      <c r="AD4988" s="7" t="s">
        <v>404</v>
      </c>
      <c r="AE4988" s="7" t="s">
        <v>56</v>
      </c>
      <c r="AF4988" s="7" t="s">
        <v>2322</v>
      </c>
      <c r="AG4988" s="7" t="s">
        <v>33620</v>
      </c>
      <c r="AH4988" s="7" t="s">
        <v>402</v>
      </c>
      <c r="AI4988" s="7" t="s">
        <v>444</v>
      </c>
      <c r="AJ4988" s="7" t="s">
        <v>404</v>
      </c>
      <c r="AK4988" s="10" t="s">
        <v>268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8"/>
        <v>5</v>
      </c>
    </row>
    <row r="4989" spans="1:40" ht="20.100000000000001" customHeight="1">
      <c r="A4989" s="6">
        <v>196</v>
      </c>
      <c r="B4989" s="7" t="s">
        <v>33621</v>
      </c>
      <c r="C4989" s="8" t="s">
        <v>40</v>
      </c>
      <c r="D4989" s="7" t="s">
        <v>116</v>
      </c>
      <c r="E4989" s="7" t="s">
        <v>117</v>
      </c>
      <c r="F4989" s="7" t="s">
        <v>9609</v>
      </c>
      <c r="G4989" s="7" t="s">
        <v>25326</v>
      </c>
      <c r="H4989" s="7" t="s">
        <v>33622</v>
      </c>
      <c r="I4989" s="7" t="s">
        <v>152</v>
      </c>
      <c r="J4989" s="7" t="s">
        <v>33623</v>
      </c>
      <c r="K4989" s="7" t="s">
        <v>63</v>
      </c>
      <c r="L4989" s="7" t="s">
        <v>45</v>
      </c>
      <c r="M4989" s="7" t="s">
        <v>33624</v>
      </c>
      <c r="N4989" s="9" t="s">
        <v>33625</v>
      </c>
      <c r="O4989" s="7" t="s">
        <v>737</v>
      </c>
      <c r="P4989" s="7" t="s">
        <v>117</v>
      </c>
      <c r="Q4989" s="7" t="s">
        <v>32815</v>
      </c>
      <c r="R4989" s="7" t="s">
        <v>5862</v>
      </c>
      <c r="S4989" s="7" t="s">
        <v>46</v>
      </c>
      <c r="T4989" s="7" t="s">
        <v>291</v>
      </c>
      <c r="U4989" s="7" t="s">
        <v>740</v>
      </c>
      <c r="V4989" s="7" t="s">
        <v>66</v>
      </c>
      <c r="W4989" s="7" t="s">
        <v>94</v>
      </c>
      <c r="X4989" s="7" t="s">
        <v>88</v>
      </c>
      <c r="Y4989" s="7" t="s">
        <v>50</v>
      </c>
      <c r="Z4989" s="7" t="s">
        <v>125</v>
      </c>
      <c r="AA4989" s="7" t="s">
        <v>50</v>
      </c>
      <c r="AB4989" s="7" t="s">
        <v>402</v>
      </c>
      <c r="AC4989" s="7" t="s">
        <v>403</v>
      </c>
      <c r="AD4989" s="7" t="s">
        <v>404</v>
      </c>
      <c r="AE4989" s="7" t="s">
        <v>56</v>
      </c>
      <c r="AF4989" s="7" t="s">
        <v>2322</v>
      </c>
      <c r="AG4989" s="7" t="s">
        <v>33626</v>
      </c>
      <c r="AH4989" s="7" t="s">
        <v>402</v>
      </c>
      <c r="AI4989" s="7" t="s">
        <v>444</v>
      </c>
      <c r="AJ4989" s="7" t="s">
        <v>404</v>
      </c>
      <c r="AK4989" s="10" t="s">
        <v>268</v>
      </c>
      <c r="AL4989" s="5" t="str">
        <f>+VLOOKUP(D4989,'[1]Listado de Establecimientos'!$A$1:$P$65536,16,FALSE)</f>
        <v>NO PERTENECE A NINGUNA RED</v>
      </c>
      <c r="AM4989" s="5" t="str">
        <f>+VLOOKUP(D4989,'[1]Listado de Establecimientos'!$A$1:$Q$65536,17,FALSE)</f>
        <v>NO PERTENECE A NINGUNA MICRORED</v>
      </c>
      <c r="AN4989" s="5">
        <f t="shared" si="78"/>
        <v>5</v>
      </c>
    </row>
    <row r="4990" spans="1:40" ht="20.100000000000001" customHeight="1">
      <c r="A4990" s="6">
        <v>197</v>
      </c>
      <c r="B4990" s="7" t="s">
        <v>33627</v>
      </c>
      <c r="C4990" s="8" t="s">
        <v>40</v>
      </c>
      <c r="D4990" s="7" t="s">
        <v>116</v>
      </c>
      <c r="E4990" s="7" t="s">
        <v>117</v>
      </c>
      <c r="F4990" s="7" t="s">
        <v>30633</v>
      </c>
      <c r="G4990" s="7" t="s">
        <v>2882</v>
      </c>
      <c r="H4990" s="7" t="s">
        <v>33628</v>
      </c>
      <c r="I4990" s="7" t="s">
        <v>107</v>
      </c>
      <c r="J4990" s="7" t="s">
        <v>33629</v>
      </c>
      <c r="K4990" s="7" t="s">
        <v>86</v>
      </c>
      <c r="L4990" s="7" t="s">
        <v>45</v>
      </c>
      <c r="M4990" s="7" t="s">
        <v>33630</v>
      </c>
      <c r="N4990" s="9" t="s">
        <v>33631</v>
      </c>
      <c r="O4990" s="7" t="s">
        <v>737</v>
      </c>
      <c r="P4990" s="7" t="s">
        <v>117</v>
      </c>
      <c r="Q4990" s="7" t="s">
        <v>32815</v>
      </c>
      <c r="R4990" s="7" t="s">
        <v>16623</v>
      </c>
      <c r="S4990" s="7" t="s">
        <v>64</v>
      </c>
      <c r="T4990" s="7" t="s">
        <v>254</v>
      </c>
      <c r="U4990" s="7" t="s">
        <v>73</v>
      </c>
      <c r="V4990" s="7" t="s">
        <v>48</v>
      </c>
      <c r="W4990" s="7" t="s">
        <v>94</v>
      </c>
      <c r="X4990" s="7" t="s">
        <v>49</v>
      </c>
      <c r="Y4990" s="7" t="s">
        <v>50</v>
      </c>
      <c r="Z4990" s="7" t="s">
        <v>125</v>
      </c>
      <c r="AA4990" s="7" t="s">
        <v>50</v>
      </c>
      <c r="AB4990" s="7" t="s">
        <v>402</v>
      </c>
      <c r="AC4990" s="7" t="s">
        <v>403</v>
      </c>
      <c r="AD4990" s="7" t="s">
        <v>404</v>
      </c>
      <c r="AE4990" s="7" t="s">
        <v>56</v>
      </c>
      <c r="AF4990" s="7" t="s">
        <v>2322</v>
      </c>
      <c r="AG4990" s="7" t="s">
        <v>33632</v>
      </c>
      <c r="AH4990" s="7" t="s">
        <v>402</v>
      </c>
      <c r="AI4990" s="7" t="s">
        <v>444</v>
      </c>
      <c r="AJ4990" s="7" t="s">
        <v>404</v>
      </c>
      <c r="AK4990" s="10" t="s">
        <v>268</v>
      </c>
      <c r="AL4990" s="5" t="str">
        <f>+VLOOKUP(D4990,'[1]Listado de Establecimientos'!$A$1:$P$65536,16,FALSE)</f>
        <v>NO PERTENECE A NINGUNA RED</v>
      </c>
      <c r="AM4990" s="5" t="str">
        <f>+VLOOKUP(D4990,'[1]Listado de Establecimientos'!$A$1:$Q$65536,17,FALSE)</f>
        <v>NO PERTENECE A NINGUNA MICRORED</v>
      </c>
      <c r="AN4990" s="5">
        <f t="shared" si="78"/>
        <v>5</v>
      </c>
    </row>
    <row r="4991" spans="1:40" ht="20.100000000000001" customHeight="1">
      <c r="A4991" s="11">
        <v>198</v>
      </c>
      <c r="B4991" s="12" t="s">
        <v>33633</v>
      </c>
      <c r="C4991" s="13" t="s">
        <v>40</v>
      </c>
      <c r="D4991" s="12" t="s">
        <v>116</v>
      </c>
      <c r="E4991" s="12" t="s">
        <v>117</v>
      </c>
      <c r="F4991" s="12" t="s">
        <v>1618</v>
      </c>
      <c r="G4991" s="12" t="s">
        <v>33634</v>
      </c>
      <c r="H4991" s="12" t="s">
        <v>455</v>
      </c>
      <c r="I4991" s="12" t="s">
        <v>107</v>
      </c>
      <c r="J4991" s="12" t="s">
        <v>33635</v>
      </c>
      <c r="K4991" s="12" t="s">
        <v>63</v>
      </c>
      <c r="L4991" s="12" t="s">
        <v>45</v>
      </c>
      <c r="M4991" s="12" t="s">
        <v>33636</v>
      </c>
      <c r="N4991" s="14" t="s">
        <v>33637</v>
      </c>
      <c r="O4991" s="12" t="s">
        <v>737</v>
      </c>
      <c r="P4991" s="12" t="s">
        <v>117</v>
      </c>
      <c r="Q4991" s="12" t="s">
        <v>33491</v>
      </c>
      <c r="R4991" s="12" t="s">
        <v>19187</v>
      </c>
      <c r="S4991" s="12" t="s">
        <v>78</v>
      </c>
      <c r="T4991" s="12" t="s">
        <v>33638</v>
      </c>
      <c r="U4991" s="12" t="s">
        <v>188</v>
      </c>
      <c r="V4991" s="12" t="s">
        <v>48</v>
      </c>
      <c r="W4991" s="12" t="s">
        <v>49</v>
      </c>
      <c r="X4991" s="12" t="s">
        <v>97</v>
      </c>
      <c r="Y4991" s="12" t="s">
        <v>50</v>
      </c>
      <c r="Z4991" s="12" t="s">
        <v>125</v>
      </c>
      <c r="AA4991" s="12" t="s">
        <v>50</v>
      </c>
      <c r="AB4991" s="12" t="s">
        <v>402</v>
      </c>
      <c r="AC4991" s="12" t="s">
        <v>403</v>
      </c>
      <c r="AD4991" s="12" t="s">
        <v>404</v>
      </c>
      <c r="AE4991" s="12" t="s">
        <v>56</v>
      </c>
      <c r="AF4991" s="12" t="s">
        <v>2322</v>
      </c>
      <c r="AG4991" s="12" t="s">
        <v>33639</v>
      </c>
      <c r="AH4991" s="12" t="s">
        <v>402</v>
      </c>
      <c r="AI4991" s="12" t="s">
        <v>444</v>
      </c>
      <c r="AJ4991" s="12" t="s">
        <v>404</v>
      </c>
      <c r="AK4991" s="10" t="s">
        <v>268</v>
      </c>
      <c r="AL4991" s="5" t="str">
        <f>+VLOOKUP(D4991,'[1]Listado de Establecimientos'!$A$1:$P$65536,16,FALSE)</f>
        <v>NO PERTENECE A NINGUNA RED</v>
      </c>
      <c r="AM4991" s="5" t="str">
        <f>+VLOOKUP(D4991,'[1]Listado de Establecimientos'!$A$1:$Q$65536,17,FALSE)</f>
        <v>NO PERTENECE A NINGUNA MICRORED</v>
      </c>
      <c r="AN4991" s="5">
        <f t="shared" ref="AN4991:AN5009" si="79">MONTH(AG4991)</f>
        <v>5</v>
      </c>
    </row>
    <row r="4992" spans="1:40" ht="20.100000000000001" customHeight="1">
      <c r="A4992" s="6">
        <v>199</v>
      </c>
      <c r="B4992" s="7" t="s">
        <v>33640</v>
      </c>
      <c r="C4992" s="8" t="s">
        <v>40</v>
      </c>
      <c r="D4992" s="7" t="s">
        <v>83</v>
      </c>
      <c r="E4992" s="7" t="s">
        <v>143</v>
      </c>
      <c r="F4992" s="7" t="s">
        <v>1508</v>
      </c>
      <c r="G4992" s="7" t="s">
        <v>211</v>
      </c>
      <c r="H4992" s="7" t="s">
        <v>33641</v>
      </c>
      <c r="I4992" s="7" t="s">
        <v>177</v>
      </c>
      <c r="J4992" s="7" t="s">
        <v>33642</v>
      </c>
      <c r="K4992" s="7" t="s">
        <v>63</v>
      </c>
      <c r="L4992" s="7" t="s">
        <v>45</v>
      </c>
      <c r="M4992" s="7" t="s">
        <v>33643</v>
      </c>
      <c r="N4992" s="9" t="s">
        <v>33644</v>
      </c>
      <c r="O4992" s="7" t="s">
        <v>181</v>
      </c>
      <c r="P4992" s="7" t="s">
        <v>182</v>
      </c>
      <c r="Q4992" s="7" t="s">
        <v>33491</v>
      </c>
      <c r="R4992" s="7" t="s">
        <v>33645</v>
      </c>
      <c r="S4992" s="7" t="s">
        <v>46</v>
      </c>
      <c r="T4992" s="7" t="s">
        <v>294</v>
      </c>
      <c r="U4992" s="7" t="s">
        <v>1683</v>
      </c>
      <c r="V4992" s="7" t="s">
        <v>153</v>
      </c>
      <c r="W4992" s="7" t="s">
        <v>122</v>
      </c>
      <c r="X4992" s="7" t="s">
        <v>94</v>
      </c>
      <c r="Y4992" s="7" t="s">
        <v>50</v>
      </c>
      <c r="Z4992" s="7" t="s">
        <v>51</v>
      </c>
      <c r="AA4992" s="7" t="s">
        <v>52</v>
      </c>
      <c r="AB4992" s="7" t="s">
        <v>208</v>
      </c>
      <c r="AC4992" s="7" t="s">
        <v>247</v>
      </c>
      <c r="AD4992" s="7" t="s">
        <v>248</v>
      </c>
      <c r="AE4992" s="7" t="s">
        <v>219</v>
      </c>
      <c r="AF4992" s="7" t="s">
        <v>249</v>
      </c>
      <c r="AG4992" s="7" t="s">
        <v>33646</v>
      </c>
      <c r="AH4992" s="7" t="s">
        <v>208</v>
      </c>
      <c r="AI4992" s="7" t="s">
        <v>11374</v>
      </c>
      <c r="AJ4992" s="7" t="s">
        <v>248</v>
      </c>
      <c r="AK4992" s="10" t="s">
        <v>268</v>
      </c>
      <c r="AL4992" s="5" t="str">
        <f>+VLOOKUP(D4992,'[1]Listado de Establecimientos'!$A$1:$P$65536,16,FALSE)</f>
        <v>MOYOBAMBA</v>
      </c>
      <c r="AM4992" s="5" t="str">
        <f>+VLOOKUP(D4992,'[1]Listado de Establecimientos'!$A$1:$Q$65536,17,FALSE)</f>
        <v>NO PERTENECE A NINGUNA MICRORED</v>
      </c>
      <c r="AN4992" s="5">
        <f t="shared" si="79"/>
        <v>5</v>
      </c>
    </row>
    <row r="4993" spans="1:40" ht="20.100000000000001" customHeight="1">
      <c r="A4993" s="6">
        <v>200</v>
      </c>
      <c r="B4993" s="7" t="s">
        <v>33647</v>
      </c>
      <c r="C4993" s="8" t="s">
        <v>40</v>
      </c>
      <c r="D4993" s="7" t="s">
        <v>74</v>
      </c>
      <c r="E4993" s="7" t="s">
        <v>75</v>
      </c>
      <c r="F4993" s="7" t="s">
        <v>1544</v>
      </c>
      <c r="G4993" s="7" t="s">
        <v>33648</v>
      </c>
      <c r="H4993" s="7" t="s">
        <v>12944</v>
      </c>
      <c r="I4993" s="7" t="s">
        <v>1474</v>
      </c>
      <c r="J4993" s="7" t="s">
        <v>33649</v>
      </c>
      <c r="K4993" s="7" t="s">
        <v>63</v>
      </c>
      <c r="L4993" s="7" t="s">
        <v>45</v>
      </c>
      <c r="M4993" s="7" t="s">
        <v>33650</v>
      </c>
      <c r="N4993" s="9" t="s">
        <v>33651</v>
      </c>
      <c r="O4993" s="7" t="s">
        <v>74</v>
      </c>
      <c r="P4993" s="7" t="s">
        <v>75</v>
      </c>
      <c r="Q4993" s="7" t="s">
        <v>32815</v>
      </c>
      <c r="R4993" s="7" t="s">
        <v>8070</v>
      </c>
      <c r="S4993" s="7" t="s">
        <v>46</v>
      </c>
      <c r="T4993" s="7" t="s">
        <v>321</v>
      </c>
      <c r="U4993" s="7" t="s">
        <v>106</v>
      </c>
      <c r="V4993" s="7" t="s">
        <v>48</v>
      </c>
      <c r="W4993" s="7" t="s">
        <v>122</v>
      </c>
      <c r="X4993" s="7" t="s">
        <v>94</v>
      </c>
      <c r="Y4993" s="7" t="s">
        <v>50</v>
      </c>
      <c r="Z4993" s="7" t="s">
        <v>125</v>
      </c>
      <c r="AA4993" s="7" t="s">
        <v>50</v>
      </c>
      <c r="AB4993" s="7" t="s">
        <v>1508</v>
      </c>
      <c r="AC4993" s="7" t="s">
        <v>2192</v>
      </c>
      <c r="AD4993" s="7" t="s">
        <v>7460</v>
      </c>
      <c r="AE4993" s="7" t="s">
        <v>219</v>
      </c>
      <c r="AF4993" s="7" t="s">
        <v>8389</v>
      </c>
      <c r="AG4993" s="7" t="s">
        <v>33652</v>
      </c>
      <c r="AH4993" s="7" t="s">
        <v>1508</v>
      </c>
      <c r="AI4993" s="7" t="s">
        <v>2440</v>
      </c>
      <c r="AJ4993" s="7" t="s">
        <v>7460</v>
      </c>
      <c r="AK4993" s="10" t="s">
        <v>268</v>
      </c>
      <c r="AL4993" s="5" t="str">
        <f>+VLOOKUP(D4993,'[1]Listado de Establecimientos'!$A$1:$P$65536,16,FALSE)</f>
        <v>TOCACHE</v>
      </c>
      <c r="AM4993" s="5" t="str">
        <f>+VLOOKUP(D4993,'[1]Listado de Establecimientos'!$A$1:$Q$65536,17,FALSE)</f>
        <v>NO PERTENECE A NINGUNA MICRORED</v>
      </c>
      <c r="AN4993" s="5">
        <f t="shared" si="79"/>
        <v>5</v>
      </c>
    </row>
    <row r="4994" spans="1:40" ht="20.100000000000001" customHeight="1">
      <c r="A4994" s="6">
        <v>201</v>
      </c>
      <c r="B4994" s="7" t="s">
        <v>33653</v>
      </c>
      <c r="C4994" s="8" t="s">
        <v>40</v>
      </c>
      <c r="D4994" s="7" t="s">
        <v>74</v>
      </c>
      <c r="E4994" s="7" t="s">
        <v>75</v>
      </c>
      <c r="F4994" s="7" t="s">
        <v>33654</v>
      </c>
      <c r="G4994" s="7" t="s">
        <v>286</v>
      </c>
      <c r="H4994" s="7" t="s">
        <v>26932</v>
      </c>
      <c r="I4994" s="7" t="s">
        <v>44</v>
      </c>
      <c r="J4994" s="7" t="s">
        <v>33655</v>
      </c>
      <c r="K4994" s="7" t="s">
        <v>44</v>
      </c>
      <c r="L4994" s="7" t="s">
        <v>45</v>
      </c>
      <c r="M4994" s="7" t="s">
        <v>33656</v>
      </c>
      <c r="N4994" s="9" t="s">
        <v>33657</v>
      </c>
      <c r="O4994" s="7" t="s">
        <v>74</v>
      </c>
      <c r="P4994" s="7" t="s">
        <v>75</v>
      </c>
      <c r="Q4994" s="7" t="s">
        <v>32815</v>
      </c>
      <c r="R4994" s="7" t="s">
        <v>17381</v>
      </c>
      <c r="S4994" s="7" t="s">
        <v>46</v>
      </c>
      <c r="T4994" s="7" t="s">
        <v>3112</v>
      </c>
      <c r="U4994" s="7" t="s">
        <v>1224</v>
      </c>
      <c r="V4994" s="7" t="s">
        <v>1980</v>
      </c>
      <c r="W4994" s="7" t="s">
        <v>122</v>
      </c>
      <c r="X4994" s="7" t="s">
        <v>88</v>
      </c>
      <c r="Y4994" s="7" t="s">
        <v>50</v>
      </c>
      <c r="Z4994" s="7" t="s">
        <v>125</v>
      </c>
      <c r="AA4994" s="7" t="s">
        <v>50</v>
      </c>
      <c r="AB4994" s="7" t="s">
        <v>1508</v>
      </c>
      <c r="AC4994" s="7" t="s">
        <v>2192</v>
      </c>
      <c r="AD4994" s="7" t="s">
        <v>7460</v>
      </c>
      <c r="AE4994" s="7" t="s">
        <v>219</v>
      </c>
      <c r="AF4994" s="7" t="s">
        <v>8389</v>
      </c>
      <c r="AG4994" s="7" t="s">
        <v>33658</v>
      </c>
      <c r="AH4994" s="7" t="s">
        <v>1508</v>
      </c>
      <c r="AI4994" s="7" t="s">
        <v>2440</v>
      </c>
      <c r="AJ4994" s="7" t="s">
        <v>7460</v>
      </c>
      <c r="AK4994" s="10" t="s">
        <v>268</v>
      </c>
      <c r="AL4994" s="5" t="str">
        <f>+VLOOKUP(D4994,'[1]Listado de Establecimientos'!$A$1:$P$65536,16,FALSE)</f>
        <v>TOCACHE</v>
      </c>
      <c r="AM4994" s="5" t="str">
        <f>+VLOOKUP(D4994,'[1]Listado de Establecimientos'!$A$1:$Q$65536,17,FALSE)</f>
        <v>NO PERTENECE A NINGUNA MICRORED</v>
      </c>
      <c r="AN4994" s="5">
        <f t="shared" si="79"/>
        <v>5</v>
      </c>
    </row>
    <row r="4995" spans="1:40" ht="20.100000000000001" customHeight="1">
      <c r="A4995" s="6">
        <v>202</v>
      </c>
      <c r="B4995" s="7" t="s">
        <v>33659</v>
      </c>
      <c r="C4995" s="8" t="s">
        <v>40</v>
      </c>
      <c r="D4995" s="7" t="s">
        <v>74</v>
      </c>
      <c r="E4995" s="7" t="s">
        <v>75</v>
      </c>
      <c r="F4995" s="7" t="s">
        <v>1156</v>
      </c>
      <c r="G4995" s="7" t="s">
        <v>12072</v>
      </c>
      <c r="H4995" s="7" t="s">
        <v>33660</v>
      </c>
      <c r="I4995" s="7" t="s">
        <v>144</v>
      </c>
      <c r="J4995" s="7" t="s">
        <v>33661</v>
      </c>
      <c r="K4995" s="7" t="s">
        <v>63</v>
      </c>
      <c r="L4995" s="7" t="s">
        <v>45</v>
      </c>
      <c r="M4995" s="7" t="s">
        <v>33662</v>
      </c>
      <c r="N4995" s="9" t="s">
        <v>33663</v>
      </c>
      <c r="O4995" s="7" t="s">
        <v>1561</v>
      </c>
      <c r="P4995" s="7" t="s">
        <v>813</v>
      </c>
      <c r="Q4995" s="7" t="s">
        <v>32815</v>
      </c>
      <c r="R4995" s="7" t="s">
        <v>14359</v>
      </c>
      <c r="S4995" s="7" t="s">
        <v>46</v>
      </c>
      <c r="T4995" s="7" t="s">
        <v>1328</v>
      </c>
      <c r="U4995" s="7" t="s">
        <v>87</v>
      </c>
      <c r="V4995" s="7" t="s">
        <v>48</v>
      </c>
      <c r="W4995" s="7" t="s">
        <v>113</v>
      </c>
      <c r="X4995" s="7" t="s">
        <v>67</v>
      </c>
      <c r="Y4995" s="7" t="s">
        <v>50</v>
      </c>
      <c r="Z4995" s="7" t="s">
        <v>125</v>
      </c>
      <c r="AA4995" s="7" t="s">
        <v>50</v>
      </c>
      <c r="AB4995" s="7" t="s">
        <v>1508</v>
      </c>
      <c r="AC4995" s="7" t="s">
        <v>2192</v>
      </c>
      <c r="AD4995" s="7" t="s">
        <v>7460</v>
      </c>
      <c r="AE4995" s="7" t="s">
        <v>219</v>
      </c>
      <c r="AF4995" s="7" t="s">
        <v>8389</v>
      </c>
      <c r="AG4995" s="7" t="s">
        <v>33664</v>
      </c>
      <c r="AH4995" s="7" t="s">
        <v>1508</v>
      </c>
      <c r="AI4995" s="7" t="s">
        <v>2440</v>
      </c>
      <c r="AJ4995" s="7" t="s">
        <v>7460</v>
      </c>
      <c r="AK4995" s="10" t="s">
        <v>268</v>
      </c>
      <c r="AL4995" s="5" t="str">
        <f>+VLOOKUP(D4995,'[1]Listado de Establecimientos'!$A$1:$P$65536,16,FALSE)</f>
        <v>TOCACHE</v>
      </c>
      <c r="AM4995" s="5" t="str">
        <f>+VLOOKUP(D4995,'[1]Listado de Establecimientos'!$A$1:$Q$65536,17,FALSE)</f>
        <v>NO PERTENECE A NINGUNA MICRORED</v>
      </c>
      <c r="AN4995" s="5">
        <f t="shared" si="79"/>
        <v>5</v>
      </c>
    </row>
    <row r="4996" spans="1:40" ht="20.100000000000001" customHeight="1">
      <c r="A4996" s="6">
        <v>203</v>
      </c>
      <c r="B4996" s="7" t="s">
        <v>33665</v>
      </c>
      <c r="C4996" s="8" t="s">
        <v>40</v>
      </c>
      <c r="D4996" s="7" t="s">
        <v>74</v>
      </c>
      <c r="E4996" s="7" t="s">
        <v>75</v>
      </c>
      <c r="F4996" s="7" t="s">
        <v>33666</v>
      </c>
      <c r="G4996" s="7" t="s">
        <v>23531</v>
      </c>
      <c r="H4996" s="7" t="s">
        <v>33667</v>
      </c>
      <c r="I4996" s="7" t="s">
        <v>94</v>
      </c>
      <c r="J4996" s="7" t="s">
        <v>33668</v>
      </c>
      <c r="K4996" s="7" t="s">
        <v>44</v>
      </c>
      <c r="L4996" s="7" t="s">
        <v>45</v>
      </c>
      <c r="M4996" s="7" t="s">
        <v>33669</v>
      </c>
      <c r="N4996" s="9" t="s">
        <v>33670</v>
      </c>
      <c r="O4996" s="7" t="s">
        <v>2242</v>
      </c>
      <c r="P4996" s="7" t="s">
        <v>2243</v>
      </c>
      <c r="Q4996" s="7" t="s">
        <v>32815</v>
      </c>
      <c r="R4996" s="7" t="s">
        <v>20400</v>
      </c>
      <c r="S4996" s="7" t="s">
        <v>64</v>
      </c>
      <c r="T4996" s="7" t="s">
        <v>1464</v>
      </c>
      <c r="U4996" s="7" t="s">
        <v>1224</v>
      </c>
      <c r="V4996" s="7" t="s">
        <v>48</v>
      </c>
      <c r="W4996" s="7" t="s">
        <v>107</v>
      </c>
      <c r="X4996" s="7" t="s">
        <v>114</v>
      </c>
      <c r="Y4996" s="7" t="s">
        <v>50</v>
      </c>
      <c r="Z4996" s="7" t="s">
        <v>125</v>
      </c>
      <c r="AA4996" s="7" t="s">
        <v>50</v>
      </c>
      <c r="AB4996" s="7" t="s">
        <v>1508</v>
      </c>
      <c r="AC4996" s="7" t="s">
        <v>2192</v>
      </c>
      <c r="AD4996" s="7" t="s">
        <v>7460</v>
      </c>
      <c r="AE4996" s="7" t="s">
        <v>219</v>
      </c>
      <c r="AF4996" s="7" t="s">
        <v>8389</v>
      </c>
      <c r="AG4996" s="7" t="s">
        <v>33671</v>
      </c>
      <c r="AH4996" s="7" t="s">
        <v>1508</v>
      </c>
      <c r="AI4996" s="7" t="s">
        <v>2440</v>
      </c>
      <c r="AJ4996" s="7" t="s">
        <v>7460</v>
      </c>
      <c r="AK4996" s="10" t="s">
        <v>268</v>
      </c>
      <c r="AL4996" s="5" t="str">
        <f>+VLOOKUP(D4996,'[1]Listado de Establecimientos'!$A$1:$P$65536,16,FALSE)</f>
        <v>TOCACHE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20.100000000000001" customHeight="1">
      <c r="A4997" s="6">
        <v>204</v>
      </c>
      <c r="B4997" s="7" t="s">
        <v>33765</v>
      </c>
      <c r="C4997" s="8" t="s">
        <v>40</v>
      </c>
      <c r="D4997" s="7" t="s">
        <v>175</v>
      </c>
      <c r="E4997" s="7" t="s">
        <v>176</v>
      </c>
      <c r="F4997" s="7" t="s">
        <v>919</v>
      </c>
      <c r="G4997" s="7" t="s">
        <v>6504</v>
      </c>
      <c r="H4997" s="7" t="s">
        <v>33766</v>
      </c>
      <c r="I4997" s="7" t="s">
        <v>85</v>
      </c>
      <c r="J4997" s="7" t="s">
        <v>8476</v>
      </c>
      <c r="K4997" s="7" t="s">
        <v>152</v>
      </c>
      <c r="L4997" s="7" t="s">
        <v>45</v>
      </c>
      <c r="M4997" s="7" t="s">
        <v>33767</v>
      </c>
      <c r="N4997" s="9" t="s">
        <v>33768</v>
      </c>
      <c r="O4997" s="7" t="s">
        <v>1888</v>
      </c>
      <c r="P4997" s="7" t="s">
        <v>1889</v>
      </c>
      <c r="Q4997" s="7" t="s">
        <v>33491</v>
      </c>
      <c r="R4997" s="7" t="s">
        <v>14282</v>
      </c>
      <c r="S4997" s="7" t="s">
        <v>64</v>
      </c>
      <c r="T4997" s="7" t="s">
        <v>1446</v>
      </c>
      <c r="U4997" s="7" t="s">
        <v>149</v>
      </c>
      <c r="V4997" s="7" t="s">
        <v>153</v>
      </c>
      <c r="W4997" s="7" t="s">
        <v>113</v>
      </c>
      <c r="X4997" s="7" t="s">
        <v>49</v>
      </c>
      <c r="Y4997" s="7" t="s">
        <v>50</v>
      </c>
      <c r="Z4997" s="7" t="s">
        <v>125</v>
      </c>
      <c r="AA4997" s="7" t="s">
        <v>50</v>
      </c>
      <c r="AB4997" s="7" t="s">
        <v>891</v>
      </c>
      <c r="AC4997" s="7" t="s">
        <v>170</v>
      </c>
      <c r="AD4997" s="7" t="s">
        <v>3004</v>
      </c>
      <c r="AE4997" s="7" t="s">
        <v>56</v>
      </c>
      <c r="AF4997" s="7" t="s">
        <v>3005</v>
      </c>
      <c r="AG4997" s="7" t="s">
        <v>33769</v>
      </c>
      <c r="AH4997" s="7" t="s">
        <v>891</v>
      </c>
      <c r="AI4997" s="7" t="s">
        <v>108</v>
      </c>
      <c r="AJ4997" s="7" t="s">
        <v>3004</v>
      </c>
      <c r="AK4997" s="10" t="s">
        <v>268</v>
      </c>
      <c r="AL4997" s="5" t="str">
        <f>+VLOOKUP(D4997,'[1]Listado de Establecimientos'!$A$1:$P$65536,16,FALSE)</f>
        <v>BELLAVISTA</v>
      </c>
      <c r="AM4997" s="5" t="str">
        <f>+VLOOKUP(D4997,'[1]Listado de Establecimientos'!$A$1:$Q$65536,17,FALSE)</f>
        <v>BELLAVISTA</v>
      </c>
      <c r="AN4997" s="5">
        <f t="shared" si="79"/>
        <v>5</v>
      </c>
    </row>
    <row r="4998" spans="1:40" ht="20.100000000000001" customHeight="1">
      <c r="A4998" s="6">
        <v>205</v>
      </c>
      <c r="B4998" s="7" t="s">
        <v>33770</v>
      </c>
      <c r="C4998" s="8" t="s">
        <v>40</v>
      </c>
      <c r="D4998" s="7" t="s">
        <v>145</v>
      </c>
      <c r="E4998" s="7" t="s">
        <v>146</v>
      </c>
      <c r="F4998" s="7" t="s">
        <v>1821</v>
      </c>
      <c r="G4998" s="7" t="s">
        <v>193</v>
      </c>
      <c r="H4998" s="7" t="s">
        <v>33771</v>
      </c>
      <c r="I4998" s="7" t="s">
        <v>97</v>
      </c>
      <c r="J4998" s="7" t="s">
        <v>28191</v>
      </c>
      <c r="K4998" s="7" t="s">
        <v>63</v>
      </c>
      <c r="L4998" s="7" t="s">
        <v>45</v>
      </c>
      <c r="M4998" s="7" t="s">
        <v>33772</v>
      </c>
      <c r="N4998" s="9" t="s">
        <v>33773</v>
      </c>
      <c r="O4998" s="7" t="s">
        <v>33774</v>
      </c>
      <c r="P4998" s="7" t="s">
        <v>33775</v>
      </c>
      <c r="Q4998" s="7" t="s">
        <v>33491</v>
      </c>
      <c r="R4998" s="7" t="s">
        <v>8818</v>
      </c>
      <c r="S4998" s="7" t="s">
        <v>64</v>
      </c>
      <c r="T4998" s="7" t="s">
        <v>203</v>
      </c>
      <c r="U4998" s="7" t="s">
        <v>47</v>
      </c>
      <c r="V4998" s="7" t="s">
        <v>48</v>
      </c>
      <c r="W4998" s="7" t="s">
        <v>107</v>
      </c>
      <c r="X4998" s="7" t="s">
        <v>88</v>
      </c>
      <c r="Y4998" s="7" t="s">
        <v>50</v>
      </c>
      <c r="Z4998" s="7" t="s">
        <v>125</v>
      </c>
      <c r="AA4998" s="7" t="s">
        <v>52</v>
      </c>
      <c r="AB4998" s="7" t="s">
        <v>1389</v>
      </c>
      <c r="AC4998" s="7" t="s">
        <v>1145</v>
      </c>
      <c r="AD4998" s="7" t="s">
        <v>2469</v>
      </c>
      <c r="AE4998" s="7" t="s">
        <v>56</v>
      </c>
      <c r="AF4998" s="7" t="s">
        <v>24479</v>
      </c>
      <c r="AG4998" s="7" t="s">
        <v>33776</v>
      </c>
      <c r="AH4998" s="7" t="s">
        <v>1389</v>
      </c>
      <c r="AI4998" s="7" t="s">
        <v>785</v>
      </c>
      <c r="AJ4998" s="7" t="s">
        <v>2469</v>
      </c>
      <c r="AK4998" s="10" t="s">
        <v>268</v>
      </c>
      <c r="AL4998" s="5" t="str">
        <f>+VLOOKUP(D4998,'[1]Listado de Establecimientos'!$A$1:$P$65536,16,FALSE)</f>
        <v>MARISCAL CACERES</v>
      </c>
      <c r="AM4998" s="5" t="str">
        <f>+VLOOKUP(D4998,'[1]Listado de Establecimientos'!$A$1:$Q$65536,17,FALSE)</f>
        <v>NO PERTENECE A NINGUNA MICRORRED</v>
      </c>
      <c r="AN4998" s="5">
        <f t="shared" si="79"/>
        <v>5</v>
      </c>
    </row>
    <row r="4999" spans="1:40" ht="20.100000000000001" customHeight="1">
      <c r="A4999" s="6">
        <v>206</v>
      </c>
      <c r="B4999" s="7" t="s">
        <v>33777</v>
      </c>
      <c r="C4999" s="8" t="s">
        <v>40</v>
      </c>
      <c r="D4999" s="7" t="s">
        <v>116</v>
      </c>
      <c r="E4999" s="7" t="s">
        <v>117</v>
      </c>
      <c r="F4999" s="7" t="s">
        <v>154</v>
      </c>
      <c r="G4999" s="7" t="s">
        <v>774</v>
      </c>
      <c r="H4999" s="7" t="s">
        <v>2193</v>
      </c>
      <c r="I4999" s="7" t="s">
        <v>49</v>
      </c>
      <c r="J4999" s="7" t="s">
        <v>33778</v>
      </c>
      <c r="K4999" s="7" t="s">
        <v>44</v>
      </c>
      <c r="L4999" s="7" t="s">
        <v>45</v>
      </c>
      <c r="M4999" s="7" t="s">
        <v>33779</v>
      </c>
      <c r="N4999" s="9" t="s">
        <v>33780</v>
      </c>
      <c r="O4999" s="7" t="s">
        <v>737</v>
      </c>
      <c r="P4999" s="7" t="s">
        <v>117</v>
      </c>
      <c r="Q4999" s="7" t="s">
        <v>33491</v>
      </c>
      <c r="R4999" s="7" t="s">
        <v>6456</v>
      </c>
      <c r="S4999" s="7" t="s">
        <v>64</v>
      </c>
      <c r="T4999" s="7" t="s">
        <v>3760</v>
      </c>
      <c r="U4999" s="7" t="s">
        <v>47</v>
      </c>
      <c r="V4999" s="7" t="s">
        <v>48</v>
      </c>
      <c r="W4999" s="7" t="s">
        <v>88</v>
      </c>
      <c r="X4999" s="7" t="s">
        <v>88</v>
      </c>
      <c r="Y4999" s="7" t="s">
        <v>50</v>
      </c>
      <c r="Z4999" s="7" t="s">
        <v>125</v>
      </c>
      <c r="AA4999" s="7" t="s">
        <v>50</v>
      </c>
      <c r="AB4999" s="7" t="s">
        <v>2454</v>
      </c>
      <c r="AC4999" s="7" t="s">
        <v>2455</v>
      </c>
      <c r="AD4999" s="7" t="s">
        <v>131</v>
      </c>
      <c r="AE4999" s="7" t="s">
        <v>56</v>
      </c>
      <c r="AF4999" s="7" t="s">
        <v>2456</v>
      </c>
      <c r="AG4999" s="7" t="s">
        <v>33781</v>
      </c>
      <c r="AH4999" s="7" t="s">
        <v>2454</v>
      </c>
      <c r="AI4999" s="7" t="s">
        <v>2593</v>
      </c>
      <c r="AJ4999" s="7" t="s">
        <v>131</v>
      </c>
      <c r="AK4999" s="10" t="s">
        <v>268</v>
      </c>
      <c r="AL4999" s="5" t="str">
        <f>+VLOOKUP(D4999,'[1]Listado de Establecimientos'!$A$1:$P$65536,16,FALSE)</f>
        <v>NO PERTENECE A NINGUNA RED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20.100000000000001" customHeight="1">
      <c r="A5000" s="6">
        <v>207</v>
      </c>
      <c r="B5000" s="7" t="s">
        <v>33782</v>
      </c>
      <c r="C5000" s="8" t="s">
        <v>40</v>
      </c>
      <c r="D5000" s="7" t="s">
        <v>41</v>
      </c>
      <c r="E5000" s="7" t="s">
        <v>42</v>
      </c>
      <c r="F5000" s="7" t="s">
        <v>164</v>
      </c>
      <c r="G5000" s="7" t="s">
        <v>192</v>
      </c>
      <c r="H5000" s="7" t="s">
        <v>25187</v>
      </c>
      <c r="I5000" s="7" t="s">
        <v>152</v>
      </c>
      <c r="J5000" s="7" t="s">
        <v>33783</v>
      </c>
      <c r="K5000" s="7" t="s">
        <v>86</v>
      </c>
      <c r="L5000" s="7" t="s">
        <v>45</v>
      </c>
      <c r="M5000" s="7" t="s">
        <v>33784</v>
      </c>
      <c r="N5000" s="9" t="s">
        <v>33785</v>
      </c>
      <c r="O5000" s="7" t="s">
        <v>3179</v>
      </c>
      <c r="P5000" s="7" t="s">
        <v>3180</v>
      </c>
      <c r="Q5000" s="7" t="s">
        <v>33491</v>
      </c>
      <c r="R5000" s="7" t="s">
        <v>2047</v>
      </c>
      <c r="S5000" s="7" t="s">
        <v>46</v>
      </c>
      <c r="T5000" s="7" t="s">
        <v>1404</v>
      </c>
      <c r="U5000" s="7" t="s">
        <v>47</v>
      </c>
      <c r="V5000" s="7" t="s">
        <v>48</v>
      </c>
      <c r="W5000" s="7" t="s">
        <v>67</v>
      </c>
      <c r="X5000" s="7" t="s">
        <v>94</v>
      </c>
      <c r="Y5000" s="7" t="s">
        <v>50</v>
      </c>
      <c r="Z5000" s="7" t="s">
        <v>125</v>
      </c>
      <c r="AA5000" s="7" t="s">
        <v>52</v>
      </c>
      <c r="AB5000" s="7" t="s">
        <v>271</v>
      </c>
      <c r="AC5000" s="7" t="s">
        <v>170</v>
      </c>
      <c r="AD5000" s="7" t="s">
        <v>272</v>
      </c>
      <c r="AE5000" s="7" t="s">
        <v>56</v>
      </c>
      <c r="AF5000" s="7" t="s">
        <v>273</v>
      </c>
      <c r="AG5000" s="7" t="s">
        <v>33786</v>
      </c>
      <c r="AH5000" s="7" t="s">
        <v>271</v>
      </c>
      <c r="AI5000" s="7" t="s">
        <v>108</v>
      </c>
      <c r="AJ5000" s="7" t="s">
        <v>274</v>
      </c>
      <c r="AK5000" s="10" t="s">
        <v>268</v>
      </c>
      <c r="AL5000" s="5" t="str">
        <f>+VLOOKUP(D5000,'[1]Listado de Establecimientos'!$A$1:$P$65536,16,FALSE)</f>
        <v>NO PERTENECE A NINGUNA RED</v>
      </c>
      <c r="AM5000" s="5" t="str">
        <f>+VLOOKUP(D5000,'[1]Listado de Establecimientos'!$A$1:$Q$65536,17,FALSE)</f>
        <v>NO PERTENECE A NINGUNA MICRORED</v>
      </c>
      <c r="AN5000" s="5">
        <f t="shared" si="79"/>
        <v>5</v>
      </c>
    </row>
    <row r="5001" spans="1:40" ht="20.100000000000001" customHeight="1">
      <c r="A5001" s="6">
        <v>208</v>
      </c>
      <c r="B5001" s="7" t="s">
        <v>33787</v>
      </c>
      <c r="C5001" s="8" t="s">
        <v>40</v>
      </c>
      <c r="D5001" s="7" t="s">
        <v>83</v>
      </c>
      <c r="E5001" s="7" t="s">
        <v>84</v>
      </c>
      <c r="F5001" s="7" t="s">
        <v>3482</v>
      </c>
      <c r="G5001" s="7" t="s">
        <v>10123</v>
      </c>
      <c r="H5001" s="7" t="s">
        <v>21041</v>
      </c>
      <c r="I5001" s="7" t="s">
        <v>94</v>
      </c>
      <c r="J5001" s="7" t="s">
        <v>33788</v>
      </c>
      <c r="K5001" s="7" t="s">
        <v>152</v>
      </c>
      <c r="L5001" s="7" t="s">
        <v>45</v>
      </c>
      <c r="M5001" s="7" t="s">
        <v>33789</v>
      </c>
      <c r="N5001" s="9" t="s">
        <v>33790</v>
      </c>
      <c r="O5001" s="7" t="s">
        <v>181</v>
      </c>
      <c r="P5001" s="7" t="s">
        <v>182</v>
      </c>
      <c r="Q5001" s="7" t="s">
        <v>33491</v>
      </c>
      <c r="R5001" s="7" t="s">
        <v>2185</v>
      </c>
      <c r="S5001" s="7" t="s">
        <v>64</v>
      </c>
      <c r="T5001" s="7" t="s">
        <v>1272</v>
      </c>
      <c r="U5001" s="7" t="s">
        <v>106</v>
      </c>
      <c r="V5001" s="7" t="s">
        <v>66</v>
      </c>
      <c r="W5001" s="7" t="s">
        <v>49</v>
      </c>
      <c r="X5001" s="7" t="s">
        <v>124</v>
      </c>
      <c r="Y5001" s="7" t="s">
        <v>50</v>
      </c>
      <c r="Z5001" s="7" t="s">
        <v>51</v>
      </c>
      <c r="AA5001" s="7" t="s">
        <v>52</v>
      </c>
      <c r="AB5001" s="7" t="s">
        <v>255</v>
      </c>
      <c r="AC5001" s="7" t="s">
        <v>415</v>
      </c>
      <c r="AD5001" s="7" t="s">
        <v>421</v>
      </c>
      <c r="AE5001" s="7" t="s">
        <v>219</v>
      </c>
      <c r="AF5001" s="7" t="s">
        <v>422</v>
      </c>
      <c r="AG5001" s="7" t="s">
        <v>33791</v>
      </c>
      <c r="AH5001" s="7" t="s">
        <v>255</v>
      </c>
      <c r="AI5001" s="7" t="s">
        <v>418</v>
      </c>
      <c r="AJ5001" s="7" t="s">
        <v>421</v>
      </c>
      <c r="AK5001" s="10" t="s">
        <v>268</v>
      </c>
      <c r="AL5001" s="5" t="str">
        <f>+VLOOKUP(D5001,'[1]Listado de Establecimientos'!$A$1:$P$65536,16,FALSE)</f>
        <v>MOYOBAMBA</v>
      </c>
      <c r="AM5001" s="5" t="str">
        <f>+VLOOKUP(D5001,'[1]Listado de Establecimientos'!$A$1:$Q$65536,17,FALSE)</f>
        <v>NO PERTENECE A NINGUNA MICRORED</v>
      </c>
      <c r="AN5001" s="5">
        <f t="shared" si="79"/>
        <v>5</v>
      </c>
    </row>
    <row r="5002" spans="1:40" ht="20.100000000000001" customHeight="1">
      <c r="A5002" s="6">
        <v>209</v>
      </c>
      <c r="B5002" s="7" t="s">
        <v>33792</v>
      </c>
      <c r="C5002" s="8" t="s">
        <v>40</v>
      </c>
      <c r="D5002" s="7" t="s">
        <v>83</v>
      </c>
      <c r="E5002" s="7" t="s">
        <v>84</v>
      </c>
      <c r="F5002" s="7" t="s">
        <v>33793</v>
      </c>
      <c r="G5002" s="7" t="s">
        <v>367</v>
      </c>
      <c r="H5002" s="7" t="s">
        <v>33794</v>
      </c>
      <c r="I5002" s="7" t="s">
        <v>44</v>
      </c>
      <c r="J5002" s="7" t="s">
        <v>33795</v>
      </c>
      <c r="K5002" s="7" t="s">
        <v>93</v>
      </c>
      <c r="L5002" s="7" t="s">
        <v>45</v>
      </c>
      <c r="M5002" s="7" t="s">
        <v>33796</v>
      </c>
      <c r="N5002" s="9" t="s">
        <v>33797</v>
      </c>
      <c r="O5002" s="7" t="s">
        <v>181</v>
      </c>
      <c r="P5002" s="7" t="s">
        <v>182</v>
      </c>
      <c r="Q5002" s="7" t="s">
        <v>33491</v>
      </c>
      <c r="R5002" s="7" t="s">
        <v>19878</v>
      </c>
      <c r="S5002" s="7" t="s">
        <v>46</v>
      </c>
      <c r="T5002" s="7" t="s">
        <v>33798</v>
      </c>
      <c r="U5002" s="7" t="s">
        <v>122</v>
      </c>
      <c r="V5002" s="7" t="s">
        <v>9266</v>
      </c>
      <c r="W5002" s="7" t="s">
        <v>144</v>
      </c>
      <c r="X5002" s="7" t="s">
        <v>18178</v>
      </c>
      <c r="Y5002" s="7" t="s">
        <v>50</v>
      </c>
      <c r="Z5002" s="7" t="s">
        <v>125</v>
      </c>
      <c r="AA5002" s="7" t="s">
        <v>50</v>
      </c>
      <c r="AB5002" s="7" t="s">
        <v>255</v>
      </c>
      <c r="AC5002" s="7" t="s">
        <v>415</v>
      </c>
      <c r="AD5002" s="7" t="s">
        <v>421</v>
      </c>
      <c r="AE5002" s="7" t="s">
        <v>219</v>
      </c>
      <c r="AF5002" s="7" t="s">
        <v>422</v>
      </c>
      <c r="AG5002" s="7" t="s">
        <v>33799</v>
      </c>
      <c r="AH5002" s="7" t="s">
        <v>255</v>
      </c>
      <c r="AI5002" s="7" t="s">
        <v>418</v>
      </c>
      <c r="AJ5002" s="7" t="s">
        <v>421</v>
      </c>
      <c r="AK5002" s="10" t="s">
        <v>268</v>
      </c>
      <c r="AL5002" s="5" t="str">
        <f>+VLOOKUP(D5002,'[1]Listado de Establecimientos'!$A$1:$P$65536,16,FALSE)</f>
        <v>MOYOBAMBA</v>
      </c>
      <c r="AM5002" s="5" t="str">
        <f>+VLOOKUP(D5002,'[1]Listado de Establecimientos'!$A$1:$Q$65536,17,FALSE)</f>
        <v>NO PERTENECE A NINGUNA MICRORED</v>
      </c>
      <c r="AN5002" s="5">
        <f t="shared" si="79"/>
        <v>5</v>
      </c>
    </row>
    <row r="5003" spans="1:40" ht="20.100000000000001" customHeight="1">
      <c r="A5003" s="6">
        <v>210</v>
      </c>
      <c r="B5003" s="7" t="s">
        <v>33800</v>
      </c>
      <c r="C5003" s="8" t="s">
        <v>40</v>
      </c>
      <c r="D5003" s="7" t="s">
        <v>175</v>
      </c>
      <c r="E5003" s="7" t="s">
        <v>176</v>
      </c>
      <c r="F5003" s="7" t="s">
        <v>681</v>
      </c>
      <c r="G5003" s="7" t="s">
        <v>211</v>
      </c>
      <c r="H5003" s="7" t="s">
        <v>8952</v>
      </c>
      <c r="I5003" s="7" t="s">
        <v>122</v>
      </c>
      <c r="J5003" s="7" t="s">
        <v>33801</v>
      </c>
      <c r="K5003" s="7" t="s">
        <v>152</v>
      </c>
      <c r="L5003" s="7" t="s">
        <v>45</v>
      </c>
      <c r="M5003" s="7" t="s">
        <v>33802</v>
      </c>
      <c r="N5003" s="9" t="s">
        <v>33803</v>
      </c>
      <c r="O5003" s="7" t="s">
        <v>3613</v>
      </c>
      <c r="P5003" s="7" t="s">
        <v>3614</v>
      </c>
      <c r="Q5003" s="7" t="s">
        <v>33491</v>
      </c>
      <c r="R5003" s="7" t="s">
        <v>13286</v>
      </c>
      <c r="S5003" s="7" t="s">
        <v>46</v>
      </c>
      <c r="T5003" s="7" t="s">
        <v>1102</v>
      </c>
      <c r="U5003" s="7" t="s">
        <v>47</v>
      </c>
      <c r="V5003" s="7" t="s">
        <v>8230</v>
      </c>
      <c r="W5003" s="7" t="s">
        <v>9593</v>
      </c>
      <c r="X5003" s="7" t="s">
        <v>715</v>
      </c>
      <c r="Y5003" s="7" t="s">
        <v>50</v>
      </c>
      <c r="Z5003" s="7" t="s">
        <v>125</v>
      </c>
      <c r="AA5003" s="7" t="s">
        <v>50</v>
      </c>
      <c r="AB5003" s="7" t="s">
        <v>5433</v>
      </c>
      <c r="AC5003" s="7" t="s">
        <v>7930</v>
      </c>
      <c r="AD5003" s="7" t="s">
        <v>221</v>
      </c>
      <c r="AE5003" s="7" t="s">
        <v>56</v>
      </c>
      <c r="AF5003" s="7" t="s">
        <v>7931</v>
      </c>
      <c r="AG5003" s="7" t="s">
        <v>33804</v>
      </c>
      <c r="AH5003" s="7" t="s">
        <v>5433</v>
      </c>
      <c r="AI5003" s="7" t="s">
        <v>7933</v>
      </c>
      <c r="AJ5003" s="7" t="s">
        <v>221</v>
      </c>
      <c r="AK5003" s="10" t="s">
        <v>268</v>
      </c>
      <c r="AL5003" s="5" t="str">
        <f>+VLOOKUP(D5003,'[1]Listado de Establecimientos'!$A$1:$P$65536,16,FALSE)</f>
        <v>BELLAVISTA</v>
      </c>
      <c r="AM5003" s="5" t="str">
        <f>+VLOOKUP(D5003,'[1]Listado de Establecimientos'!$A$1:$Q$65536,17,FALSE)</f>
        <v>BELLAVISTA</v>
      </c>
      <c r="AN5003" s="5">
        <f t="shared" si="79"/>
        <v>5</v>
      </c>
    </row>
    <row r="5004" spans="1:40" ht="20.100000000000001" customHeight="1">
      <c r="A5004" s="6">
        <v>211</v>
      </c>
      <c r="B5004" s="7" t="s">
        <v>33805</v>
      </c>
      <c r="C5004" s="8" t="s">
        <v>40</v>
      </c>
      <c r="D5004" s="7" t="s">
        <v>737</v>
      </c>
      <c r="E5004" s="7" t="s">
        <v>117</v>
      </c>
      <c r="F5004" s="7" t="s">
        <v>1586</v>
      </c>
      <c r="G5004" s="7" t="s">
        <v>1300</v>
      </c>
      <c r="H5004" s="7" t="s">
        <v>1823</v>
      </c>
      <c r="I5004" s="7" t="s">
        <v>97</v>
      </c>
      <c r="J5004" s="7" t="s">
        <v>33806</v>
      </c>
      <c r="K5004" s="7" t="s">
        <v>107</v>
      </c>
      <c r="L5004" s="7" t="s">
        <v>45</v>
      </c>
      <c r="M5004" s="7" t="s">
        <v>33807</v>
      </c>
      <c r="N5004" s="9" t="s">
        <v>33808</v>
      </c>
      <c r="O5004" s="7" t="s">
        <v>737</v>
      </c>
      <c r="P5004" s="7" t="s">
        <v>117</v>
      </c>
      <c r="Q5004" s="7" t="s">
        <v>33491</v>
      </c>
      <c r="R5004" s="7" t="s">
        <v>6517</v>
      </c>
      <c r="S5004" s="7" t="s">
        <v>64</v>
      </c>
      <c r="T5004" s="7" t="s">
        <v>25613</v>
      </c>
      <c r="U5004" s="7" t="s">
        <v>1578</v>
      </c>
      <c r="V5004" s="7" t="s">
        <v>48</v>
      </c>
      <c r="W5004" s="7" t="s">
        <v>124</v>
      </c>
      <c r="X5004" s="7" t="s">
        <v>119</v>
      </c>
      <c r="Y5004" s="7" t="s">
        <v>50</v>
      </c>
      <c r="Z5004" s="7" t="s">
        <v>125</v>
      </c>
      <c r="AA5004" s="7" t="s">
        <v>50</v>
      </c>
      <c r="AB5004" s="7" t="s">
        <v>1904</v>
      </c>
      <c r="AC5004" s="7" t="s">
        <v>1300</v>
      </c>
      <c r="AD5004" s="7" t="s">
        <v>1905</v>
      </c>
      <c r="AE5004" s="7" t="s">
        <v>56</v>
      </c>
      <c r="AF5004" s="7" t="s">
        <v>1906</v>
      </c>
      <c r="AG5004" s="7" t="s">
        <v>33809</v>
      </c>
      <c r="AH5004" s="7" t="s">
        <v>1904</v>
      </c>
      <c r="AI5004" s="7" t="s">
        <v>68</v>
      </c>
      <c r="AJ5004" s="7" t="s">
        <v>1905</v>
      </c>
      <c r="AK5004" s="10" t="s">
        <v>268</v>
      </c>
      <c r="AL5004" s="5" t="str">
        <f>+VLOOKUP(D5004,'[1]Listado de Establecimientos'!$A$1:$P$65536,16,FALSE)</f>
        <v>NO PERTENECE A NINGUNA RED</v>
      </c>
      <c r="AM5004" s="5" t="str">
        <f>+VLOOKUP(D5004,'[1]Listado de Establecimientos'!$A$1:$Q$65536,17,FALSE)</f>
        <v xml:space="preserve"> </v>
      </c>
      <c r="AN5004" s="5">
        <f t="shared" si="79"/>
        <v>5</v>
      </c>
    </row>
    <row r="5005" spans="1:40" ht="20.100000000000001" customHeight="1">
      <c r="A5005" s="6">
        <v>212</v>
      </c>
      <c r="B5005" s="7" t="s">
        <v>33810</v>
      </c>
      <c r="C5005" s="8" t="s">
        <v>40</v>
      </c>
      <c r="D5005" s="7" t="s">
        <v>737</v>
      </c>
      <c r="E5005" s="7" t="s">
        <v>117</v>
      </c>
      <c r="F5005" s="7" t="s">
        <v>1586</v>
      </c>
      <c r="G5005" s="7" t="s">
        <v>1300</v>
      </c>
      <c r="H5005" s="7" t="s">
        <v>1823</v>
      </c>
      <c r="I5005" s="7" t="s">
        <v>97</v>
      </c>
      <c r="J5005" s="7" t="s">
        <v>33806</v>
      </c>
      <c r="K5005" s="7" t="s">
        <v>107</v>
      </c>
      <c r="L5005" s="7" t="s">
        <v>45</v>
      </c>
      <c r="M5005" s="7" t="s">
        <v>33807</v>
      </c>
      <c r="N5005" s="9" t="s">
        <v>33808</v>
      </c>
      <c r="O5005" s="7" t="s">
        <v>737</v>
      </c>
      <c r="P5005" s="7" t="s">
        <v>117</v>
      </c>
      <c r="Q5005" s="7" t="s">
        <v>33491</v>
      </c>
      <c r="R5005" s="7" t="s">
        <v>4785</v>
      </c>
      <c r="S5005" s="7" t="s">
        <v>64</v>
      </c>
      <c r="T5005" s="7" t="s">
        <v>1177</v>
      </c>
      <c r="U5005" s="7" t="s">
        <v>87</v>
      </c>
      <c r="V5005" s="7" t="s">
        <v>48</v>
      </c>
      <c r="W5005" s="7" t="s">
        <v>94</v>
      </c>
      <c r="X5005" s="7" t="s">
        <v>122</v>
      </c>
      <c r="Y5005" s="7" t="s">
        <v>50</v>
      </c>
      <c r="Z5005" s="7" t="s">
        <v>125</v>
      </c>
      <c r="AA5005" s="7" t="s">
        <v>50</v>
      </c>
      <c r="AB5005" s="7" t="s">
        <v>1904</v>
      </c>
      <c r="AC5005" s="7" t="s">
        <v>1300</v>
      </c>
      <c r="AD5005" s="7" t="s">
        <v>1905</v>
      </c>
      <c r="AE5005" s="7" t="s">
        <v>56</v>
      </c>
      <c r="AF5005" s="7" t="s">
        <v>1906</v>
      </c>
      <c r="AG5005" s="7" t="s">
        <v>33811</v>
      </c>
      <c r="AH5005" s="7" t="s">
        <v>1904</v>
      </c>
      <c r="AI5005" s="7" t="s">
        <v>68</v>
      </c>
      <c r="AJ5005" s="7" t="s">
        <v>1905</v>
      </c>
      <c r="AK5005" s="10" t="s">
        <v>268</v>
      </c>
      <c r="AL5005" s="5" t="str">
        <f>+VLOOKUP(D5005,'[1]Listado de Establecimientos'!$A$1:$P$65536,16,FALSE)</f>
        <v>NO PERTENECE A NINGUNA RED</v>
      </c>
      <c r="AM5005" s="5" t="str">
        <f>+VLOOKUP(D5005,'[1]Listado de Establecimientos'!$A$1:$Q$65536,17,FALSE)</f>
        <v xml:space="preserve"> </v>
      </c>
      <c r="AN5005" s="5">
        <f t="shared" si="79"/>
        <v>5</v>
      </c>
    </row>
    <row r="5006" spans="1:40" ht="20.100000000000001" customHeight="1">
      <c r="A5006" s="6">
        <v>213</v>
      </c>
      <c r="B5006" s="7" t="s">
        <v>33812</v>
      </c>
      <c r="C5006" s="8" t="s">
        <v>40</v>
      </c>
      <c r="D5006" s="7" t="s">
        <v>737</v>
      </c>
      <c r="E5006" s="7" t="s">
        <v>117</v>
      </c>
      <c r="F5006" s="7" t="s">
        <v>121</v>
      </c>
      <c r="G5006" s="7" t="s">
        <v>13544</v>
      </c>
      <c r="H5006" s="7" t="s">
        <v>33813</v>
      </c>
      <c r="I5006" s="7" t="s">
        <v>119</v>
      </c>
      <c r="J5006" s="7" t="s">
        <v>2298</v>
      </c>
      <c r="K5006" s="7" t="s">
        <v>44</v>
      </c>
      <c r="L5006" s="7" t="s">
        <v>45</v>
      </c>
      <c r="M5006" s="7" t="s">
        <v>33814</v>
      </c>
      <c r="N5006" s="9" t="s">
        <v>33815</v>
      </c>
      <c r="O5006" s="7" t="s">
        <v>737</v>
      </c>
      <c r="P5006" s="7" t="s">
        <v>117</v>
      </c>
      <c r="Q5006" s="7" t="s">
        <v>33491</v>
      </c>
      <c r="R5006" s="7" t="s">
        <v>2229</v>
      </c>
      <c r="S5006" s="7" t="s">
        <v>46</v>
      </c>
      <c r="T5006" s="7" t="s">
        <v>4430</v>
      </c>
      <c r="U5006" s="7" t="s">
        <v>47</v>
      </c>
      <c r="V5006" s="7" t="s">
        <v>1766</v>
      </c>
      <c r="W5006" s="7" t="s">
        <v>122</v>
      </c>
      <c r="X5006" s="7" t="s">
        <v>88</v>
      </c>
      <c r="Y5006" s="7" t="s">
        <v>50</v>
      </c>
      <c r="Z5006" s="7" t="s">
        <v>125</v>
      </c>
      <c r="AA5006" s="7" t="s">
        <v>50</v>
      </c>
      <c r="AB5006" s="7" t="s">
        <v>1904</v>
      </c>
      <c r="AC5006" s="7" t="s">
        <v>1300</v>
      </c>
      <c r="AD5006" s="7" t="s">
        <v>1905</v>
      </c>
      <c r="AE5006" s="7" t="s">
        <v>56</v>
      </c>
      <c r="AF5006" s="7" t="s">
        <v>1906</v>
      </c>
      <c r="AG5006" s="7" t="s">
        <v>33816</v>
      </c>
      <c r="AH5006" s="7" t="s">
        <v>1904</v>
      </c>
      <c r="AI5006" s="7" t="s">
        <v>68</v>
      </c>
      <c r="AJ5006" s="7" t="s">
        <v>1905</v>
      </c>
      <c r="AK5006" s="10" t="s">
        <v>268</v>
      </c>
      <c r="AL5006" s="5" t="str">
        <f>+VLOOKUP(D5006,'[1]Listado de Establecimientos'!$A$1:$P$65536,16,FALSE)</f>
        <v>NO PERTENECE A NINGUNA RED</v>
      </c>
      <c r="AM5006" s="5" t="str">
        <f>+VLOOKUP(D5006,'[1]Listado de Establecimientos'!$A$1:$Q$65536,17,FALSE)</f>
        <v xml:space="preserve"> </v>
      </c>
      <c r="AN5006" s="5">
        <f t="shared" si="79"/>
        <v>5</v>
      </c>
    </row>
    <row r="5007" spans="1:40" ht="20.100000000000001" customHeight="1">
      <c r="A5007" s="6">
        <v>214</v>
      </c>
      <c r="B5007" s="7" t="s">
        <v>33817</v>
      </c>
      <c r="C5007" s="8" t="s">
        <v>40</v>
      </c>
      <c r="D5007" s="7" t="s">
        <v>41</v>
      </c>
      <c r="E5007" s="7" t="s">
        <v>42</v>
      </c>
      <c r="F5007" s="7" t="s">
        <v>327</v>
      </c>
      <c r="G5007" s="7" t="s">
        <v>6000</v>
      </c>
      <c r="H5007" s="7" t="s">
        <v>33818</v>
      </c>
      <c r="I5007" s="7" t="s">
        <v>144</v>
      </c>
      <c r="J5007" s="7" t="s">
        <v>33819</v>
      </c>
      <c r="K5007" s="7" t="s">
        <v>86</v>
      </c>
      <c r="L5007" s="7" t="s">
        <v>45</v>
      </c>
      <c r="M5007" s="7" t="s">
        <v>33820</v>
      </c>
      <c r="N5007" s="9" t="s">
        <v>33821</v>
      </c>
      <c r="O5007" s="7" t="s">
        <v>135</v>
      </c>
      <c r="P5007" s="7" t="s">
        <v>136</v>
      </c>
      <c r="Q5007" s="7" t="s">
        <v>33491</v>
      </c>
      <c r="R5007" s="7" t="s">
        <v>8062</v>
      </c>
      <c r="S5007" s="7" t="s">
        <v>64</v>
      </c>
      <c r="T5007" s="7" t="s">
        <v>18117</v>
      </c>
      <c r="U5007" s="7" t="s">
        <v>106</v>
      </c>
      <c r="V5007" s="7" t="s">
        <v>48</v>
      </c>
      <c r="W5007" s="7" t="s">
        <v>107</v>
      </c>
      <c r="X5007" s="7" t="s">
        <v>152</v>
      </c>
      <c r="Y5007" s="7" t="s">
        <v>50</v>
      </c>
      <c r="Z5007" s="7" t="s">
        <v>51</v>
      </c>
      <c r="AA5007" s="7" t="s">
        <v>52</v>
      </c>
      <c r="AB5007" s="7" t="s">
        <v>256</v>
      </c>
      <c r="AC5007" s="7" t="s">
        <v>259</v>
      </c>
      <c r="AD5007" s="7" t="s">
        <v>338</v>
      </c>
      <c r="AE5007" s="7" t="s">
        <v>56</v>
      </c>
      <c r="AF5007" s="7" t="s">
        <v>339</v>
      </c>
      <c r="AG5007" s="7" t="s">
        <v>33822</v>
      </c>
      <c r="AH5007" s="7" t="s">
        <v>256</v>
      </c>
      <c r="AI5007" s="7" t="s">
        <v>213</v>
      </c>
      <c r="AJ5007" s="7" t="s">
        <v>338</v>
      </c>
      <c r="AK5007" s="10" t="s">
        <v>268</v>
      </c>
      <c r="AL5007" s="5" t="str">
        <f>+VLOOKUP(D5007,'[1]Listado de Establecimientos'!$A$1:$P$65536,16,FALSE)</f>
        <v>NO PERTENECE A NINGUNA RED</v>
      </c>
      <c r="AM5007" s="5" t="str">
        <f>+VLOOKUP(D5007,'[1]Listado de Establecimientos'!$A$1:$Q$65536,17,FALSE)</f>
        <v>NO PERTENECE A NINGUNA MICRORED</v>
      </c>
      <c r="AN5007" s="5">
        <f t="shared" si="79"/>
        <v>5</v>
      </c>
    </row>
    <row r="5008" spans="1:40" ht="20.100000000000001" customHeight="1">
      <c r="A5008" s="6">
        <v>215</v>
      </c>
      <c r="B5008" s="7" t="s">
        <v>33823</v>
      </c>
      <c r="C5008" s="8" t="s">
        <v>40</v>
      </c>
      <c r="D5008" s="7" t="s">
        <v>60</v>
      </c>
      <c r="E5008" s="7" t="s">
        <v>61</v>
      </c>
      <c r="F5008" s="7" t="s">
        <v>20137</v>
      </c>
      <c r="G5008" s="7" t="s">
        <v>13681</v>
      </c>
      <c r="H5008" s="7" t="s">
        <v>33824</v>
      </c>
      <c r="I5008" s="7" t="s">
        <v>261</v>
      </c>
      <c r="J5008" s="7" t="s">
        <v>33825</v>
      </c>
      <c r="K5008" s="7" t="s">
        <v>63</v>
      </c>
      <c r="L5008" s="7" t="s">
        <v>45</v>
      </c>
      <c r="M5008" s="7" t="s">
        <v>33826</v>
      </c>
      <c r="N5008" s="9" t="s">
        <v>33827</v>
      </c>
      <c r="O5008" s="7" t="s">
        <v>102</v>
      </c>
      <c r="P5008" s="7" t="s">
        <v>103</v>
      </c>
      <c r="Q5008" s="7" t="s">
        <v>33491</v>
      </c>
      <c r="R5008" s="7" t="s">
        <v>6578</v>
      </c>
      <c r="S5008" s="7" t="s">
        <v>46</v>
      </c>
      <c r="T5008" s="7" t="s">
        <v>2383</v>
      </c>
      <c r="U5008" s="7" t="s">
        <v>65</v>
      </c>
      <c r="V5008" s="7" t="s">
        <v>66</v>
      </c>
      <c r="W5008" s="7" t="s">
        <v>122</v>
      </c>
      <c r="X5008" s="7" t="s">
        <v>79</v>
      </c>
      <c r="Y5008" s="7" t="s">
        <v>50</v>
      </c>
      <c r="Z5008" s="7" t="s">
        <v>125</v>
      </c>
      <c r="AA5008" s="7" t="s">
        <v>50</v>
      </c>
      <c r="AB5008" s="7" t="s">
        <v>1103</v>
      </c>
      <c r="AC5008" s="7" t="s">
        <v>1117</v>
      </c>
      <c r="AD5008" s="7" t="s">
        <v>1118</v>
      </c>
      <c r="AE5008" s="7" t="s">
        <v>56</v>
      </c>
      <c r="AF5008" s="7" t="s">
        <v>1119</v>
      </c>
      <c r="AG5008" s="7" t="s">
        <v>33828</v>
      </c>
      <c r="AH5008" s="7" t="s">
        <v>1103</v>
      </c>
      <c r="AI5008" s="7" t="s">
        <v>370</v>
      </c>
      <c r="AJ5008" s="7" t="s">
        <v>1118</v>
      </c>
      <c r="AK5008" s="10" t="s">
        <v>268</v>
      </c>
      <c r="AL5008" s="5" t="str">
        <f>+VLOOKUP(D5008,'[1]Listado de Establecimientos'!$A$1:$P$65536,16,FALSE)</f>
        <v>RIOJA</v>
      </c>
      <c r="AM5008" s="5" t="str">
        <f>+VLOOKUP(D5008,'[1]Listado de Establecimientos'!$A$1:$Q$65536,17,FALSE)</f>
        <v>NO PERTENECE A NINGUNA MICRORED</v>
      </c>
      <c r="AN5008" s="5">
        <f t="shared" si="79"/>
        <v>5</v>
      </c>
    </row>
    <row r="5009" spans="1:40" ht="20.100000000000001" customHeight="1">
      <c r="A5009" s="6">
        <v>216</v>
      </c>
      <c r="B5009" s="7" t="s">
        <v>33829</v>
      </c>
      <c r="C5009" s="8" t="s">
        <v>40</v>
      </c>
      <c r="D5009" s="7" t="s">
        <v>83</v>
      </c>
      <c r="E5009" s="7" t="s">
        <v>143</v>
      </c>
      <c r="F5009" s="7" t="s">
        <v>12582</v>
      </c>
      <c r="G5009" s="7" t="s">
        <v>3130</v>
      </c>
      <c r="H5009" s="7" t="s">
        <v>8659</v>
      </c>
      <c r="I5009" s="7" t="s">
        <v>119</v>
      </c>
      <c r="J5009" s="7" t="s">
        <v>33830</v>
      </c>
      <c r="K5009" s="7" t="s">
        <v>63</v>
      </c>
      <c r="L5009" s="7" t="s">
        <v>45</v>
      </c>
      <c r="M5009" s="7" t="s">
        <v>33831</v>
      </c>
      <c r="N5009" s="9" t="s">
        <v>33832</v>
      </c>
      <c r="O5009" s="7" t="s">
        <v>181</v>
      </c>
      <c r="P5009" s="7" t="s">
        <v>182</v>
      </c>
      <c r="Q5009" s="7" t="s">
        <v>33491</v>
      </c>
      <c r="R5009" s="7" t="s">
        <v>968</v>
      </c>
      <c r="S5009" s="7" t="s">
        <v>46</v>
      </c>
      <c r="T5009" s="7" t="s">
        <v>3550</v>
      </c>
      <c r="U5009" s="7" t="s">
        <v>230</v>
      </c>
      <c r="V5009" s="7" t="s">
        <v>66</v>
      </c>
      <c r="W5009" s="7" t="s">
        <v>114</v>
      </c>
      <c r="X5009" s="7" t="s">
        <v>122</v>
      </c>
      <c r="Y5009" s="7" t="s">
        <v>50</v>
      </c>
      <c r="Z5009" s="7" t="s">
        <v>51</v>
      </c>
      <c r="AA5009" s="7" t="s">
        <v>52</v>
      </c>
      <c r="AB5009" s="7" t="s">
        <v>255</v>
      </c>
      <c r="AC5009" s="7" t="s">
        <v>415</v>
      </c>
      <c r="AD5009" s="7" t="s">
        <v>421</v>
      </c>
      <c r="AE5009" s="7" t="s">
        <v>219</v>
      </c>
      <c r="AF5009" s="7" t="s">
        <v>422</v>
      </c>
      <c r="AG5009" s="7" t="s">
        <v>33833</v>
      </c>
      <c r="AH5009" s="7" t="s">
        <v>255</v>
      </c>
      <c r="AI5009" s="7" t="s">
        <v>418</v>
      </c>
      <c r="AJ5009" s="7" t="s">
        <v>421</v>
      </c>
      <c r="AK5009" s="10" t="s">
        <v>268</v>
      </c>
      <c r="AL5009" s="5" t="str">
        <f>+VLOOKUP(D5009,'[1]Listado de Establecimientos'!$A$1:$P$65536,16,FALSE)</f>
        <v>MOYOBAMBA</v>
      </c>
      <c r="AM5009" s="5" t="str">
        <f>+VLOOKUP(D5009,'[1]Listado de Establecimientos'!$A$1:$Q$65536,17,FALSE)</f>
        <v>NO PERTENECE A NINGUNA MICRORED</v>
      </c>
      <c r="AN5009" s="5">
        <f t="shared" si="79"/>
        <v>5</v>
      </c>
    </row>
  </sheetData>
  <autoFilter ref="A1:AN2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2025-05-19T13:38:48Z</dcterms:modified>
</cp:coreProperties>
</file>